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kshitij\coal_imports_germany\data\"/>
    </mc:Choice>
  </mc:AlternateContent>
  <xr:revisionPtr revIDLastSave="0" documentId="8_{7E92AB77-9CD0-4C1F-9E5D-E45609F04DD7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43511-0002" sheetId="1" r:id="rId1"/>
    <sheet name="Sheet1" sheetId="2" r:id="rId2"/>
  </sheets>
  <definedNames>
    <definedName name="_xlnm.Print_Titles" localSheetId="0">'43511-0002'!$1:$5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73" i="2" l="1"/>
  <c r="E2273" i="2"/>
  <c r="F2273" i="2"/>
  <c r="G2273" i="2"/>
  <c r="H2273" i="2"/>
  <c r="I2273" i="2"/>
  <c r="D2274" i="2"/>
  <c r="E2274" i="2"/>
  <c r="F2274" i="2"/>
  <c r="G2274" i="2"/>
  <c r="H2274" i="2"/>
  <c r="I2274" i="2"/>
  <c r="D2275" i="2"/>
  <c r="E2275" i="2"/>
  <c r="F2275" i="2"/>
  <c r="G2275" i="2"/>
  <c r="H2275" i="2"/>
  <c r="I2275" i="2"/>
  <c r="D2276" i="2"/>
  <c r="E2276" i="2"/>
  <c r="F2276" i="2"/>
  <c r="G2276" i="2"/>
  <c r="H2276" i="2"/>
  <c r="I2276" i="2"/>
  <c r="D2277" i="2"/>
  <c r="E2277" i="2"/>
  <c r="F2277" i="2"/>
  <c r="G2277" i="2"/>
  <c r="H2277" i="2"/>
  <c r="I2277" i="2"/>
  <c r="D2278" i="2"/>
  <c r="E2278" i="2"/>
  <c r="F2278" i="2"/>
  <c r="G2278" i="2"/>
  <c r="H2278" i="2"/>
  <c r="I2278" i="2"/>
  <c r="D2279" i="2"/>
  <c r="E2279" i="2"/>
  <c r="F2279" i="2"/>
  <c r="G2279" i="2"/>
  <c r="H2279" i="2"/>
  <c r="I2279" i="2"/>
  <c r="D2280" i="2"/>
  <c r="E2280" i="2"/>
  <c r="F2280" i="2"/>
  <c r="G2280" i="2"/>
  <c r="H2280" i="2"/>
  <c r="I2280" i="2"/>
  <c r="D2281" i="2"/>
  <c r="E2281" i="2"/>
  <c r="F2281" i="2"/>
  <c r="G2281" i="2"/>
  <c r="H2281" i="2"/>
  <c r="I2281" i="2"/>
  <c r="E2272" i="2"/>
  <c r="F2272" i="2"/>
  <c r="G2272" i="2"/>
  <c r="H2272" i="2"/>
  <c r="I2272" i="2"/>
  <c r="D2263" i="2"/>
  <c r="E2263" i="2"/>
  <c r="F2263" i="2"/>
  <c r="G2263" i="2"/>
  <c r="H2263" i="2"/>
  <c r="I2263" i="2"/>
  <c r="D2264" i="2"/>
  <c r="E2264" i="2"/>
  <c r="F2264" i="2"/>
  <c r="G2264" i="2"/>
  <c r="H2264" i="2"/>
  <c r="I2264" i="2"/>
  <c r="D2265" i="2"/>
  <c r="E2265" i="2"/>
  <c r="F2265" i="2"/>
  <c r="G2265" i="2"/>
  <c r="H2265" i="2"/>
  <c r="I2265" i="2"/>
  <c r="D2266" i="2"/>
  <c r="E2266" i="2"/>
  <c r="F2266" i="2"/>
  <c r="G2266" i="2"/>
  <c r="H2266" i="2"/>
  <c r="I2266" i="2"/>
  <c r="D2267" i="2"/>
  <c r="E2267" i="2"/>
  <c r="F2267" i="2"/>
  <c r="G2267" i="2"/>
  <c r="H2267" i="2"/>
  <c r="I2267" i="2"/>
  <c r="D2268" i="2"/>
  <c r="E2268" i="2"/>
  <c r="F2268" i="2"/>
  <c r="G2268" i="2"/>
  <c r="H2268" i="2"/>
  <c r="I2268" i="2"/>
  <c r="D2269" i="2"/>
  <c r="E2269" i="2"/>
  <c r="F2269" i="2"/>
  <c r="G2269" i="2"/>
  <c r="H2269" i="2"/>
  <c r="I2269" i="2"/>
  <c r="D2270" i="2"/>
  <c r="E2270" i="2"/>
  <c r="F2270" i="2"/>
  <c r="G2270" i="2"/>
  <c r="H2270" i="2"/>
  <c r="I2270" i="2"/>
  <c r="D2271" i="2"/>
  <c r="E2271" i="2"/>
  <c r="F2271" i="2"/>
  <c r="G2271" i="2"/>
  <c r="H2271" i="2"/>
  <c r="I2271" i="2"/>
  <c r="E2262" i="2"/>
  <c r="F2262" i="2"/>
  <c r="G2262" i="2"/>
  <c r="H2262" i="2"/>
  <c r="I2262" i="2"/>
  <c r="D2253" i="2"/>
  <c r="E2253" i="2"/>
  <c r="F2253" i="2"/>
  <c r="G2253" i="2"/>
  <c r="H2253" i="2"/>
  <c r="I2253" i="2"/>
  <c r="D2254" i="2"/>
  <c r="E2254" i="2"/>
  <c r="F2254" i="2"/>
  <c r="G2254" i="2"/>
  <c r="H2254" i="2"/>
  <c r="I2254" i="2"/>
  <c r="D2255" i="2"/>
  <c r="E2255" i="2"/>
  <c r="F2255" i="2"/>
  <c r="G2255" i="2"/>
  <c r="H2255" i="2"/>
  <c r="I2255" i="2"/>
  <c r="D2256" i="2"/>
  <c r="E2256" i="2"/>
  <c r="F2256" i="2"/>
  <c r="G2256" i="2"/>
  <c r="H2256" i="2"/>
  <c r="I2256" i="2"/>
  <c r="D2257" i="2"/>
  <c r="E2257" i="2"/>
  <c r="F2257" i="2"/>
  <c r="G2257" i="2"/>
  <c r="H2257" i="2"/>
  <c r="I2257" i="2"/>
  <c r="D2258" i="2"/>
  <c r="E2258" i="2"/>
  <c r="F2258" i="2"/>
  <c r="G2258" i="2"/>
  <c r="H2258" i="2"/>
  <c r="I2258" i="2"/>
  <c r="D2259" i="2"/>
  <c r="E2259" i="2"/>
  <c r="F2259" i="2"/>
  <c r="G2259" i="2"/>
  <c r="H2259" i="2"/>
  <c r="I2259" i="2"/>
  <c r="D2260" i="2"/>
  <c r="E2260" i="2"/>
  <c r="F2260" i="2"/>
  <c r="G2260" i="2"/>
  <c r="H2260" i="2"/>
  <c r="I2260" i="2"/>
  <c r="D2261" i="2"/>
  <c r="E2261" i="2"/>
  <c r="F2261" i="2"/>
  <c r="G2261" i="2"/>
  <c r="H2261" i="2"/>
  <c r="I2261" i="2"/>
  <c r="E2252" i="2"/>
  <c r="F2252" i="2"/>
  <c r="G2252" i="2"/>
  <c r="H2252" i="2"/>
  <c r="I2252" i="2"/>
  <c r="D2243" i="2"/>
  <c r="E2243" i="2"/>
  <c r="F2243" i="2"/>
  <c r="G2243" i="2"/>
  <c r="H2243" i="2"/>
  <c r="I2243" i="2"/>
  <c r="D2244" i="2"/>
  <c r="E2244" i="2"/>
  <c r="F2244" i="2"/>
  <c r="G2244" i="2"/>
  <c r="H2244" i="2"/>
  <c r="I2244" i="2"/>
  <c r="D2245" i="2"/>
  <c r="E2245" i="2"/>
  <c r="F2245" i="2"/>
  <c r="G2245" i="2"/>
  <c r="H2245" i="2"/>
  <c r="I2245" i="2"/>
  <c r="D2246" i="2"/>
  <c r="E2246" i="2"/>
  <c r="F2246" i="2"/>
  <c r="G2246" i="2"/>
  <c r="H2246" i="2"/>
  <c r="I2246" i="2"/>
  <c r="D2247" i="2"/>
  <c r="E2247" i="2"/>
  <c r="F2247" i="2"/>
  <c r="G2247" i="2"/>
  <c r="H2247" i="2"/>
  <c r="I2247" i="2"/>
  <c r="D2248" i="2"/>
  <c r="E2248" i="2"/>
  <c r="F2248" i="2"/>
  <c r="G2248" i="2"/>
  <c r="H2248" i="2"/>
  <c r="I2248" i="2"/>
  <c r="D2249" i="2"/>
  <c r="E2249" i="2"/>
  <c r="F2249" i="2"/>
  <c r="G2249" i="2"/>
  <c r="H2249" i="2"/>
  <c r="I2249" i="2"/>
  <c r="D2250" i="2"/>
  <c r="E2250" i="2"/>
  <c r="F2250" i="2"/>
  <c r="G2250" i="2"/>
  <c r="H2250" i="2"/>
  <c r="I2250" i="2"/>
  <c r="D2251" i="2"/>
  <c r="E2251" i="2"/>
  <c r="F2251" i="2"/>
  <c r="G2251" i="2"/>
  <c r="H2251" i="2"/>
  <c r="I2251" i="2"/>
  <c r="E2242" i="2"/>
  <c r="F2242" i="2"/>
  <c r="G2242" i="2"/>
  <c r="H2242" i="2"/>
  <c r="I2242" i="2"/>
  <c r="D2233" i="2"/>
  <c r="E2233" i="2"/>
  <c r="F2233" i="2"/>
  <c r="G2233" i="2"/>
  <c r="H2233" i="2"/>
  <c r="I2233" i="2"/>
  <c r="D2234" i="2"/>
  <c r="E2234" i="2"/>
  <c r="F2234" i="2"/>
  <c r="G2234" i="2"/>
  <c r="H2234" i="2"/>
  <c r="I2234" i="2"/>
  <c r="D2235" i="2"/>
  <c r="E2235" i="2"/>
  <c r="F2235" i="2"/>
  <c r="G2235" i="2"/>
  <c r="H2235" i="2"/>
  <c r="I2235" i="2"/>
  <c r="D2236" i="2"/>
  <c r="E2236" i="2"/>
  <c r="F2236" i="2"/>
  <c r="G2236" i="2"/>
  <c r="H2236" i="2"/>
  <c r="I2236" i="2"/>
  <c r="D2237" i="2"/>
  <c r="E2237" i="2"/>
  <c r="F2237" i="2"/>
  <c r="G2237" i="2"/>
  <c r="H2237" i="2"/>
  <c r="I2237" i="2"/>
  <c r="D2238" i="2"/>
  <c r="E2238" i="2"/>
  <c r="F2238" i="2"/>
  <c r="G2238" i="2"/>
  <c r="H2238" i="2"/>
  <c r="I2238" i="2"/>
  <c r="D2239" i="2"/>
  <c r="E2239" i="2"/>
  <c r="F2239" i="2"/>
  <c r="G2239" i="2"/>
  <c r="H2239" i="2"/>
  <c r="I2239" i="2"/>
  <c r="D2240" i="2"/>
  <c r="E2240" i="2"/>
  <c r="F2240" i="2"/>
  <c r="G2240" i="2"/>
  <c r="H2240" i="2"/>
  <c r="I2240" i="2"/>
  <c r="D2241" i="2"/>
  <c r="E2241" i="2"/>
  <c r="F2241" i="2"/>
  <c r="G2241" i="2"/>
  <c r="H2241" i="2"/>
  <c r="I2241" i="2"/>
  <c r="E2232" i="2"/>
  <c r="F2232" i="2"/>
  <c r="G2232" i="2"/>
  <c r="H2232" i="2"/>
  <c r="I2232" i="2"/>
  <c r="D2223" i="2"/>
  <c r="E2223" i="2"/>
  <c r="F2223" i="2"/>
  <c r="G2223" i="2"/>
  <c r="H2223" i="2"/>
  <c r="I2223" i="2"/>
  <c r="D2224" i="2"/>
  <c r="E2224" i="2"/>
  <c r="F2224" i="2"/>
  <c r="G2224" i="2"/>
  <c r="H2224" i="2"/>
  <c r="I2224" i="2"/>
  <c r="D2225" i="2"/>
  <c r="E2225" i="2"/>
  <c r="F2225" i="2"/>
  <c r="G2225" i="2"/>
  <c r="H2225" i="2"/>
  <c r="I2225" i="2"/>
  <c r="D2226" i="2"/>
  <c r="E2226" i="2"/>
  <c r="F2226" i="2"/>
  <c r="G2226" i="2"/>
  <c r="H2226" i="2"/>
  <c r="I2226" i="2"/>
  <c r="D2227" i="2"/>
  <c r="E2227" i="2"/>
  <c r="F2227" i="2"/>
  <c r="G2227" i="2"/>
  <c r="H2227" i="2"/>
  <c r="I2227" i="2"/>
  <c r="D2228" i="2"/>
  <c r="E2228" i="2"/>
  <c r="F2228" i="2"/>
  <c r="G2228" i="2"/>
  <c r="H2228" i="2"/>
  <c r="I2228" i="2"/>
  <c r="D2229" i="2"/>
  <c r="E2229" i="2"/>
  <c r="F2229" i="2"/>
  <c r="G2229" i="2"/>
  <c r="H2229" i="2"/>
  <c r="I2229" i="2"/>
  <c r="D2230" i="2"/>
  <c r="E2230" i="2"/>
  <c r="F2230" i="2"/>
  <c r="G2230" i="2"/>
  <c r="H2230" i="2"/>
  <c r="I2230" i="2"/>
  <c r="D2231" i="2"/>
  <c r="E2231" i="2"/>
  <c r="F2231" i="2"/>
  <c r="G2231" i="2"/>
  <c r="H2231" i="2"/>
  <c r="I2231" i="2"/>
  <c r="E2222" i="2"/>
  <c r="F2222" i="2"/>
  <c r="G2222" i="2"/>
  <c r="H2222" i="2"/>
  <c r="I2222" i="2"/>
  <c r="D2213" i="2"/>
  <c r="E2213" i="2"/>
  <c r="F2213" i="2"/>
  <c r="G2213" i="2"/>
  <c r="H2213" i="2"/>
  <c r="I2213" i="2"/>
  <c r="D2214" i="2"/>
  <c r="E2214" i="2"/>
  <c r="F2214" i="2"/>
  <c r="G2214" i="2"/>
  <c r="H2214" i="2"/>
  <c r="I2214" i="2"/>
  <c r="D2215" i="2"/>
  <c r="E2215" i="2"/>
  <c r="F2215" i="2"/>
  <c r="G2215" i="2"/>
  <c r="H2215" i="2"/>
  <c r="I2215" i="2"/>
  <c r="D2216" i="2"/>
  <c r="E2216" i="2"/>
  <c r="F2216" i="2"/>
  <c r="G2216" i="2"/>
  <c r="H2216" i="2"/>
  <c r="I2216" i="2"/>
  <c r="D2217" i="2"/>
  <c r="E2217" i="2"/>
  <c r="F2217" i="2"/>
  <c r="G2217" i="2"/>
  <c r="H2217" i="2"/>
  <c r="I2217" i="2"/>
  <c r="D2218" i="2"/>
  <c r="E2218" i="2"/>
  <c r="F2218" i="2"/>
  <c r="G2218" i="2"/>
  <c r="H2218" i="2"/>
  <c r="I2218" i="2"/>
  <c r="D2219" i="2"/>
  <c r="E2219" i="2"/>
  <c r="F2219" i="2"/>
  <c r="G2219" i="2"/>
  <c r="H2219" i="2"/>
  <c r="I2219" i="2"/>
  <c r="D2220" i="2"/>
  <c r="E2220" i="2"/>
  <c r="F2220" i="2"/>
  <c r="G2220" i="2"/>
  <c r="H2220" i="2"/>
  <c r="I2220" i="2"/>
  <c r="D2221" i="2"/>
  <c r="E2221" i="2"/>
  <c r="F2221" i="2"/>
  <c r="G2221" i="2"/>
  <c r="H2221" i="2"/>
  <c r="I2221" i="2"/>
  <c r="E2212" i="2"/>
  <c r="F2212" i="2"/>
  <c r="G2212" i="2"/>
  <c r="H2212" i="2"/>
  <c r="I2212" i="2"/>
  <c r="D2203" i="2"/>
  <c r="E2203" i="2"/>
  <c r="F2203" i="2"/>
  <c r="G2203" i="2"/>
  <c r="H2203" i="2"/>
  <c r="I2203" i="2"/>
  <c r="D2204" i="2"/>
  <c r="E2204" i="2"/>
  <c r="F2204" i="2"/>
  <c r="G2204" i="2"/>
  <c r="H2204" i="2"/>
  <c r="I2204" i="2"/>
  <c r="D2205" i="2"/>
  <c r="E2205" i="2"/>
  <c r="F2205" i="2"/>
  <c r="G2205" i="2"/>
  <c r="H2205" i="2"/>
  <c r="I2205" i="2"/>
  <c r="D2206" i="2"/>
  <c r="E2206" i="2"/>
  <c r="F2206" i="2"/>
  <c r="G2206" i="2"/>
  <c r="H2206" i="2"/>
  <c r="I2206" i="2"/>
  <c r="D2207" i="2"/>
  <c r="E2207" i="2"/>
  <c r="F2207" i="2"/>
  <c r="G2207" i="2"/>
  <c r="H2207" i="2"/>
  <c r="I2207" i="2"/>
  <c r="D2208" i="2"/>
  <c r="E2208" i="2"/>
  <c r="F2208" i="2"/>
  <c r="G2208" i="2"/>
  <c r="H2208" i="2"/>
  <c r="I2208" i="2"/>
  <c r="D2209" i="2"/>
  <c r="E2209" i="2"/>
  <c r="F2209" i="2"/>
  <c r="G2209" i="2"/>
  <c r="H2209" i="2"/>
  <c r="I2209" i="2"/>
  <c r="D2210" i="2"/>
  <c r="E2210" i="2"/>
  <c r="F2210" i="2"/>
  <c r="G2210" i="2"/>
  <c r="H2210" i="2"/>
  <c r="I2210" i="2"/>
  <c r="D2211" i="2"/>
  <c r="E2211" i="2"/>
  <c r="F2211" i="2"/>
  <c r="G2211" i="2"/>
  <c r="H2211" i="2"/>
  <c r="I2211" i="2"/>
  <c r="E2202" i="2"/>
  <c r="F2202" i="2"/>
  <c r="G2202" i="2"/>
  <c r="H2202" i="2"/>
  <c r="I2202" i="2"/>
  <c r="D2193" i="2"/>
  <c r="E2193" i="2"/>
  <c r="F2193" i="2"/>
  <c r="G2193" i="2"/>
  <c r="H2193" i="2"/>
  <c r="I2193" i="2"/>
  <c r="D2194" i="2"/>
  <c r="E2194" i="2"/>
  <c r="F2194" i="2"/>
  <c r="G2194" i="2"/>
  <c r="H2194" i="2"/>
  <c r="I2194" i="2"/>
  <c r="D2195" i="2"/>
  <c r="E2195" i="2"/>
  <c r="F2195" i="2"/>
  <c r="G2195" i="2"/>
  <c r="H2195" i="2"/>
  <c r="I2195" i="2"/>
  <c r="D2196" i="2"/>
  <c r="E2196" i="2"/>
  <c r="F2196" i="2"/>
  <c r="G2196" i="2"/>
  <c r="H2196" i="2"/>
  <c r="I2196" i="2"/>
  <c r="D2197" i="2"/>
  <c r="E2197" i="2"/>
  <c r="F2197" i="2"/>
  <c r="G2197" i="2"/>
  <c r="H2197" i="2"/>
  <c r="I2197" i="2"/>
  <c r="D2198" i="2"/>
  <c r="E2198" i="2"/>
  <c r="F2198" i="2"/>
  <c r="G2198" i="2"/>
  <c r="H2198" i="2"/>
  <c r="I2198" i="2"/>
  <c r="D2199" i="2"/>
  <c r="E2199" i="2"/>
  <c r="F2199" i="2"/>
  <c r="G2199" i="2"/>
  <c r="H2199" i="2"/>
  <c r="I2199" i="2"/>
  <c r="D2200" i="2"/>
  <c r="E2200" i="2"/>
  <c r="F2200" i="2"/>
  <c r="G2200" i="2"/>
  <c r="H2200" i="2"/>
  <c r="I2200" i="2"/>
  <c r="D2201" i="2"/>
  <c r="E2201" i="2"/>
  <c r="F2201" i="2"/>
  <c r="G2201" i="2"/>
  <c r="H2201" i="2"/>
  <c r="I2201" i="2"/>
  <c r="E2192" i="2"/>
  <c r="F2192" i="2"/>
  <c r="G2192" i="2"/>
  <c r="H2192" i="2"/>
  <c r="I2192" i="2"/>
  <c r="D2183" i="2"/>
  <c r="E2183" i="2"/>
  <c r="F2183" i="2"/>
  <c r="G2183" i="2"/>
  <c r="H2183" i="2"/>
  <c r="I2183" i="2"/>
  <c r="D2184" i="2"/>
  <c r="E2184" i="2"/>
  <c r="F2184" i="2"/>
  <c r="G2184" i="2"/>
  <c r="H2184" i="2"/>
  <c r="I2184" i="2"/>
  <c r="D2185" i="2"/>
  <c r="E2185" i="2"/>
  <c r="F2185" i="2"/>
  <c r="G2185" i="2"/>
  <c r="H2185" i="2"/>
  <c r="I2185" i="2"/>
  <c r="D2186" i="2"/>
  <c r="E2186" i="2"/>
  <c r="F2186" i="2"/>
  <c r="G2186" i="2"/>
  <c r="H2186" i="2"/>
  <c r="I2186" i="2"/>
  <c r="D2187" i="2"/>
  <c r="E2187" i="2"/>
  <c r="F2187" i="2"/>
  <c r="G2187" i="2"/>
  <c r="H2187" i="2"/>
  <c r="I2187" i="2"/>
  <c r="D2188" i="2"/>
  <c r="E2188" i="2"/>
  <c r="F2188" i="2"/>
  <c r="G2188" i="2"/>
  <c r="H2188" i="2"/>
  <c r="I2188" i="2"/>
  <c r="D2189" i="2"/>
  <c r="E2189" i="2"/>
  <c r="F2189" i="2"/>
  <c r="G2189" i="2"/>
  <c r="H2189" i="2"/>
  <c r="I2189" i="2"/>
  <c r="D2190" i="2"/>
  <c r="E2190" i="2"/>
  <c r="F2190" i="2"/>
  <c r="G2190" i="2"/>
  <c r="H2190" i="2"/>
  <c r="I2190" i="2"/>
  <c r="D2191" i="2"/>
  <c r="E2191" i="2"/>
  <c r="F2191" i="2"/>
  <c r="G2191" i="2"/>
  <c r="H2191" i="2"/>
  <c r="I2191" i="2"/>
  <c r="E2182" i="2"/>
  <c r="F2182" i="2"/>
  <c r="G2182" i="2"/>
  <c r="H2182" i="2"/>
  <c r="I2182" i="2"/>
  <c r="D2173" i="2"/>
  <c r="E2173" i="2"/>
  <c r="F2173" i="2"/>
  <c r="G2173" i="2"/>
  <c r="H2173" i="2"/>
  <c r="I2173" i="2"/>
  <c r="D2174" i="2"/>
  <c r="E2174" i="2"/>
  <c r="F2174" i="2"/>
  <c r="G2174" i="2"/>
  <c r="H2174" i="2"/>
  <c r="I2174" i="2"/>
  <c r="D2175" i="2"/>
  <c r="E2175" i="2"/>
  <c r="F2175" i="2"/>
  <c r="G2175" i="2"/>
  <c r="H2175" i="2"/>
  <c r="I2175" i="2"/>
  <c r="D2176" i="2"/>
  <c r="E2176" i="2"/>
  <c r="F2176" i="2"/>
  <c r="G2176" i="2"/>
  <c r="H2176" i="2"/>
  <c r="I2176" i="2"/>
  <c r="D2177" i="2"/>
  <c r="E2177" i="2"/>
  <c r="F2177" i="2"/>
  <c r="G2177" i="2"/>
  <c r="H2177" i="2"/>
  <c r="I2177" i="2"/>
  <c r="D2178" i="2"/>
  <c r="E2178" i="2"/>
  <c r="F2178" i="2"/>
  <c r="G2178" i="2"/>
  <c r="H2178" i="2"/>
  <c r="I2178" i="2"/>
  <c r="D2179" i="2"/>
  <c r="E2179" i="2"/>
  <c r="F2179" i="2"/>
  <c r="G2179" i="2"/>
  <c r="H2179" i="2"/>
  <c r="I2179" i="2"/>
  <c r="D2180" i="2"/>
  <c r="E2180" i="2"/>
  <c r="F2180" i="2"/>
  <c r="G2180" i="2"/>
  <c r="H2180" i="2"/>
  <c r="I2180" i="2"/>
  <c r="D2181" i="2"/>
  <c r="E2181" i="2"/>
  <c r="F2181" i="2"/>
  <c r="G2181" i="2"/>
  <c r="H2181" i="2"/>
  <c r="I2181" i="2"/>
  <c r="E2172" i="2"/>
  <c r="F2172" i="2"/>
  <c r="G2172" i="2"/>
  <c r="H2172" i="2"/>
  <c r="I2172" i="2"/>
  <c r="D2163" i="2"/>
  <c r="E2163" i="2"/>
  <c r="F2163" i="2"/>
  <c r="G2163" i="2"/>
  <c r="H2163" i="2"/>
  <c r="I2163" i="2"/>
  <c r="D2164" i="2"/>
  <c r="E2164" i="2"/>
  <c r="F2164" i="2"/>
  <c r="G2164" i="2"/>
  <c r="H2164" i="2"/>
  <c r="I2164" i="2"/>
  <c r="D2165" i="2"/>
  <c r="E2165" i="2"/>
  <c r="F2165" i="2"/>
  <c r="G2165" i="2"/>
  <c r="H2165" i="2"/>
  <c r="I2165" i="2"/>
  <c r="D2166" i="2"/>
  <c r="E2166" i="2"/>
  <c r="F2166" i="2"/>
  <c r="G2166" i="2"/>
  <c r="H2166" i="2"/>
  <c r="I2166" i="2"/>
  <c r="D2167" i="2"/>
  <c r="E2167" i="2"/>
  <c r="F2167" i="2"/>
  <c r="G2167" i="2"/>
  <c r="H2167" i="2"/>
  <c r="I2167" i="2"/>
  <c r="D2168" i="2"/>
  <c r="E2168" i="2"/>
  <c r="F2168" i="2"/>
  <c r="G2168" i="2"/>
  <c r="H2168" i="2"/>
  <c r="I2168" i="2"/>
  <c r="D2169" i="2"/>
  <c r="E2169" i="2"/>
  <c r="F2169" i="2"/>
  <c r="G2169" i="2"/>
  <c r="H2169" i="2"/>
  <c r="I2169" i="2"/>
  <c r="D2170" i="2"/>
  <c r="E2170" i="2"/>
  <c r="F2170" i="2"/>
  <c r="G2170" i="2"/>
  <c r="H2170" i="2"/>
  <c r="I2170" i="2"/>
  <c r="D2171" i="2"/>
  <c r="E2171" i="2"/>
  <c r="F2171" i="2"/>
  <c r="G2171" i="2"/>
  <c r="H2171" i="2"/>
  <c r="I2171" i="2"/>
  <c r="E2162" i="2"/>
  <c r="F2162" i="2"/>
  <c r="G2162" i="2"/>
  <c r="H2162" i="2"/>
  <c r="I2162" i="2"/>
  <c r="D2153" i="2"/>
  <c r="E2153" i="2"/>
  <c r="F2153" i="2"/>
  <c r="G2153" i="2"/>
  <c r="H2153" i="2"/>
  <c r="I2153" i="2"/>
  <c r="D2154" i="2"/>
  <c r="E2154" i="2"/>
  <c r="F2154" i="2"/>
  <c r="G2154" i="2"/>
  <c r="H2154" i="2"/>
  <c r="I2154" i="2"/>
  <c r="D2155" i="2"/>
  <c r="E2155" i="2"/>
  <c r="F2155" i="2"/>
  <c r="G2155" i="2"/>
  <c r="H2155" i="2"/>
  <c r="I2155" i="2"/>
  <c r="D2156" i="2"/>
  <c r="E2156" i="2"/>
  <c r="F2156" i="2"/>
  <c r="G2156" i="2"/>
  <c r="H2156" i="2"/>
  <c r="I2156" i="2"/>
  <c r="D2157" i="2"/>
  <c r="E2157" i="2"/>
  <c r="F2157" i="2"/>
  <c r="G2157" i="2"/>
  <c r="H2157" i="2"/>
  <c r="I2157" i="2"/>
  <c r="D2158" i="2"/>
  <c r="E2158" i="2"/>
  <c r="F2158" i="2"/>
  <c r="G2158" i="2"/>
  <c r="H2158" i="2"/>
  <c r="I2158" i="2"/>
  <c r="D2159" i="2"/>
  <c r="E2159" i="2"/>
  <c r="F2159" i="2"/>
  <c r="G2159" i="2"/>
  <c r="H2159" i="2"/>
  <c r="I2159" i="2"/>
  <c r="D2160" i="2"/>
  <c r="E2160" i="2"/>
  <c r="F2160" i="2"/>
  <c r="G2160" i="2"/>
  <c r="H2160" i="2"/>
  <c r="I2160" i="2"/>
  <c r="D2161" i="2"/>
  <c r="E2161" i="2"/>
  <c r="F2161" i="2"/>
  <c r="G2161" i="2"/>
  <c r="H2161" i="2"/>
  <c r="I2161" i="2"/>
  <c r="E2152" i="2"/>
  <c r="F2152" i="2"/>
  <c r="G2152" i="2"/>
  <c r="H2152" i="2"/>
  <c r="I2152" i="2"/>
  <c r="D2143" i="2"/>
  <c r="E2143" i="2"/>
  <c r="F2143" i="2"/>
  <c r="G2143" i="2"/>
  <c r="H2143" i="2"/>
  <c r="I2143" i="2"/>
  <c r="D2144" i="2"/>
  <c r="E2144" i="2"/>
  <c r="F2144" i="2"/>
  <c r="G2144" i="2"/>
  <c r="H2144" i="2"/>
  <c r="I2144" i="2"/>
  <c r="D2145" i="2"/>
  <c r="E2145" i="2"/>
  <c r="F2145" i="2"/>
  <c r="G2145" i="2"/>
  <c r="H2145" i="2"/>
  <c r="I2145" i="2"/>
  <c r="D2146" i="2"/>
  <c r="E2146" i="2"/>
  <c r="F2146" i="2"/>
  <c r="G2146" i="2"/>
  <c r="H2146" i="2"/>
  <c r="I2146" i="2"/>
  <c r="D2147" i="2"/>
  <c r="E2147" i="2"/>
  <c r="F2147" i="2"/>
  <c r="G2147" i="2"/>
  <c r="H2147" i="2"/>
  <c r="I2147" i="2"/>
  <c r="D2148" i="2"/>
  <c r="E2148" i="2"/>
  <c r="F2148" i="2"/>
  <c r="G2148" i="2"/>
  <c r="H2148" i="2"/>
  <c r="I2148" i="2"/>
  <c r="D2149" i="2"/>
  <c r="E2149" i="2"/>
  <c r="F2149" i="2"/>
  <c r="G2149" i="2"/>
  <c r="H2149" i="2"/>
  <c r="I2149" i="2"/>
  <c r="D2150" i="2"/>
  <c r="E2150" i="2"/>
  <c r="F2150" i="2"/>
  <c r="G2150" i="2"/>
  <c r="H2150" i="2"/>
  <c r="I2150" i="2"/>
  <c r="D2151" i="2"/>
  <c r="E2151" i="2"/>
  <c r="F2151" i="2"/>
  <c r="G2151" i="2"/>
  <c r="H2151" i="2"/>
  <c r="I2151" i="2"/>
  <c r="E2142" i="2"/>
  <c r="F2142" i="2"/>
  <c r="G2142" i="2"/>
  <c r="H2142" i="2"/>
  <c r="I2142" i="2"/>
  <c r="D2133" i="2"/>
  <c r="E2133" i="2"/>
  <c r="F2133" i="2"/>
  <c r="G2133" i="2"/>
  <c r="H2133" i="2"/>
  <c r="I2133" i="2"/>
  <c r="D2134" i="2"/>
  <c r="E2134" i="2"/>
  <c r="F2134" i="2"/>
  <c r="G2134" i="2"/>
  <c r="H2134" i="2"/>
  <c r="I2134" i="2"/>
  <c r="D2135" i="2"/>
  <c r="E2135" i="2"/>
  <c r="F2135" i="2"/>
  <c r="G2135" i="2"/>
  <c r="H2135" i="2"/>
  <c r="I2135" i="2"/>
  <c r="D2136" i="2"/>
  <c r="E2136" i="2"/>
  <c r="F2136" i="2"/>
  <c r="G2136" i="2"/>
  <c r="H2136" i="2"/>
  <c r="I2136" i="2"/>
  <c r="D2137" i="2"/>
  <c r="E2137" i="2"/>
  <c r="F2137" i="2"/>
  <c r="G2137" i="2"/>
  <c r="H2137" i="2"/>
  <c r="I2137" i="2"/>
  <c r="D2138" i="2"/>
  <c r="E2138" i="2"/>
  <c r="F2138" i="2"/>
  <c r="G2138" i="2"/>
  <c r="H2138" i="2"/>
  <c r="I2138" i="2"/>
  <c r="D2139" i="2"/>
  <c r="E2139" i="2"/>
  <c r="F2139" i="2"/>
  <c r="G2139" i="2"/>
  <c r="H2139" i="2"/>
  <c r="I2139" i="2"/>
  <c r="D2140" i="2"/>
  <c r="E2140" i="2"/>
  <c r="F2140" i="2"/>
  <c r="G2140" i="2"/>
  <c r="H2140" i="2"/>
  <c r="I2140" i="2"/>
  <c r="D2141" i="2"/>
  <c r="E2141" i="2"/>
  <c r="F2141" i="2"/>
  <c r="G2141" i="2"/>
  <c r="H2141" i="2"/>
  <c r="I2141" i="2"/>
  <c r="E2132" i="2"/>
  <c r="F2132" i="2"/>
  <c r="G2132" i="2"/>
  <c r="H2132" i="2"/>
  <c r="I2132" i="2"/>
  <c r="D2123" i="2"/>
  <c r="E2123" i="2"/>
  <c r="F2123" i="2"/>
  <c r="G2123" i="2"/>
  <c r="H2123" i="2"/>
  <c r="I2123" i="2"/>
  <c r="D2124" i="2"/>
  <c r="E2124" i="2"/>
  <c r="F2124" i="2"/>
  <c r="G2124" i="2"/>
  <c r="H2124" i="2"/>
  <c r="I2124" i="2"/>
  <c r="D2125" i="2"/>
  <c r="E2125" i="2"/>
  <c r="F2125" i="2"/>
  <c r="G2125" i="2"/>
  <c r="H2125" i="2"/>
  <c r="I2125" i="2"/>
  <c r="D2126" i="2"/>
  <c r="E2126" i="2"/>
  <c r="F2126" i="2"/>
  <c r="G2126" i="2"/>
  <c r="H2126" i="2"/>
  <c r="I2126" i="2"/>
  <c r="D2127" i="2"/>
  <c r="E2127" i="2"/>
  <c r="F2127" i="2"/>
  <c r="G2127" i="2"/>
  <c r="H2127" i="2"/>
  <c r="I2127" i="2"/>
  <c r="D2128" i="2"/>
  <c r="E2128" i="2"/>
  <c r="F2128" i="2"/>
  <c r="G2128" i="2"/>
  <c r="H2128" i="2"/>
  <c r="I2128" i="2"/>
  <c r="D2129" i="2"/>
  <c r="E2129" i="2"/>
  <c r="F2129" i="2"/>
  <c r="G2129" i="2"/>
  <c r="H2129" i="2"/>
  <c r="I2129" i="2"/>
  <c r="D2130" i="2"/>
  <c r="E2130" i="2"/>
  <c r="F2130" i="2"/>
  <c r="G2130" i="2"/>
  <c r="H2130" i="2"/>
  <c r="I2130" i="2"/>
  <c r="D2131" i="2"/>
  <c r="E2131" i="2"/>
  <c r="F2131" i="2"/>
  <c r="G2131" i="2"/>
  <c r="H2131" i="2"/>
  <c r="I2131" i="2"/>
  <c r="E2122" i="2"/>
  <c r="F2122" i="2"/>
  <c r="G2122" i="2"/>
  <c r="H2122" i="2"/>
  <c r="I2122" i="2"/>
  <c r="D2113" i="2"/>
  <c r="E2113" i="2"/>
  <c r="F2113" i="2"/>
  <c r="G2113" i="2"/>
  <c r="H2113" i="2"/>
  <c r="I2113" i="2"/>
  <c r="D2114" i="2"/>
  <c r="E2114" i="2"/>
  <c r="F2114" i="2"/>
  <c r="G2114" i="2"/>
  <c r="H2114" i="2"/>
  <c r="I2114" i="2"/>
  <c r="D2115" i="2"/>
  <c r="E2115" i="2"/>
  <c r="F2115" i="2"/>
  <c r="G2115" i="2"/>
  <c r="H2115" i="2"/>
  <c r="I2115" i="2"/>
  <c r="D2116" i="2"/>
  <c r="E2116" i="2"/>
  <c r="F2116" i="2"/>
  <c r="G2116" i="2"/>
  <c r="H2116" i="2"/>
  <c r="I2116" i="2"/>
  <c r="D2117" i="2"/>
  <c r="E2117" i="2"/>
  <c r="F2117" i="2"/>
  <c r="G2117" i="2"/>
  <c r="H2117" i="2"/>
  <c r="I2117" i="2"/>
  <c r="D2118" i="2"/>
  <c r="E2118" i="2"/>
  <c r="F2118" i="2"/>
  <c r="G2118" i="2"/>
  <c r="H2118" i="2"/>
  <c r="I2118" i="2"/>
  <c r="D2119" i="2"/>
  <c r="E2119" i="2"/>
  <c r="F2119" i="2"/>
  <c r="G2119" i="2"/>
  <c r="H2119" i="2"/>
  <c r="I2119" i="2"/>
  <c r="D2120" i="2"/>
  <c r="E2120" i="2"/>
  <c r="F2120" i="2"/>
  <c r="G2120" i="2"/>
  <c r="H2120" i="2"/>
  <c r="I2120" i="2"/>
  <c r="D2121" i="2"/>
  <c r="E2121" i="2"/>
  <c r="F2121" i="2"/>
  <c r="G2121" i="2"/>
  <c r="H2121" i="2"/>
  <c r="I2121" i="2"/>
  <c r="E2112" i="2"/>
  <c r="F2112" i="2"/>
  <c r="G2112" i="2"/>
  <c r="H2112" i="2"/>
  <c r="I2112" i="2"/>
  <c r="D2103" i="2"/>
  <c r="E2103" i="2"/>
  <c r="F2103" i="2"/>
  <c r="G2103" i="2"/>
  <c r="H2103" i="2"/>
  <c r="I2103" i="2"/>
  <c r="D2104" i="2"/>
  <c r="E2104" i="2"/>
  <c r="F2104" i="2"/>
  <c r="G2104" i="2"/>
  <c r="H2104" i="2"/>
  <c r="I2104" i="2"/>
  <c r="D2105" i="2"/>
  <c r="E2105" i="2"/>
  <c r="F2105" i="2"/>
  <c r="G2105" i="2"/>
  <c r="H2105" i="2"/>
  <c r="I2105" i="2"/>
  <c r="D2106" i="2"/>
  <c r="E2106" i="2"/>
  <c r="F2106" i="2"/>
  <c r="G2106" i="2"/>
  <c r="H2106" i="2"/>
  <c r="I2106" i="2"/>
  <c r="D2107" i="2"/>
  <c r="E2107" i="2"/>
  <c r="F2107" i="2"/>
  <c r="G2107" i="2"/>
  <c r="H2107" i="2"/>
  <c r="I2107" i="2"/>
  <c r="D2108" i="2"/>
  <c r="E2108" i="2"/>
  <c r="F2108" i="2"/>
  <c r="G2108" i="2"/>
  <c r="H2108" i="2"/>
  <c r="I2108" i="2"/>
  <c r="D2109" i="2"/>
  <c r="E2109" i="2"/>
  <c r="F2109" i="2"/>
  <c r="G2109" i="2"/>
  <c r="H2109" i="2"/>
  <c r="I2109" i="2"/>
  <c r="D2110" i="2"/>
  <c r="E2110" i="2"/>
  <c r="F2110" i="2"/>
  <c r="G2110" i="2"/>
  <c r="H2110" i="2"/>
  <c r="I2110" i="2"/>
  <c r="D2111" i="2"/>
  <c r="E2111" i="2"/>
  <c r="F2111" i="2"/>
  <c r="G2111" i="2"/>
  <c r="H2111" i="2"/>
  <c r="I2111" i="2"/>
  <c r="E2102" i="2"/>
  <c r="F2102" i="2"/>
  <c r="G2102" i="2"/>
  <c r="H2102" i="2"/>
  <c r="I2102" i="2"/>
  <c r="D2093" i="2"/>
  <c r="E2093" i="2"/>
  <c r="F2093" i="2"/>
  <c r="G2093" i="2"/>
  <c r="H2093" i="2"/>
  <c r="I2093" i="2"/>
  <c r="D2094" i="2"/>
  <c r="E2094" i="2"/>
  <c r="F2094" i="2"/>
  <c r="G2094" i="2"/>
  <c r="H2094" i="2"/>
  <c r="I2094" i="2"/>
  <c r="D2095" i="2"/>
  <c r="E2095" i="2"/>
  <c r="F2095" i="2"/>
  <c r="G2095" i="2"/>
  <c r="H2095" i="2"/>
  <c r="I2095" i="2"/>
  <c r="D2096" i="2"/>
  <c r="E2096" i="2"/>
  <c r="F2096" i="2"/>
  <c r="G2096" i="2"/>
  <c r="H2096" i="2"/>
  <c r="I2096" i="2"/>
  <c r="D2097" i="2"/>
  <c r="E2097" i="2"/>
  <c r="F2097" i="2"/>
  <c r="G2097" i="2"/>
  <c r="H2097" i="2"/>
  <c r="I2097" i="2"/>
  <c r="D2098" i="2"/>
  <c r="E2098" i="2"/>
  <c r="F2098" i="2"/>
  <c r="G2098" i="2"/>
  <c r="H2098" i="2"/>
  <c r="I2098" i="2"/>
  <c r="D2099" i="2"/>
  <c r="E2099" i="2"/>
  <c r="F2099" i="2"/>
  <c r="G2099" i="2"/>
  <c r="H2099" i="2"/>
  <c r="I2099" i="2"/>
  <c r="D2100" i="2"/>
  <c r="E2100" i="2"/>
  <c r="F2100" i="2"/>
  <c r="G2100" i="2"/>
  <c r="H2100" i="2"/>
  <c r="I2100" i="2"/>
  <c r="D2101" i="2"/>
  <c r="E2101" i="2"/>
  <c r="F2101" i="2"/>
  <c r="G2101" i="2"/>
  <c r="H2101" i="2"/>
  <c r="I2101" i="2"/>
  <c r="E2092" i="2"/>
  <c r="F2092" i="2"/>
  <c r="G2092" i="2"/>
  <c r="H2092" i="2"/>
  <c r="I2092" i="2"/>
  <c r="D2083" i="2"/>
  <c r="E2083" i="2"/>
  <c r="F2083" i="2"/>
  <c r="G2083" i="2"/>
  <c r="H2083" i="2"/>
  <c r="I2083" i="2"/>
  <c r="D2084" i="2"/>
  <c r="E2084" i="2"/>
  <c r="F2084" i="2"/>
  <c r="G2084" i="2"/>
  <c r="H2084" i="2"/>
  <c r="I2084" i="2"/>
  <c r="D2085" i="2"/>
  <c r="E2085" i="2"/>
  <c r="F2085" i="2"/>
  <c r="G2085" i="2"/>
  <c r="H2085" i="2"/>
  <c r="I2085" i="2"/>
  <c r="D2086" i="2"/>
  <c r="E2086" i="2"/>
  <c r="F2086" i="2"/>
  <c r="G2086" i="2"/>
  <c r="H2086" i="2"/>
  <c r="I2086" i="2"/>
  <c r="D2087" i="2"/>
  <c r="E2087" i="2"/>
  <c r="F2087" i="2"/>
  <c r="G2087" i="2"/>
  <c r="H2087" i="2"/>
  <c r="I2087" i="2"/>
  <c r="D2088" i="2"/>
  <c r="E2088" i="2"/>
  <c r="F2088" i="2"/>
  <c r="G2088" i="2"/>
  <c r="H2088" i="2"/>
  <c r="I2088" i="2"/>
  <c r="D2089" i="2"/>
  <c r="E2089" i="2"/>
  <c r="F2089" i="2"/>
  <c r="G2089" i="2"/>
  <c r="H2089" i="2"/>
  <c r="I2089" i="2"/>
  <c r="D2090" i="2"/>
  <c r="E2090" i="2"/>
  <c r="F2090" i="2"/>
  <c r="G2090" i="2"/>
  <c r="H2090" i="2"/>
  <c r="I2090" i="2"/>
  <c r="D2091" i="2"/>
  <c r="E2091" i="2"/>
  <c r="F2091" i="2"/>
  <c r="G2091" i="2"/>
  <c r="H2091" i="2"/>
  <c r="I2091" i="2"/>
  <c r="E2082" i="2"/>
  <c r="F2082" i="2"/>
  <c r="G2082" i="2"/>
  <c r="H2082" i="2"/>
  <c r="I2082" i="2"/>
  <c r="D2073" i="2"/>
  <c r="E2073" i="2"/>
  <c r="F2073" i="2"/>
  <c r="G2073" i="2"/>
  <c r="H2073" i="2"/>
  <c r="I2073" i="2"/>
  <c r="D2074" i="2"/>
  <c r="E2074" i="2"/>
  <c r="F2074" i="2"/>
  <c r="G2074" i="2"/>
  <c r="H2074" i="2"/>
  <c r="I2074" i="2"/>
  <c r="D2075" i="2"/>
  <c r="E2075" i="2"/>
  <c r="F2075" i="2"/>
  <c r="G2075" i="2"/>
  <c r="H2075" i="2"/>
  <c r="I2075" i="2"/>
  <c r="D2076" i="2"/>
  <c r="E2076" i="2"/>
  <c r="F2076" i="2"/>
  <c r="G2076" i="2"/>
  <c r="H2076" i="2"/>
  <c r="I2076" i="2"/>
  <c r="D2077" i="2"/>
  <c r="E2077" i="2"/>
  <c r="F2077" i="2"/>
  <c r="G2077" i="2"/>
  <c r="H2077" i="2"/>
  <c r="I2077" i="2"/>
  <c r="D2078" i="2"/>
  <c r="E2078" i="2"/>
  <c r="F2078" i="2"/>
  <c r="G2078" i="2"/>
  <c r="H2078" i="2"/>
  <c r="I2078" i="2"/>
  <c r="D2079" i="2"/>
  <c r="E2079" i="2"/>
  <c r="F2079" i="2"/>
  <c r="G2079" i="2"/>
  <c r="H2079" i="2"/>
  <c r="I2079" i="2"/>
  <c r="D2080" i="2"/>
  <c r="E2080" i="2"/>
  <c r="F2080" i="2"/>
  <c r="G2080" i="2"/>
  <c r="H2080" i="2"/>
  <c r="I2080" i="2"/>
  <c r="D2081" i="2"/>
  <c r="E2081" i="2"/>
  <c r="F2081" i="2"/>
  <c r="G2081" i="2"/>
  <c r="H2081" i="2"/>
  <c r="I2081" i="2"/>
  <c r="E2072" i="2"/>
  <c r="F2072" i="2"/>
  <c r="G2072" i="2"/>
  <c r="H2072" i="2"/>
  <c r="I2072" i="2"/>
  <c r="D2063" i="2"/>
  <c r="E2063" i="2"/>
  <c r="F2063" i="2"/>
  <c r="G2063" i="2"/>
  <c r="H2063" i="2"/>
  <c r="I2063" i="2"/>
  <c r="D2064" i="2"/>
  <c r="E2064" i="2"/>
  <c r="F2064" i="2"/>
  <c r="G2064" i="2"/>
  <c r="H2064" i="2"/>
  <c r="I2064" i="2"/>
  <c r="D2065" i="2"/>
  <c r="E2065" i="2"/>
  <c r="F2065" i="2"/>
  <c r="G2065" i="2"/>
  <c r="H2065" i="2"/>
  <c r="I2065" i="2"/>
  <c r="D2066" i="2"/>
  <c r="E2066" i="2"/>
  <c r="F2066" i="2"/>
  <c r="G2066" i="2"/>
  <c r="H2066" i="2"/>
  <c r="I2066" i="2"/>
  <c r="D2067" i="2"/>
  <c r="E2067" i="2"/>
  <c r="F2067" i="2"/>
  <c r="G2067" i="2"/>
  <c r="H2067" i="2"/>
  <c r="I2067" i="2"/>
  <c r="D2068" i="2"/>
  <c r="E2068" i="2"/>
  <c r="F2068" i="2"/>
  <c r="G2068" i="2"/>
  <c r="H2068" i="2"/>
  <c r="I2068" i="2"/>
  <c r="D2069" i="2"/>
  <c r="E2069" i="2"/>
  <c r="F2069" i="2"/>
  <c r="G2069" i="2"/>
  <c r="H2069" i="2"/>
  <c r="I2069" i="2"/>
  <c r="D2070" i="2"/>
  <c r="E2070" i="2"/>
  <c r="F2070" i="2"/>
  <c r="G2070" i="2"/>
  <c r="H2070" i="2"/>
  <c r="I2070" i="2"/>
  <c r="D2071" i="2"/>
  <c r="E2071" i="2"/>
  <c r="F2071" i="2"/>
  <c r="G2071" i="2"/>
  <c r="H2071" i="2"/>
  <c r="I2071" i="2"/>
  <c r="E2062" i="2"/>
  <c r="F2062" i="2"/>
  <c r="G2062" i="2"/>
  <c r="H2062" i="2"/>
  <c r="I2062" i="2"/>
  <c r="D2053" i="2"/>
  <c r="E2053" i="2"/>
  <c r="F2053" i="2"/>
  <c r="G2053" i="2"/>
  <c r="H2053" i="2"/>
  <c r="I2053" i="2"/>
  <c r="D2054" i="2"/>
  <c r="E2054" i="2"/>
  <c r="F2054" i="2"/>
  <c r="G2054" i="2"/>
  <c r="H2054" i="2"/>
  <c r="I2054" i="2"/>
  <c r="D2055" i="2"/>
  <c r="E2055" i="2"/>
  <c r="F2055" i="2"/>
  <c r="G2055" i="2"/>
  <c r="H2055" i="2"/>
  <c r="I2055" i="2"/>
  <c r="D2056" i="2"/>
  <c r="E2056" i="2"/>
  <c r="F2056" i="2"/>
  <c r="G2056" i="2"/>
  <c r="H2056" i="2"/>
  <c r="I2056" i="2"/>
  <c r="D2057" i="2"/>
  <c r="E2057" i="2"/>
  <c r="F2057" i="2"/>
  <c r="G2057" i="2"/>
  <c r="H2057" i="2"/>
  <c r="I2057" i="2"/>
  <c r="D2058" i="2"/>
  <c r="E2058" i="2"/>
  <c r="F2058" i="2"/>
  <c r="G2058" i="2"/>
  <c r="H2058" i="2"/>
  <c r="I2058" i="2"/>
  <c r="D2059" i="2"/>
  <c r="E2059" i="2"/>
  <c r="F2059" i="2"/>
  <c r="G2059" i="2"/>
  <c r="H2059" i="2"/>
  <c r="I2059" i="2"/>
  <c r="D2060" i="2"/>
  <c r="E2060" i="2"/>
  <c r="F2060" i="2"/>
  <c r="G2060" i="2"/>
  <c r="H2060" i="2"/>
  <c r="I2060" i="2"/>
  <c r="D2061" i="2"/>
  <c r="E2061" i="2"/>
  <c r="F2061" i="2"/>
  <c r="G2061" i="2"/>
  <c r="H2061" i="2"/>
  <c r="I2061" i="2"/>
  <c r="E2052" i="2"/>
  <c r="F2052" i="2"/>
  <c r="G2052" i="2"/>
  <c r="H2052" i="2"/>
  <c r="I2052" i="2"/>
  <c r="D2043" i="2"/>
  <c r="E2043" i="2"/>
  <c r="F2043" i="2"/>
  <c r="G2043" i="2"/>
  <c r="H2043" i="2"/>
  <c r="I2043" i="2"/>
  <c r="D2044" i="2"/>
  <c r="E2044" i="2"/>
  <c r="F2044" i="2"/>
  <c r="G2044" i="2"/>
  <c r="H2044" i="2"/>
  <c r="I2044" i="2"/>
  <c r="D2045" i="2"/>
  <c r="E2045" i="2"/>
  <c r="F2045" i="2"/>
  <c r="G2045" i="2"/>
  <c r="H2045" i="2"/>
  <c r="I2045" i="2"/>
  <c r="D2046" i="2"/>
  <c r="E2046" i="2"/>
  <c r="F2046" i="2"/>
  <c r="G2046" i="2"/>
  <c r="H2046" i="2"/>
  <c r="I2046" i="2"/>
  <c r="D2047" i="2"/>
  <c r="E2047" i="2"/>
  <c r="F2047" i="2"/>
  <c r="G2047" i="2"/>
  <c r="H2047" i="2"/>
  <c r="I2047" i="2"/>
  <c r="D2048" i="2"/>
  <c r="E2048" i="2"/>
  <c r="F2048" i="2"/>
  <c r="G2048" i="2"/>
  <c r="H2048" i="2"/>
  <c r="I2048" i="2"/>
  <c r="D2049" i="2"/>
  <c r="E2049" i="2"/>
  <c r="F2049" i="2"/>
  <c r="G2049" i="2"/>
  <c r="H2049" i="2"/>
  <c r="I2049" i="2"/>
  <c r="D2050" i="2"/>
  <c r="E2050" i="2"/>
  <c r="F2050" i="2"/>
  <c r="G2050" i="2"/>
  <c r="H2050" i="2"/>
  <c r="I2050" i="2"/>
  <c r="D2051" i="2"/>
  <c r="E2051" i="2"/>
  <c r="F2051" i="2"/>
  <c r="G2051" i="2"/>
  <c r="H2051" i="2"/>
  <c r="I2051" i="2"/>
  <c r="E2042" i="2"/>
  <c r="F2042" i="2"/>
  <c r="G2042" i="2"/>
  <c r="H2042" i="2"/>
  <c r="I2042" i="2"/>
  <c r="D2033" i="2"/>
  <c r="E2033" i="2"/>
  <c r="F2033" i="2"/>
  <c r="G2033" i="2"/>
  <c r="H2033" i="2"/>
  <c r="I2033" i="2"/>
  <c r="D2034" i="2"/>
  <c r="E2034" i="2"/>
  <c r="F2034" i="2"/>
  <c r="G2034" i="2"/>
  <c r="H2034" i="2"/>
  <c r="I2034" i="2"/>
  <c r="D2035" i="2"/>
  <c r="E2035" i="2"/>
  <c r="F2035" i="2"/>
  <c r="G2035" i="2"/>
  <c r="H2035" i="2"/>
  <c r="I2035" i="2"/>
  <c r="D2036" i="2"/>
  <c r="E2036" i="2"/>
  <c r="F2036" i="2"/>
  <c r="G2036" i="2"/>
  <c r="H2036" i="2"/>
  <c r="I2036" i="2"/>
  <c r="D2037" i="2"/>
  <c r="E2037" i="2"/>
  <c r="F2037" i="2"/>
  <c r="G2037" i="2"/>
  <c r="H2037" i="2"/>
  <c r="I2037" i="2"/>
  <c r="D2038" i="2"/>
  <c r="E2038" i="2"/>
  <c r="F2038" i="2"/>
  <c r="G2038" i="2"/>
  <c r="H2038" i="2"/>
  <c r="I2038" i="2"/>
  <c r="D2039" i="2"/>
  <c r="E2039" i="2"/>
  <c r="F2039" i="2"/>
  <c r="G2039" i="2"/>
  <c r="H2039" i="2"/>
  <c r="I2039" i="2"/>
  <c r="D2040" i="2"/>
  <c r="E2040" i="2"/>
  <c r="F2040" i="2"/>
  <c r="G2040" i="2"/>
  <c r="H2040" i="2"/>
  <c r="I2040" i="2"/>
  <c r="D2041" i="2"/>
  <c r="E2041" i="2"/>
  <c r="F2041" i="2"/>
  <c r="G2041" i="2"/>
  <c r="H2041" i="2"/>
  <c r="I2041" i="2"/>
  <c r="E2032" i="2"/>
  <c r="F2032" i="2"/>
  <c r="G2032" i="2"/>
  <c r="H2032" i="2"/>
  <c r="I2032" i="2"/>
  <c r="D2023" i="2"/>
  <c r="E2023" i="2"/>
  <c r="F2023" i="2"/>
  <c r="G2023" i="2"/>
  <c r="H2023" i="2"/>
  <c r="I2023" i="2"/>
  <c r="D2024" i="2"/>
  <c r="E2024" i="2"/>
  <c r="F2024" i="2"/>
  <c r="G2024" i="2"/>
  <c r="H2024" i="2"/>
  <c r="I2024" i="2"/>
  <c r="D2025" i="2"/>
  <c r="E2025" i="2"/>
  <c r="F2025" i="2"/>
  <c r="G2025" i="2"/>
  <c r="H2025" i="2"/>
  <c r="I2025" i="2"/>
  <c r="D2026" i="2"/>
  <c r="E2026" i="2"/>
  <c r="F2026" i="2"/>
  <c r="G2026" i="2"/>
  <c r="H2026" i="2"/>
  <c r="I2026" i="2"/>
  <c r="D2027" i="2"/>
  <c r="E2027" i="2"/>
  <c r="F2027" i="2"/>
  <c r="G2027" i="2"/>
  <c r="H2027" i="2"/>
  <c r="I2027" i="2"/>
  <c r="D2028" i="2"/>
  <c r="E2028" i="2"/>
  <c r="F2028" i="2"/>
  <c r="G2028" i="2"/>
  <c r="H2028" i="2"/>
  <c r="I2028" i="2"/>
  <c r="D2029" i="2"/>
  <c r="E2029" i="2"/>
  <c r="F2029" i="2"/>
  <c r="G2029" i="2"/>
  <c r="H2029" i="2"/>
  <c r="I2029" i="2"/>
  <c r="D2030" i="2"/>
  <c r="E2030" i="2"/>
  <c r="F2030" i="2"/>
  <c r="G2030" i="2"/>
  <c r="H2030" i="2"/>
  <c r="I2030" i="2"/>
  <c r="D2031" i="2"/>
  <c r="E2031" i="2"/>
  <c r="F2031" i="2"/>
  <c r="G2031" i="2"/>
  <c r="H2031" i="2"/>
  <c r="I2031" i="2"/>
  <c r="E2022" i="2"/>
  <c r="F2022" i="2"/>
  <c r="G2022" i="2"/>
  <c r="H2022" i="2"/>
  <c r="I2022" i="2"/>
  <c r="D2013" i="2"/>
  <c r="E2013" i="2"/>
  <c r="F2013" i="2"/>
  <c r="G2013" i="2"/>
  <c r="H2013" i="2"/>
  <c r="I2013" i="2"/>
  <c r="D2014" i="2"/>
  <c r="E2014" i="2"/>
  <c r="F2014" i="2"/>
  <c r="G2014" i="2"/>
  <c r="H2014" i="2"/>
  <c r="I2014" i="2"/>
  <c r="D2015" i="2"/>
  <c r="E2015" i="2"/>
  <c r="F2015" i="2"/>
  <c r="G2015" i="2"/>
  <c r="H2015" i="2"/>
  <c r="I2015" i="2"/>
  <c r="D2016" i="2"/>
  <c r="E2016" i="2"/>
  <c r="F2016" i="2"/>
  <c r="G2016" i="2"/>
  <c r="H2016" i="2"/>
  <c r="I2016" i="2"/>
  <c r="D2017" i="2"/>
  <c r="E2017" i="2"/>
  <c r="F2017" i="2"/>
  <c r="G2017" i="2"/>
  <c r="H2017" i="2"/>
  <c r="I2017" i="2"/>
  <c r="D2018" i="2"/>
  <c r="E2018" i="2"/>
  <c r="F2018" i="2"/>
  <c r="G2018" i="2"/>
  <c r="H2018" i="2"/>
  <c r="I2018" i="2"/>
  <c r="D2019" i="2"/>
  <c r="E2019" i="2"/>
  <c r="F2019" i="2"/>
  <c r="G2019" i="2"/>
  <c r="H2019" i="2"/>
  <c r="I2019" i="2"/>
  <c r="D2020" i="2"/>
  <c r="E2020" i="2"/>
  <c r="F2020" i="2"/>
  <c r="G2020" i="2"/>
  <c r="H2020" i="2"/>
  <c r="I2020" i="2"/>
  <c r="D2021" i="2"/>
  <c r="E2021" i="2"/>
  <c r="F2021" i="2"/>
  <c r="G2021" i="2"/>
  <c r="H2021" i="2"/>
  <c r="I2021" i="2"/>
  <c r="E2012" i="2"/>
  <c r="F2012" i="2"/>
  <c r="G2012" i="2"/>
  <c r="H2012" i="2"/>
  <c r="I2012" i="2"/>
  <c r="D2003" i="2"/>
  <c r="E2003" i="2"/>
  <c r="F2003" i="2"/>
  <c r="G2003" i="2"/>
  <c r="H2003" i="2"/>
  <c r="I2003" i="2"/>
  <c r="D2004" i="2"/>
  <c r="E2004" i="2"/>
  <c r="F2004" i="2"/>
  <c r="G2004" i="2"/>
  <c r="H2004" i="2"/>
  <c r="I2004" i="2"/>
  <c r="D2005" i="2"/>
  <c r="E2005" i="2"/>
  <c r="F2005" i="2"/>
  <c r="G2005" i="2"/>
  <c r="H2005" i="2"/>
  <c r="I2005" i="2"/>
  <c r="D2006" i="2"/>
  <c r="E2006" i="2"/>
  <c r="F2006" i="2"/>
  <c r="G2006" i="2"/>
  <c r="H2006" i="2"/>
  <c r="I2006" i="2"/>
  <c r="D2007" i="2"/>
  <c r="E2007" i="2"/>
  <c r="F2007" i="2"/>
  <c r="G2007" i="2"/>
  <c r="H2007" i="2"/>
  <c r="I2007" i="2"/>
  <c r="D2008" i="2"/>
  <c r="E2008" i="2"/>
  <c r="F2008" i="2"/>
  <c r="G2008" i="2"/>
  <c r="H2008" i="2"/>
  <c r="I2008" i="2"/>
  <c r="D2009" i="2"/>
  <c r="E2009" i="2"/>
  <c r="F2009" i="2"/>
  <c r="G2009" i="2"/>
  <c r="H2009" i="2"/>
  <c r="I2009" i="2"/>
  <c r="D2010" i="2"/>
  <c r="E2010" i="2"/>
  <c r="F2010" i="2"/>
  <c r="G2010" i="2"/>
  <c r="H2010" i="2"/>
  <c r="I2010" i="2"/>
  <c r="D2011" i="2"/>
  <c r="E2011" i="2"/>
  <c r="F2011" i="2"/>
  <c r="G2011" i="2"/>
  <c r="H2011" i="2"/>
  <c r="I2011" i="2"/>
  <c r="E2002" i="2"/>
  <c r="F2002" i="2"/>
  <c r="G2002" i="2"/>
  <c r="H2002" i="2"/>
  <c r="I2002" i="2"/>
  <c r="D1993" i="2"/>
  <c r="E1993" i="2"/>
  <c r="F1993" i="2"/>
  <c r="G1993" i="2"/>
  <c r="H1993" i="2"/>
  <c r="I1993" i="2"/>
  <c r="D1994" i="2"/>
  <c r="E1994" i="2"/>
  <c r="F1994" i="2"/>
  <c r="G1994" i="2"/>
  <c r="H1994" i="2"/>
  <c r="I1994" i="2"/>
  <c r="D1995" i="2"/>
  <c r="E1995" i="2"/>
  <c r="F1995" i="2"/>
  <c r="G1995" i="2"/>
  <c r="H1995" i="2"/>
  <c r="I1995" i="2"/>
  <c r="D1996" i="2"/>
  <c r="E1996" i="2"/>
  <c r="F1996" i="2"/>
  <c r="G1996" i="2"/>
  <c r="H1996" i="2"/>
  <c r="I1996" i="2"/>
  <c r="D1997" i="2"/>
  <c r="E1997" i="2"/>
  <c r="F1997" i="2"/>
  <c r="G1997" i="2"/>
  <c r="H1997" i="2"/>
  <c r="I1997" i="2"/>
  <c r="D1998" i="2"/>
  <c r="E1998" i="2"/>
  <c r="F1998" i="2"/>
  <c r="G1998" i="2"/>
  <c r="H1998" i="2"/>
  <c r="I1998" i="2"/>
  <c r="D1999" i="2"/>
  <c r="E1999" i="2"/>
  <c r="F1999" i="2"/>
  <c r="G1999" i="2"/>
  <c r="H1999" i="2"/>
  <c r="I1999" i="2"/>
  <c r="D2000" i="2"/>
  <c r="E2000" i="2"/>
  <c r="F2000" i="2"/>
  <c r="G2000" i="2"/>
  <c r="H2000" i="2"/>
  <c r="I2000" i="2"/>
  <c r="D2001" i="2"/>
  <c r="E2001" i="2"/>
  <c r="F2001" i="2"/>
  <c r="G2001" i="2"/>
  <c r="H2001" i="2"/>
  <c r="I2001" i="2"/>
  <c r="E1992" i="2"/>
  <c r="F1992" i="2"/>
  <c r="G1992" i="2"/>
  <c r="H1992" i="2"/>
  <c r="I1992" i="2"/>
  <c r="D1983" i="2"/>
  <c r="E1983" i="2"/>
  <c r="F1983" i="2"/>
  <c r="G1983" i="2"/>
  <c r="H1983" i="2"/>
  <c r="I1983" i="2"/>
  <c r="D1984" i="2"/>
  <c r="E1984" i="2"/>
  <c r="F1984" i="2"/>
  <c r="G1984" i="2"/>
  <c r="H1984" i="2"/>
  <c r="I1984" i="2"/>
  <c r="D1985" i="2"/>
  <c r="E1985" i="2"/>
  <c r="F1985" i="2"/>
  <c r="G1985" i="2"/>
  <c r="H1985" i="2"/>
  <c r="I1985" i="2"/>
  <c r="D1986" i="2"/>
  <c r="E1986" i="2"/>
  <c r="F1986" i="2"/>
  <c r="G1986" i="2"/>
  <c r="H1986" i="2"/>
  <c r="I1986" i="2"/>
  <c r="D1987" i="2"/>
  <c r="E1987" i="2"/>
  <c r="F1987" i="2"/>
  <c r="G1987" i="2"/>
  <c r="H1987" i="2"/>
  <c r="I1987" i="2"/>
  <c r="D1988" i="2"/>
  <c r="E1988" i="2"/>
  <c r="F1988" i="2"/>
  <c r="G1988" i="2"/>
  <c r="H1988" i="2"/>
  <c r="I1988" i="2"/>
  <c r="D1989" i="2"/>
  <c r="E1989" i="2"/>
  <c r="F1989" i="2"/>
  <c r="G1989" i="2"/>
  <c r="H1989" i="2"/>
  <c r="I1989" i="2"/>
  <c r="D1990" i="2"/>
  <c r="E1990" i="2"/>
  <c r="F1990" i="2"/>
  <c r="G1990" i="2"/>
  <c r="H1990" i="2"/>
  <c r="I1990" i="2"/>
  <c r="D1991" i="2"/>
  <c r="E1991" i="2"/>
  <c r="F1991" i="2"/>
  <c r="G1991" i="2"/>
  <c r="H1991" i="2"/>
  <c r="I1991" i="2"/>
  <c r="E1982" i="2"/>
  <c r="F1982" i="2"/>
  <c r="G1982" i="2"/>
  <c r="H1982" i="2"/>
  <c r="I1982" i="2"/>
  <c r="D1973" i="2"/>
  <c r="E1973" i="2"/>
  <c r="F1973" i="2"/>
  <c r="G1973" i="2"/>
  <c r="H1973" i="2"/>
  <c r="I1973" i="2"/>
  <c r="D1974" i="2"/>
  <c r="E1974" i="2"/>
  <c r="F1974" i="2"/>
  <c r="G1974" i="2"/>
  <c r="H1974" i="2"/>
  <c r="I1974" i="2"/>
  <c r="D1975" i="2"/>
  <c r="E1975" i="2"/>
  <c r="F1975" i="2"/>
  <c r="G1975" i="2"/>
  <c r="H1975" i="2"/>
  <c r="I1975" i="2"/>
  <c r="D1976" i="2"/>
  <c r="E1976" i="2"/>
  <c r="F1976" i="2"/>
  <c r="G1976" i="2"/>
  <c r="H1976" i="2"/>
  <c r="I1976" i="2"/>
  <c r="D1977" i="2"/>
  <c r="E1977" i="2"/>
  <c r="F1977" i="2"/>
  <c r="G1977" i="2"/>
  <c r="H1977" i="2"/>
  <c r="I1977" i="2"/>
  <c r="D1978" i="2"/>
  <c r="E1978" i="2"/>
  <c r="F1978" i="2"/>
  <c r="G1978" i="2"/>
  <c r="H1978" i="2"/>
  <c r="I1978" i="2"/>
  <c r="D1979" i="2"/>
  <c r="E1979" i="2"/>
  <c r="F1979" i="2"/>
  <c r="G1979" i="2"/>
  <c r="H1979" i="2"/>
  <c r="I1979" i="2"/>
  <c r="D1980" i="2"/>
  <c r="E1980" i="2"/>
  <c r="F1980" i="2"/>
  <c r="G1980" i="2"/>
  <c r="H1980" i="2"/>
  <c r="I1980" i="2"/>
  <c r="D1981" i="2"/>
  <c r="E1981" i="2"/>
  <c r="F1981" i="2"/>
  <c r="G1981" i="2"/>
  <c r="H1981" i="2"/>
  <c r="I1981" i="2"/>
  <c r="E1972" i="2"/>
  <c r="F1972" i="2"/>
  <c r="G1972" i="2"/>
  <c r="H1972" i="2"/>
  <c r="I1972" i="2"/>
  <c r="D1963" i="2"/>
  <c r="E1963" i="2"/>
  <c r="F1963" i="2"/>
  <c r="G1963" i="2"/>
  <c r="H1963" i="2"/>
  <c r="I1963" i="2"/>
  <c r="D1964" i="2"/>
  <c r="E1964" i="2"/>
  <c r="F1964" i="2"/>
  <c r="G1964" i="2"/>
  <c r="H1964" i="2"/>
  <c r="I1964" i="2"/>
  <c r="D1965" i="2"/>
  <c r="E1965" i="2"/>
  <c r="F1965" i="2"/>
  <c r="G1965" i="2"/>
  <c r="H1965" i="2"/>
  <c r="I1965" i="2"/>
  <c r="D1966" i="2"/>
  <c r="E1966" i="2"/>
  <c r="F1966" i="2"/>
  <c r="G1966" i="2"/>
  <c r="H1966" i="2"/>
  <c r="I1966" i="2"/>
  <c r="D1967" i="2"/>
  <c r="E1967" i="2"/>
  <c r="F1967" i="2"/>
  <c r="G1967" i="2"/>
  <c r="H1967" i="2"/>
  <c r="I1967" i="2"/>
  <c r="D1968" i="2"/>
  <c r="E1968" i="2"/>
  <c r="F1968" i="2"/>
  <c r="G1968" i="2"/>
  <c r="H1968" i="2"/>
  <c r="I1968" i="2"/>
  <c r="D1969" i="2"/>
  <c r="E1969" i="2"/>
  <c r="F1969" i="2"/>
  <c r="G1969" i="2"/>
  <c r="H1969" i="2"/>
  <c r="I1969" i="2"/>
  <c r="D1970" i="2"/>
  <c r="E1970" i="2"/>
  <c r="F1970" i="2"/>
  <c r="G1970" i="2"/>
  <c r="H1970" i="2"/>
  <c r="I1970" i="2"/>
  <c r="D1971" i="2"/>
  <c r="E1971" i="2"/>
  <c r="F1971" i="2"/>
  <c r="G1971" i="2"/>
  <c r="H1971" i="2"/>
  <c r="I1971" i="2"/>
  <c r="E1962" i="2"/>
  <c r="F1962" i="2"/>
  <c r="G1962" i="2"/>
  <c r="H1962" i="2"/>
  <c r="I1962" i="2"/>
  <c r="D1953" i="2"/>
  <c r="E1953" i="2"/>
  <c r="F1953" i="2"/>
  <c r="G1953" i="2"/>
  <c r="H1953" i="2"/>
  <c r="I1953" i="2"/>
  <c r="D1954" i="2"/>
  <c r="E1954" i="2"/>
  <c r="F1954" i="2"/>
  <c r="G1954" i="2"/>
  <c r="H1954" i="2"/>
  <c r="I1954" i="2"/>
  <c r="D1955" i="2"/>
  <c r="E1955" i="2"/>
  <c r="F1955" i="2"/>
  <c r="G1955" i="2"/>
  <c r="H1955" i="2"/>
  <c r="I1955" i="2"/>
  <c r="D1956" i="2"/>
  <c r="E1956" i="2"/>
  <c r="F1956" i="2"/>
  <c r="G1956" i="2"/>
  <c r="H1956" i="2"/>
  <c r="I1956" i="2"/>
  <c r="D1957" i="2"/>
  <c r="E1957" i="2"/>
  <c r="F1957" i="2"/>
  <c r="G1957" i="2"/>
  <c r="H1957" i="2"/>
  <c r="I1957" i="2"/>
  <c r="D1958" i="2"/>
  <c r="E1958" i="2"/>
  <c r="F1958" i="2"/>
  <c r="G1958" i="2"/>
  <c r="H1958" i="2"/>
  <c r="I1958" i="2"/>
  <c r="D1959" i="2"/>
  <c r="E1959" i="2"/>
  <c r="F1959" i="2"/>
  <c r="G1959" i="2"/>
  <c r="H1959" i="2"/>
  <c r="I1959" i="2"/>
  <c r="D1960" i="2"/>
  <c r="E1960" i="2"/>
  <c r="F1960" i="2"/>
  <c r="G1960" i="2"/>
  <c r="H1960" i="2"/>
  <c r="I1960" i="2"/>
  <c r="D1961" i="2"/>
  <c r="E1961" i="2"/>
  <c r="F1961" i="2"/>
  <c r="G1961" i="2"/>
  <c r="H1961" i="2"/>
  <c r="I1961" i="2"/>
  <c r="E1952" i="2"/>
  <c r="F1952" i="2"/>
  <c r="G1952" i="2"/>
  <c r="H1952" i="2"/>
  <c r="I1952" i="2"/>
  <c r="D1943" i="2"/>
  <c r="E1943" i="2"/>
  <c r="F1943" i="2"/>
  <c r="G1943" i="2"/>
  <c r="H1943" i="2"/>
  <c r="I1943" i="2"/>
  <c r="D1944" i="2"/>
  <c r="E1944" i="2"/>
  <c r="F1944" i="2"/>
  <c r="G1944" i="2"/>
  <c r="H1944" i="2"/>
  <c r="I1944" i="2"/>
  <c r="D1945" i="2"/>
  <c r="E1945" i="2"/>
  <c r="F1945" i="2"/>
  <c r="G1945" i="2"/>
  <c r="H1945" i="2"/>
  <c r="I1945" i="2"/>
  <c r="D1946" i="2"/>
  <c r="E1946" i="2"/>
  <c r="F1946" i="2"/>
  <c r="G1946" i="2"/>
  <c r="H1946" i="2"/>
  <c r="I1946" i="2"/>
  <c r="D1947" i="2"/>
  <c r="E1947" i="2"/>
  <c r="F1947" i="2"/>
  <c r="G1947" i="2"/>
  <c r="H1947" i="2"/>
  <c r="I1947" i="2"/>
  <c r="D1948" i="2"/>
  <c r="E1948" i="2"/>
  <c r="F1948" i="2"/>
  <c r="G1948" i="2"/>
  <c r="H1948" i="2"/>
  <c r="I1948" i="2"/>
  <c r="D1949" i="2"/>
  <c r="E1949" i="2"/>
  <c r="F1949" i="2"/>
  <c r="G1949" i="2"/>
  <c r="H1949" i="2"/>
  <c r="I1949" i="2"/>
  <c r="D1950" i="2"/>
  <c r="E1950" i="2"/>
  <c r="F1950" i="2"/>
  <c r="G1950" i="2"/>
  <c r="H1950" i="2"/>
  <c r="I1950" i="2"/>
  <c r="D1951" i="2"/>
  <c r="E1951" i="2"/>
  <c r="F1951" i="2"/>
  <c r="G1951" i="2"/>
  <c r="H1951" i="2"/>
  <c r="I1951" i="2"/>
  <c r="E1942" i="2"/>
  <c r="F1942" i="2"/>
  <c r="G1942" i="2"/>
  <c r="H1942" i="2"/>
  <c r="I1942" i="2"/>
  <c r="D1933" i="2"/>
  <c r="E1933" i="2"/>
  <c r="F1933" i="2"/>
  <c r="G1933" i="2"/>
  <c r="H1933" i="2"/>
  <c r="I1933" i="2"/>
  <c r="D1934" i="2"/>
  <c r="E1934" i="2"/>
  <c r="F1934" i="2"/>
  <c r="G1934" i="2"/>
  <c r="H1934" i="2"/>
  <c r="I1934" i="2"/>
  <c r="D1935" i="2"/>
  <c r="E1935" i="2"/>
  <c r="F1935" i="2"/>
  <c r="G1935" i="2"/>
  <c r="H1935" i="2"/>
  <c r="I1935" i="2"/>
  <c r="D1936" i="2"/>
  <c r="E1936" i="2"/>
  <c r="F1936" i="2"/>
  <c r="G1936" i="2"/>
  <c r="H1936" i="2"/>
  <c r="I1936" i="2"/>
  <c r="D1937" i="2"/>
  <c r="E1937" i="2"/>
  <c r="F1937" i="2"/>
  <c r="G1937" i="2"/>
  <c r="H1937" i="2"/>
  <c r="I1937" i="2"/>
  <c r="D1938" i="2"/>
  <c r="E1938" i="2"/>
  <c r="F1938" i="2"/>
  <c r="G1938" i="2"/>
  <c r="H1938" i="2"/>
  <c r="I1938" i="2"/>
  <c r="D1939" i="2"/>
  <c r="E1939" i="2"/>
  <c r="F1939" i="2"/>
  <c r="G1939" i="2"/>
  <c r="H1939" i="2"/>
  <c r="I1939" i="2"/>
  <c r="D1940" i="2"/>
  <c r="E1940" i="2"/>
  <c r="F1940" i="2"/>
  <c r="G1940" i="2"/>
  <c r="H1940" i="2"/>
  <c r="I1940" i="2"/>
  <c r="D1941" i="2"/>
  <c r="E1941" i="2"/>
  <c r="F1941" i="2"/>
  <c r="G1941" i="2"/>
  <c r="H1941" i="2"/>
  <c r="I1941" i="2"/>
  <c r="E1932" i="2"/>
  <c r="F1932" i="2"/>
  <c r="G1932" i="2"/>
  <c r="H1932" i="2"/>
  <c r="I1932" i="2"/>
  <c r="D1923" i="2"/>
  <c r="E1923" i="2"/>
  <c r="F1923" i="2"/>
  <c r="G1923" i="2"/>
  <c r="H1923" i="2"/>
  <c r="I1923" i="2"/>
  <c r="D1924" i="2"/>
  <c r="E1924" i="2"/>
  <c r="F1924" i="2"/>
  <c r="G1924" i="2"/>
  <c r="H1924" i="2"/>
  <c r="I1924" i="2"/>
  <c r="D1925" i="2"/>
  <c r="E1925" i="2"/>
  <c r="F1925" i="2"/>
  <c r="G1925" i="2"/>
  <c r="H1925" i="2"/>
  <c r="I1925" i="2"/>
  <c r="D1926" i="2"/>
  <c r="E1926" i="2"/>
  <c r="F1926" i="2"/>
  <c r="G1926" i="2"/>
  <c r="H1926" i="2"/>
  <c r="I1926" i="2"/>
  <c r="D1927" i="2"/>
  <c r="E1927" i="2"/>
  <c r="F1927" i="2"/>
  <c r="G1927" i="2"/>
  <c r="H1927" i="2"/>
  <c r="I1927" i="2"/>
  <c r="D1928" i="2"/>
  <c r="E1928" i="2"/>
  <c r="F1928" i="2"/>
  <c r="G1928" i="2"/>
  <c r="H1928" i="2"/>
  <c r="I1928" i="2"/>
  <c r="D1929" i="2"/>
  <c r="E1929" i="2"/>
  <c r="F1929" i="2"/>
  <c r="G1929" i="2"/>
  <c r="H1929" i="2"/>
  <c r="I1929" i="2"/>
  <c r="D1930" i="2"/>
  <c r="E1930" i="2"/>
  <c r="F1930" i="2"/>
  <c r="G1930" i="2"/>
  <c r="H1930" i="2"/>
  <c r="I1930" i="2"/>
  <c r="D1931" i="2"/>
  <c r="E1931" i="2"/>
  <c r="F1931" i="2"/>
  <c r="G1931" i="2"/>
  <c r="H1931" i="2"/>
  <c r="I1931" i="2"/>
  <c r="E1922" i="2"/>
  <c r="F1922" i="2"/>
  <c r="G1922" i="2"/>
  <c r="H1922" i="2"/>
  <c r="I1922" i="2"/>
  <c r="D1913" i="2"/>
  <c r="E1913" i="2"/>
  <c r="F1913" i="2"/>
  <c r="G1913" i="2"/>
  <c r="H1913" i="2"/>
  <c r="I1913" i="2"/>
  <c r="D1914" i="2"/>
  <c r="E1914" i="2"/>
  <c r="F1914" i="2"/>
  <c r="G1914" i="2"/>
  <c r="H1914" i="2"/>
  <c r="I1914" i="2"/>
  <c r="D1915" i="2"/>
  <c r="E1915" i="2"/>
  <c r="F1915" i="2"/>
  <c r="G1915" i="2"/>
  <c r="H1915" i="2"/>
  <c r="I1915" i="2"/>
  <c r="D1916" i="2"/>
  <c r="E1916" i="2"/>
  <c r="F1916" i="2"/>
  <c r="G1916" i="2"/>
  <c r="H1916" i="2"/>
  <c r="I1916" i="2"/>
  <c r="D1917" i="2"/>
  <c r="E1917" i="2"/>
  <c r="F1917" i="2"/>
  <c r="G1917" i="2"/>
  <c r="H1917" i="2"/>
  <c r="I1917" i="2"/>
  <c r="D1918" i="2"/>
  <c r="E1918" i="2"/>
  <c r="F1918" i="2"/>
  <c r="G1918" i="2"/>
  <c r="H1918" i="2"/>
  <c r="I1918" i="2"/>
  <c r="D1919" i="2"/>
  <c r="E1919" i="2"/>
  <c r="F1919" i="2"/>
  <c r="G1919" i="2"/>
  <c r="H1919" i="2"/>
  <c r="I1919" i="2"/>
  <c r="D1920" i="2"/>
  <c r="E1920" i="2"/>
  <c r="F1920" i="2"/>
  <c r="G1920" i="2"/>
  <c r="H1920" i="2"/>
  <c r="I1920" i="2"/>
  <c r="D1921" i="2"/>
  <c r="E1921" i="2"/>
  <c r="F1921" i="2"/>
  <c r="G1921" i="2"/>
  <c r="H1921" i="2"/>
  <c r="I1921" i="2"/>
  <c r="E1912" i="2"/>
  <c r="F1912" i="2"/>
  <c r="G1912" i="2"/>
  <c r="H1912" i="2"/>
  <c r="I1912" i="2"/>
  <c r="D1903" i="2"/>
  <c r="E1903" i="2"/>
  <c r="F1903" i="2"/>
  <c r="G1903" i="2"/>
  <c r="H1903" i="2"/>
  <c r="I1903" i="2"/>
  <c r="D1904" i="2"/>
  <c r="E1904" i="2"/>
  <c r="F1904" i="2"/>
  <c r="G1904" i="2"/>
  <c r="H1904" i="2"/>
  <c r="I1904" i="2"/>
  <c r="D1905" i="2"/>
  <c r="E1905" i="2"/>
  <c r="F1905" i="2"/>
  <c r="G1905" i="2"/>
  <c r="H1905" i="2"/>
  <c r="I1905" i="2"/>
  <c r="D1906" i="2"/>
  <c r="E1906" i="2"/>
  <c r="F1906" i="2"/>
  <c r="G1906" i="2"/>
  <c r="H1906" i="2"/>
  <c r="I1906" i="2"/>
  <c r="D1907" i="2"/>
  <c r="E1907" i="2"/>
  <c r="F1907" i="2"/>
  <c r="G1907" i="2"/>
  <c r="H1907" i="2"/>
  <c r="I1907" i="2"/>
  <c r="D1908" i="2"/>
  <c r="E1908" i="2"/>
  <c r="F1908" i="2"/>
  <c r="G1908" i="2"/>
  <c r="H1908" i="2"/>
  <c r="I1908" i="2"/>
  <c r="D1909" i="2"/>
  <c r="E1909" i="2"/>
  <c r="F1909" i="2"/>
  <c r="G1909" i="2"/>
  <c r="H1909" i="2"/>
  <c r="I1909" i="2"/>
  <c r="D1910" i="2"/>
  <c r="E1910" i="2"/>
  <c r="F1910" i="2"/>
  <c r="G1910" i="2"/>
  <c r="H1910" i="2"/>
  <c r="I1910" i="2"/>
  <c r="D1911" i="2"/>
  <c r="E1911" i="2"/>
  <c r="F1911" i="2"/>
  <c r="G1911" i="2"/>
  <c r="H1911" i="2"/>
  <c r="I1911" i="2"/>
  <c r="E1902" i="2"/>
  <c r="F1902" i="2"/>
  <c r="G1902" i="2"/>
  <c r="H1902" i="2"/>
  <c r="I1902" i="2"/>
  <c r="D1893" i="2"/>
  <c r="E1893" i="2"/>
  <c r="F1893" i="2"/>
  <c r="G1893" i="2"/>
  <c r="H1893" i="2"/>
  <c r="I1893" i="2"/>
  <c r="D1894" i="2"/>
  <c r="E1894" i="2"/>
  <c r="F1894" i="2"/>
  <c r="G1894" i="2"/>
  <c r="H1894" i="2"/>
  <c r="I1894" i="2"/>
  <c r="D1895" i="2"/>
  <c r="E1895" i="2"/>
  <c r="F1895" i="2"/>
  <c r="G1895" i="2"/>
  <c r="H1895" i="2"/>
  <c r="I1895" i="2"/>
  <c r="D1896" i="2"/>
  <c r="E1896" i="2"/>
  <c r="F1896" i="2"/>
  <c r="G1896" i="2"/>
  <c r="H1896" i="2"/>
  <c r="I1896" i="2"/>
  <c r="D1897" i="2"/>
  <c r="E1897" i="2"/>
  <c r="F1897" i="2"/>
  <c r="G1897" i="2"/>
  <c r="H1897" i="2"/>
  <c r="I1897" i="2"/>
  <c r="D1898" i="2"/>
  <c r="E1898" i="2"/>
  <c r="F1898" i="2"/>
  <c r="G1898" i="2"/>
  <c r="H1898" i="2"/>
  <c r="I1898" i="2"/>
  <c r="D1899" i="2"/>
  <c r="E1899" i="2"/>
  <c r="F1899" i="2"/>
  <c r="G1899" i="2"/>
  <c r="H1899" i="2"/>
  <c r="I1899" i="2"/>
  <c r="D1900" i="2"/>
  <c r="E1900" i="2"/>
  <c r="F1900" i="2"/>
  <c r="G1900" i="2"/>
  <c r="H1900" i="2"/>
  <c r="I1900" i="2"/>
  <c r="D1901" i="2"/>
  <c r="E1901" i="2"/>
  <c r="F1901" i="2"/>
  <c r="G1901" i="2"/>
  <c r="H1901" i="2"/>
  <c r="I1901" i="2"/>
  <c r="E1892" i="2"/>
  <c r="F1892" i="2"/>
  <c r="G1892" i="2"/>
  <c r="H1892" i="2"/>
  <c r="I1892" i="2"/>
  <c r="D1883" i="2"/>
  <c r="E1883" i="2"/>
  <c r="F1883" i="2"/>
  <c r="G1883" i="2"/>
  <c r="H1883" i="2"/>
  <c r="I1883" i="2"/>
  <c r="D1884" i="2"/>
  <c r="E1884" i="2"/>
  <c r="F1884" i="2"/>
  <c r="G1884" i="2"/>
  <c r="H1884" i="2"/>
  <c r="I1884" i="2"/>
  <c r="D1885" i="2"/>
  <c r="E1885" i="2"/>
  <c r="F1885" i="2"/>
  <c r="G1885" i="2"/>
  <c r="H1885" i="2"/>
  <c r="I1885" i="2"/>
  <c r="D1886" i="2"/>
  <c r="E1886" i="2"/>
  <c r="F1886" i="2"/>
  <c r="G1886" i="2"/>
  <c r="H1886" i="2"/>
  <c r="I1886" i="2"/>
  <c r="D1887" i="2"/>
  <c r="E1887" i="2"/>
  <c r="F1887" i="2"/>
  <c r="G1887" i="2"/>
  <c r="H1887" i="2"/>
  <c r="I1887" i="2"/>
  <c r="D1888" i="2"/>
  <c r="E1888" i="2"/>
  <c r="F1888" i="2"/>
  <c r="G1888" i="2"/>
  <c r="H1888" i="2"/>
  <c r="I1888" i="2"/>
  <c r="D1889" i="2"/>
  <c r="E1889" i="2"/>
  <c r="F1889" i="2"/>
  <c r="G1889" i="2"/>
  <c r="H1889" i="2"/>
  <c r="I1889" i="2"/>
  <c r="D1890" i="2"/>
  <c r="E1890" i="2"/>
  <c r="F1890" i="2"/>
  <c r="G1890" i="2"/>
  <c r="H1890" i="2"/>
  <c r="I1890" i="2"/>
  <c r="D1891" i="2"/>
  <c r="E1891" i="2"/>
  <c r="F1891" i="2"/>
  <c r="G1891" i="2"/>
  <c r="H1891" i="2"/>
  <c r="I1891" i="2"/>
  <c r="E1882" i="2"/>
  <c r="F1882" i="2"/>
  <c r="G1882" i="2"/>
  <c r="H1882" i="2"/>
  <c r="I1882" i="2"/>
  <c r="D1873" i="2"/>
  <c r="E1873" i="2"/>
  <c r="F1873" i="2"/>
  <c r="G1873" i="2"/>
  <c r="H1873" i="2"/>
  <c r="I1873" i="2"/>
  <c r="D1874" i="2"/>
  <c r="E1874" i="2"/>
  <c r="F1874" i="2"/>
  <c r="G1874" i="2"/>
  <c r="H1874" i="2"/>
  <c r="I1874" i="2"/>
  <c r="D1875" i="2"/>
  <c r="E1875" i="2"/>
  <c r="F1875" i="2"/>
  <c r="G1875" i="2"/>
  <c r="H1875" i="2"/>
  <c r="I1875" i="2"/>
  <c r="D1876" i="2"/>
  <c r="E1876" i="2"/>
  <c r="F1876" i="2"/>
  <c r="G1876" i="2"/>
  <c r="H1876" i="2"/>
  <c r="I1876" i="2"/>
  <c r="D1877" i="2"/>
  <c r="E1877" i="2"/>
  <c r="F1877" i="2"/>
  <c r="G1877" i="2"/>
  <c r="H1877" i="2"/>
  <c r="I1877" i="2"/>
  <c r="D1878" i="2"/>
  <c r="E1878" i="2"/>
  <c r="F1878" i="2"/>
  <c r="G1878" i="2"/>
  <c r="H1878" i="2"/>
  <c r="I1878" i="2"/>
  <c r="D1879" i="2"/>
  <c r="E1879" i="2"/>
  <c r="F1879" i="2"/>
  <c r="G1879" i="2"/>
  <c r="H1879" i="2"/>
  <c r="I1879" i="2"/>
  <c r="D1880" i="2"/>
  <c r="E1880" i="2"/>
  <c r="F1880" i="2"/>
  <c r="G1880" i="2"/>
  <c r="H1880" i="2"/>
  <c r="I1880" i="2"/>
  <c r="D1881" i="2"/>
  <c r="E1881" i="2"/>
  <c r="F1881" i="2"/>
  <c r="G1881" i="2"/>
  <c r="H1881" i="2"/>
  <c r="I1881" i="2"/>
  <c r="E1872" i="2"/>
  <c r="F1872" i="2"/>
  <c r="G1872" i="2"/>
  <c r="H1872" i="2"/>
  <c r="I1872" i="2"/>
  <c r="D1863" i="2"/>
  <c r="E1863" i="2"/>
  <c r="F1863" i="2"/>
  <c r="G1863" i="2"/>
  <c r="H1863" i="2"/>
  <c r="I1863" i="2"/>
  <c r="D1864" i="2"/>
  <c r="E1864" i="2"/>
  <c r="F1864" i="2"/>
  <c r="G1864" i="2"/>
  <c r="H1864" i="2"/>
  <c r="I1864" i="2"/>
  <c r="D1865" i="2"/>
  <c r="E1865" i="2"/>
  <c r="F1865" i="2"/>
  <c r="G1865" i="2"/>
  <c r="H1865" i="2"/>
  <c r="I1865" i="2"/>
  <c r="D1866" i="2"/>
  <c r="E1866" i="2"/>
  <c r="F1866" i="2"/>
  <c r="G1866" i="2"/>
  <c r="H1866" i="2"/>
  <c r="I1866" i="2"/>
  <c r="D1867" i="2"/>
  <c r="E1867" i="2"/>
  <c r="F1867" i="2"/>
  <c r="G1867" i="2"/>
  <c r="H1867" i="2"/>
  <c r="I1867" i="2"/>
  <c r="D1868" i="2"/>
  <c r="E1868" i="2"/>
  <c r="F1868" i="2"/>
  <c r="G1868" i="2"/>
  <c r="H1868" i="2"/>
  <c r="I1868" i="2"/>
  <c r="D1869" i="2"/>
  <c r="E1869" i="2"/>
  <c r="F1869" i="2"/>
  <c r="G1869" i="2"/>
  <c r="H1869" i="2"/>
  <c r="I1869" i="2"/>
  <c r="D1870" i="2"/>
  <c r="E1870" i="2"/>
  <c r="F1870" i="2"/>
  <c r="G1870" i="2"/>
  <c r="H1870" i="2"/>
  <c r="I1870" i="2"/>
  <c r="D1871" i="2"/>
  <c r="E1871" i="2"/>
  <c r="F1871" i="2"/>
  <c r="G1871" i="2"/>
  <c r="H1871" i="2"/>
  <c r="I1871" i="2"/>
  <c r="E1862" i="2"/>
  <c r="F1862" i="2"/>
  <c r="G1862" i="2"/>
  <c r="H1862" i="2"/>
  <c r="I1862" i="2"/>
  <c r="D1853" i="2"/>
  <c r="E1853" i="2"/>
  <c r="F1853" i="2"/>
  <c r="G1853" i="2"/>
  <c r="H1853" i="2"/>
  <c r="I1853" i="2"/>
  <c r="D1854" i="2"/>
  <c r="E1854" i="2"/>
  <c r="F1854" i="2"/>
  <c r="G1854" i="2"/>
  <c r="H1854" i="2"/>
  <c r="I1854" i="2"/>
  <c r="D1855" i="2"/>
  <c r="E1855" i="2"/>
  <c r="F1855" i="2"/>
  <c r="G1855" i="2"/>
  <c r="H1855" i="2"/>
  <c r="I1855" i="2"/>
  <c r="D1856" i="2"/>
  <c r="E1856" i="2"/>
  <c r="F1856" i="2"/>
  <c r="G1856" i="2"/>
  <c r="H1856" i="2"/>
  <c r="I1856" i="2"/>
  <c r="D1857" i="2"/>
  <c r="E1857" i="2"/>
  <c r="F1857" i="2"/>
  <c r="G1857" i="2"/>
  <c r="H1857" i="2"/>
  <c r="I1857" i="2"/>
  <c r="D1858" i="2"/>
  <c r="E1858" i="2"/>
  <c r="F1858" i="2"/>
  <c r="G1858" i="2"/>
  <c r="H1858" i="2"/>
  <c r="I1858" i="2"/>
  <c r="D1859" i="2"/>
  <c r="E1859" i="2"/>
  <c r="F1859" i="2"/>
  <c r="G1859" i="2"/>
  <c r="H1859" i="2"/>
  <c r="I1859" i="2"/>
  <c r="D1860" i="2"/>
  <c r="E1860" i="2"/>
  <c r="F1860" i="2"/>
  <c r="G1860" i="2"/>
  <c r="H1860" i="2"/>
  <c r="I1860" i="2"/>
  <c r="D1861" i="2"/>
  <c r="E1861" i="2"/>
  <c r="F1861" i="2"/>
  <c r="G1861" i="2"/>
  <c r="H1861" i="2"/>
  <c r="I1861" i="2"/>
  <c r="E1852" i="2"/>
  <c r="F1852" i="2"/>
  <c r="G1852" i="2"/>
  <c r="H1852" i="2"/>
  <c r="I1852" i="2"/>
  <c r="D1843" i="2"/>
  <c r="E1843" i="2"/>
  <c r="F1843" i="2"/>
  <c r="G1843" i="2"/>
  <c r="H1843" i="2"/>
  <c r="I1843" i="2"/>
  <c r="D1844" i="2"/>
  <c r="E1844" i="2"/>
  <c r="F1844" i="2"/>
  <c r="G1844" i="2"/>
  <c r="H1844" i="2"/>
  <c r="I1844" i="2"/>
  <c r="D1845" i="2"/>
  <c r="E1845" i="2"/>
  <c r="F1845" i="2"/>
  <c r="G1845" i="2"/>
  <c r="H1845" i="2"/>
  <c r="I1845" i="2"/>
  <c r="D1846" i="2"/>
  <c r="E1846" i="2"/>
  <c r="F1846" i="2"/>
  <c r="G1846" i="2"/>
  <c r="H1846" i="2"/>
  <c r="I1846" i="2"/>
  <c r="D1847" i="2"/>
  <c r="E1847" i="2"/>
  <c r="F1847" i="2"/>
  <c r="G1847" i="2"/>
  <c r="H1847" i="2"/>
  <c r="I1847" i="2"/>
  <c r="D1848" i="2"/>
  <c r="E1848" i="2"/>
  <c r="F1848" i="2"/>
  <c r="G1848" i="2"/>
  <c r="H1848" i="2"/>
  <c r="I1848" i="2"/>
  <c r="D1849" i="2"/>
  <c r="E1849" i="2"/>
  <c r="F1849" i="2"/>
  <c r="G1849" i="2"/>
  <c r="H1849" i="2"/>
  <c r="I1849" i="2"/>
  <c r="D1850" i="2"/>
  <c r="E1850" i="2"/>
  <c r="F1850" i="2"/>
  <c r="G1850" i="2"/>
  <c r="H1850" i="2"/>
  <c r="I1850" i="2"/>
  <c r="D1851" i="2"/>
  <c r="E1851" i="2"/>
  <c r="F1851" i="2"/>
  <c r="G1851" i="2"/>
  <c r="H1851" i="2"/>
  <c r="I1851" i="2"/>
  <c r="E1842" i="2"/>
  <c r="F1842" i="2"/>
  <c r="G1842" i="2"/>
  <c r="H1842" i="2"/>
  <c r="I1842" i="2"/>
  <c r="D1833" i="2"/>
  <c r="E1833" i="2"/>
  <c r="F1833" i="2"/>
  <c r="G1833" i="2"/>
  <c r="H1833" i="2"/>
  <c r="I1833" i="2"/>
  <c r="D1834" i="2"/>
  <c r="E1834" i="2"/>
  <c r="F1834" i="2"/>
  <c r="G1834" i="2"/>
  <c r="H1834" i="2"/>
  <c r="I1834" i="2"/>
  <c r="D1835" i="2"/>
  <c r="E1835" i="2"/>
  <c r="F1835" i="2"/>
  <c r="G1835" i="2"/>
  <c r="H1835" i="2"/>
  <c r="I1835" i="2"/>
  <c r="D1836" i="2"/>
  <c r="E1836" i="2"/>
  <c r="F1836" i="2"/>
  <c r="G1836" i="2"/>
  <c r="H1836" i="2"/>
  <c r="I1836" i="2"/>
  <c r="D1837" i="2"/>
  <c r="E1837" i="2"/>
  <c r="F1837" i="2"/>
  <c r="G1837" i="2"/>
  <c r="H1837" i="2"/>
  <c r="I1837" i="2"/>
  <c r="D1838" i="2"/>
  <c r="E1838" i="2"/>
  <c r="F1838" i="2"/>
  <c r="G1838" i="2"/>
  <c r="H1838" i="2"/>
  <c r="I1838" i="2"/>
  <c r="D1839" i="2"/>
  <c r="E1839" i="2"/>
  <c r="F1839" i="2"/>
  <c r="G1839" i="2"/>
  <c r="H1839" i="2"/>
  <c r="I1839" i="2"/>
  <c r="D1840" i="2"/>
  <c r="E1840" i="2"/>
  <c r="F1840" i="2"/>
  <c r="G1840" i="2"/>
  <c r="H1840" i="2"/>
  <c r="I1840" i="2"/>
  <c r="D1841" i="2"/>
  <c r="E1841" i="2"/>
  <c r="F1841" i="2"/>
  <c r="G1841" i="2"/>
  <c r="H1841" i="2"/>
  <c r="I1841" i="2"/>
  <c r="E1832" i="2"/>
  <c r="F1832" i="2"/>
  <c r="G1832" i="2"/>
  <c r="H1832" i="2"/>
  <c r="I1832" i="2"/>
  <c r="D1823" i="2"/>
  <c r="E1823" i="2"/>
  <c r="F1823" i="2"/>
  <c r="G1823" i="2"/>
  <c r="H1823" i="2"/>
  <c r="I1823" i="2"/>
  <c r="D1824" i="2"/>
  <c r="E1824" i="2"/>
  <c r="F1824" i="2"/>
  <c r="G1824" i="2"/>
  <c r="H1824" i="2"/>
  <c r="I1824" i="2"/>
  <c r="D1825" i="2"/>
  <c r="E1825" i="2"/>
  <c r="F1825" i="2"/>
  <c r="G1825" i="2"/>
  <c r="H1825" i="2"/>
  <c r="I1825" i="2"/>
  <c r="D1826" i="2"/>
  <c r="E1826" i="2"/>
  <c r="F1826" i="2"/>
  <c r="G1826" i="2"/>
  <c r="H1826" i="2"/>
  <c r="I1826" i="2"/>
  <c r="D1827" i="2"/>
  <c r="E1827" i="2"/>
  <c r="F1827" i="2"/>
  <c r="G1827" i="2"/>
  <c r="H1827" i="2"/>
  <c r="I1827" i="2"/>
  <c r="D1828" i="2"/>
  <c r="E1828" i="2"/>
  <c r="F1828" i="2"/>
  <c r="G1828" i="2"/>
  <c r="H1828" i="2"/>
  <c r="I1828" i="2"/>
  <c r="D1829" i="2"/>
  <c r="E1829" i="2"/>
  <c r="F1829" i="2"/>
  <c r="G1829" i="2"/>
  <c r="H1829" i="2"/>
  <c r="I1829" i="2"/>
  <c r="D1830" i="2"/>
  <c r="E1830" i="2"/>
  <c r="F1830" i="2"/>
  <c r="G1830" i="2"/>
  <c r="H1830" i="2"/>
  <c r="I1830" i="2"/>
  <c r="D1831" i="2"/>
  <c r="E1831" i="2"/>
  <c r="F1831" i="2"/>
  <c r="G1831" i="2"/>
  <c r="H1831" i="2"/>
  <c r="I1831" i="2"/>
  <c r="E1822" i="2"/>
  <c r="F1822" i="2"/>
  <c r="G1822" i="2"/>
  <c r="H1822" i="2"/>
  <c r="I1822" i="2"/>
  <c r="D1813" i="2"/>
  <c r="E1813" i="2"/>
  <c r="F1813" i="2"/>
  <c r="G1813" i="2"/>
  <c r="H1813" i="2"/>
  <c r="I1813" i="2"/>
  <c r="D1814" i="2"/>
  <c r="E1814" i="2"/>
  <c r="F1814" i="2"/>
  <c r="G1814" i="2"/>
  <c r="H1814" i="2"/>
  <c r="I1814" i="2"/>
  <c r="D1815" i="2"/>
  <c r="E1815" i="2"/>
  <c r="F1815" i="2"/>
  <c r="G1815" i="2"/>
  <c r="H1815" i="2"/>
  <c r="I1815" i="2"/>
  <c r="D1816" i="2"/>
  <c r="E1816" i="2"/>
  <c r="F1816" i="2"/>
  <c r="G1816" i="2"/>
  <c r="H1816" i="2"/>
  <c r="I1816" i="2"/>
  <c r="D1817" i="2"/>
  <c r="E1817" i="2"/>
  <c r="F1817" i="2"/>
  <c r="G1817" i="2"/>
  <c r="H1817" i="2"/>
  <c r="I1817" i="2"/>
  <c r="D1818" i="2"/>
  <c r="E1818" i="2"/>
  <c r="F1818" i="2"/>
  <c r="G1818" i="2"/>
  <c r="H1818" i="2"/>
  <c r="I1818" i="2"/>
  <c r="D1819" i="2"/>
  <c r="E1819" i="2"/>
  <c r="F1819" i="2"/>
  <c r="G1819" i="2"/>
  <c r="H1819" i="2"/>
  <c r="I1819" i="2"/>
  <c r="D1820" i="2"/>
  <c r="E1820" i="2"/>
  <c r="F1820" i="2"/>
  <c r="G1820" i="2"/>
  <c r="H1820" i="2"/>
  <c r="I1820" i="2"/>
  <c r="D1821" i="2"/>
  <c r="E1821" i="2"/>
  <c r="F1821" i="2"/>
  <c r="G1821" i="2"/>
  <c r="H1821" i="2"/>
  <c r="I1821" i="2"/>
  <c r="E1812" i="2"/>
  <c r="F1812" i="2"/>
  <c r="G1812" i="2"/>
  <c r="H1812" i="2"/>
  <c r="I1812" i="2"/>
  <c r="D1803" i="2"/>
  <c r="E1803" i="2"/>
  <c r="F1803" i="2"/>
  <c r="G1803" i="2"/>
  <c r="H1803" i="2"/>
  <c r="I1803" i="2"/>
  <c r="D1804" i="2"/>
  <c r="E1804" i="2"/>
  <c r="F1804" i="2"/>
  <c r="G1804" i="2"/>
  <c r="H1804" i="2"/>
  <c r="I1804" i="2"/>
  <c r="D1805" i="2"/>
  <c r="E1805" i="2"/>
  <c r="F1805" i="2"/>
  <c r="G1805" i="2"/>
  <c r="H1805" i="2"/>
  <c r="I1805" i="2"/>
  <c r="D1806" i="2"/>
  <c r="E1806" i="2"/>
  <c r="F1806" i="2"/>
  <c r="G1806" i="2"/>
  <c r="H1806" i="2"/>
  <c r="I1806" i="2"/>
  <c r="D1807" i="2"/>
  <c r="E1807" i="2"/>
  <c r="F1807" i="2"/>
  <c r="G1807" i="2"/>
  <c r="H1807" i="2"/>
  <c r="I1807" i="2"/>
  <c r="D1808" i="2"/>
  <c r="E1808" i="2"/>
  <c r="F1808" i="2"/>
  <c r="G1808" i="2"/>
  <c r="H1808" i="2"/>
  <c r="I1808" i="2"/>
  <c r="D1809" i="2"/>
  <c r="E1809" i="2"/>
  <c r="F1809" i="2"/>
  <c r="G1809" i="2"/>
  <c r="H1809" i="2"/>
  <c r="I1809" i="2"/>
  <c r="D1810" i="2"/>
  <c r="E1810" i="2"/>
  <c r="F1810" i="2"/>
  <c r="G1810" i="2"/>
  <c r="H1810" i="2"/>
  <c r="I1810" i="2"/>
  <c r="D1811" i="2"/>
  <c r="E1811" i="2"/>
  <c r="F1811" i="2"/>
  <c r="G1811" i="2"/>
  <c r="H1811" i="2"/>
  <c r="I1811" i="2"/>
  <c r="E1802" i="2"/>
  <c r="F1802" i="2"/>
  <c r="G1802" i="2"/>
  <c r="H1802" i="2"/>
  <c r="I1802" i="2"/>
  <c r="D1793" i="2"/>
  <c r="E1793" i="2"/>
  <c r="F1793" i="2"/>
  <c r="G1793" i="2"/>
  <c r="H1793" i="2"/>
  <c r="I1793" i="2"/>
  <c r="D1794" i="2"/>
  <c r="E1794" i="2"/>
  <c r="F1794" i="2"/>
  <c r="G1794" i="2"/>
  <c r="H1794" i="2"/>
  <c r="I1794" i="2"/>
  <c r="D1795" i="2"/>
  <c r="E1795" i="2"/>
  <c r="F1795" i="2"/>
  <c r="G1795" i="2"/>
  <c r="H1795" i="2"/>
  <c r="I1795" i="2"/>
  <c r="D1796" i="2"/>
  <c r="E1796" i="2"/>
  <c r="F1796" i="2"/>
  <c r="G1796" i="2"/>
  <c r="H1796" i="2"/>
  <c r="I1796" i="2"/>
  <c r="D1797" i="2"/>
  <c r="E1797" i="2"/>
  <c r="F1797" i="2"/>
  <c r="G1797" i="2"/>
  <c r="H1797" i="2"/>
  <c r="I1797" i="2"/>
  <c r="D1798" i="2"/>
  <c r="E1798" i="2"/>
  <c r="F1798" i="2"/>
  <c r="G1798" i="2"/>
  <c r="H1798" i="2"/>
  <c r="I1798" i="2"/>
  <c r="D1799" i="2"/>
  <c r="E1799" i="2"/>
  <c r="F1799" i="2"/>
  <c r="G1799" i="2"/>
  <c r="H1799" i="2"/>
  <c r="I1799" i="2"/>
  <c r="D1800" i="2"/>
  <c r="E1800" i="2"/>
  <c r="F1800" i="2"/>
  <c r="G1800" i="2"/>
  <c r="H1800" i="2"/>
  <c r="I1800" i="2"/>
  <c r="D1801" i="2"/>
  <c r="E1801" i="2"/>
  <c r="F1801" i="2"/>
  <c r="G1801" i="2"/>
  <c r="H1801" i="2"/>
  <c r="I1801" i="2"/>
  <c r="E1792" i="2"/>
  <c r="F1792" i="2"/>
  <c r="G1792" i="2"/>
  <c r="H1792" i="2"/>
  <c r="I1792" i="2"/>
  <c r="D1783" i="2"/>
  <c r="E1783" i="2"/>
  <c r="F1783" i="2"/>
  <c r="G1783" i="2"/>
  <c r="H1783" i="2"/>
  <c r="I1783" i="2"/>
  <c r="D1784" i="2"/>
  <c r="E1784" i="2"/>
  <c r="F1784" i="2"/>
  <c r="G1784" i="2"/>
  <c r="H1784" i="2"/>
  <c r="I1784" i="2"/>
  <c r="D1785" i="2"/>
  <c r="E1785" i="2"/>
  <c r="F1785" i="2"/>
  <c r="G1785" i="2"/>
  <c r="H1785" i="2"/>
  <c r="I1785" i="2"/>
  <c r="D1786" i="2"/>
  <c r="E1786" i="2"/>
  <c r="F1786" i="2"/>
  <c r="G1786" i="2"/>
  <c r="H1786" i="2"/>
  <c r="I1786" i="2"/>
  <c r="D1787" i="2"/>
  <c r="E1787" i="2"/>
  <c r="F1787" i="2"/>
  <c r="G1787" i="2"/>
  <c r="H1787" i="2"/>
  <c r="I1787" i="2"/>
  <c r="D1788" i="2"/>
  <c r="E1788" i="2"/>
  <c r="F1788" i="2"/>
  <c r="G1788" i="2"/>
  <c r="H1788" i="2"/>
  <c r="I1788" i="2"/>
  <c r="D1789" i="2"/>
  <c r="E1789" i="2"/>
  <c r="F1789" i="2"/>
  <c r="G1789" i="2"/>
  <c r="H1789" i="2"/>
  <c r="I1789" i="2"/>
  <c r="D1790" i="2"/>
  <c r="E1790" i="2"/>
  <c r="F1790" i="2"/>
  <c r="G1790" i="2"/>
  <c r="H1790" i="2"/>
  <c r="I1790" i="2"/>
  <c r="D1791" i="2"/>
  <c r="E1791" i="2"/>
  <c r="F1791" i="2"/>
  <c r="G1791" i="2"/>
  <c r="H1791" i="2"/>
  <c r="I1791" i="2"/>
  <c r="E1782" i="2"/>
  <c r="F1782" i="2"/>
  <c r="G1782" i="2"/>
  <c r="H1782" i="2"/>
  <c r="I1782" i="2"/>
  <c r="D1773" i="2"/>
  <c r="E1773" i="2"/>
  <c r="F1773" i="2"/>
  <c r="G1773" i="2"/>
  <c r="H1773" i="2"/>
  <c r="I1773" i="2"/>
  <c r="D1774" i="2"/>
  <c r="E1774" i="2"/>
  <c r="F1774" i="2"/>
  <c r="G1774" i="2"/>
  <c r="H1774" i="2"/>
  <c r="I1774" i="2"/>
  <c r="D1775" i="2"/>
  <c r="E1775" i="2"/>
  <c r="F1775" i="2"/>
  <c r="G1775" i="2"/>
  <c r="H1775" i="2"/>
  <c r="I1775" i="2"/>
  <c r="D1776" i="2"/>
  <c r="E1776" i="2"/>
  <c r="F1776" i="2"/>
  <c r="G1776" i="2"/>
  <c r="H1776" i="2"/>
  <c r="I1776" i="2"/>
  <c r="D1777" i="2"/>
  <c r="E1777" i="2"/>
  <c r="F1777" i="2"/>
  <c r="G1777" i="2"/>
  <c r="H1777" i="2"/>
  <c r="I1777" i="2"/>
  <c r="D1778" i="2"/>
  <c r="E1778" i="2"/>
  <c r="F1778" i="2"/>
  <c r="G1778" i="2"/>
  <c r="H1778" i="2"/>
  <c r="I1778" i="2"/>
  <c r="D1779" i="2"/>
  <c r="E1779" i="2"/>
  <c r="F1779" i="2"/>
  <c r="G1779" i="2"/>
  <c r="H1779" i="2"/>
  <c r="I1779" i="2"/>
  <c r="D1780" i="2"/>
  <c r="E1780" i="2"/>
  <c r="F1780" i="2"/>
  <c r="G1780" i="2"/>
  <c r="H1780" i="2"/>
  <c r="I1780" i="2"/>
  <c r="D1781" i="2"/>
  <c r="E1781" i="2"/>
  <c r="F1781" i="2"/>
  <c r="G1781" i="2"/>
  <c r="H1781" i="2"/>
  <c r="I1781" i="2"/>
  <c r="E1772" i="2"/>
  <c r="F1772" i="2"/>
  <c r="G1772" i="2"/>
  <c r="H1772" i="2"/>
  <c r="I1772" i="2"/>
  <c r="D1763" i="2"/>
  <c r="E1763" i="2"/>
  <c r="F1763" i="2"/>
  <c r="G1763" i="2"/>
  <c r="H1763" i="2"/>
  <c r="I1763" i="2"/>
  <c r="D1764" i="2"/>
  <c r="E1764" i="2"/>
  <c r="F1764" i="2"/>
  <c r="G1764" i="2"/>
  <c r="H1764" i="2"/>
  <c r="I1764" i="2"/>
  <c r="D1765" i="2"/>
  <c r="E1765" i="2"/>
  <c r="F1765" i="2"/>
  <c r="G1765" i="2"/>
  <c r="H1765" i="2"/>
  <c r="I1765" i="2"/>
  <c r="D1766" i="2"/>
  <c r="E1766" i="2"/>
  <c r="F1766" i="2"/>
  <c r="G1766" i="2"/>
  <c r="H1766" i="2"/>
  <c r="I1766" i="2"/>
  <c r="D1767" i="2"/>
  <c r="E1767" i="2"/>
  <c r="F1767" i="2"/>
  <c r="G1767" i="2"/>
  <c r="H1767" i="2"/>
  <c r="I1767" i="2"/>
  <c r="D1768" i="2"/>
  <c r="E1768" i="2"/>
  <c r="F1768" i="2"/>
  <c r="G1768" i="2"/>
  <c r="H1768" i="2"/>
  <c r="I1768" i="2"/>
  <c r="D1769" i="2"/>
  <c r="E1769" i="2"/>
  <c r="F1769" i="2"/>
  <c r="G1769" i="2"/>
  <c r="H1769" i="2"/>
  <c r="I1769" i="2"/>
  <c r="D1770" i="2"/>
  <c r="E1770" i="2"/>
  <c r="F1770" i="2"/>
  <c r="G1770" i="2"/>
  <c r="H1770" i="2"/>
  <c r="I1770" i="2"/>
  <c r="D1771" i="2"/>
  <c r="E1771" i="2"/>
  <c r="F1771" i="2"/>
  <c r="G1771" i="2"/>
  <c r="H1771" i="2"/>
  <c r="I1771" i="2"/>
  <c r="E1762" i="2"/>
  <c r="F1762" i="2"/>
  <c r="G1762" i="2"/>
  <c r="H1762" i="2"/>
  <c r="I1762" i="2"/>
  <c r="D1753" i="2"/>
  <c r="E1753" i="2"/>
  <c r="F1753" i="2"/>
  <c r="G1753" i="2"/>
  <c r="H1753" i="2"/>
  <c r="I1753" i="2"/>
  <c r="D1754" i="2"/>
  <c r="E1754" i="2"/>
  <c r="F1754" i="2"/>
  <c r="G1754" i="2"/>
  <c r="H1754" i="2"/>
  <c r="I1754" i="2"/>
  <c r="D1755" i="2"/>
  <c r="E1755" i="2"/>
  <c r="F1755" i="2"/>
  <c r="G1755" i="2"/>
  <c r="H1755" i="2"/>
  <c r="I1755" i="2"/>
  <c r="D1756" i="2"/>
  <c r="E1756" i="2"/>
  <c r="F1756" i="2"/>
  <c r="G1756" i="2"/>
  <c r="H1756" i="2"/>
  <c r="I1756" i="2"/>
  <c r="D1757" i="2"/>
  <c r="E1757" i="2"/>
  <c r="F1757" i="2"/>
  <c r="G1757" i="2"/>
  <c r="H1757" i="2"/>
  <c r="I1757" i="2"/>
  <c r="D1758" i="2"/>
  <c r="E1758" i="2"/>
  <c r="F1758" i="2"/>
  <c r="G1758" i="2"/>
  <c r="H1758" i="2"/>
  <c r="I1758" i="2"/>
  <c r="D1759" i="2"/>
  <c r="E1759" i="2"/>
  <c r="F1759" i="2"/>
  <c r="G1759" i="2"/>
  <c r="H1759" i="2"/>
  <c r="I1759" i="2"/>
  <c r="D1760" i="2"/>
  <c r="E1760" i="2"/>
  <c r="F1760" i="2"/>
  <c r="G1760" i="2"/>
  <c r="H1760" i="2"/>
  <c r="I1760" i="2"/>
  <c r="D1761" i="2"/>
  <c r="E1761" i="2"/>
  <c r="F1761" i="2"/>
  <c r="G1761" i="2"/>
  <c r="H1761" i="2"/>
  <c r="I1761" i="2"/>
  <c r="E1752" i="2"/>
  <c r="F1752" i="2"/>
  <c r="G1752" i="2"/>
  <c r="H1752" i="2"/>
  <c r="I1752" i="2"/>
  <c r="D1743" i="2"/>
  <c r="E1743" i="2"/>
  <c r="F1743" i="2"/>
  <c r="G1743" i="2"/>
  <c r="H1743" i="2"/>
  <c r="I1743" i="2"/>
  <c r="D1744" i="2"/>
  <c r="E1744" i="2"/>
  <c r="F1744" i="2"/>
  <c r="G1744" i="2"/>
  <c r="H1744" i="2"/>
  <c r="I1744" i="2"/>
  <c r="D1745" i="2"/>
  <c r="E1745" i="2"/>
  <c r="F1745" i="2"/>
  <c r="G1745" i="2"/>
  <c r="H1745" i="2"/>
  <c r="I1745" i="2"/>
  <c r="D1746" i="2"/>
  <c r="E1746" i="2"/>
  <c r="F1746" i="2"/>
  <c r="G1746" i="2"/>
  <c r="H1746" i="2"/>
  <c r="I1746" i="2"/>
  <c r="D1747" i="2"/>
  <c r="E1747" i="2"/>
  <c r="F1747" i="2"/>
  <c r="G1747" i="2"/>
  <c r="H1747" i="2"/>
  <c r="I1747" i="2"/>
  <c r="D1748" i="2"/>
  <c r="E1748" i="2"/>
  <c r="F1748" i="2"/>
  <c r="G1748" i="2"/>
  <c r="H1748" i="2"/>
  <c r="I1748" i="2"/>
  <c r="D1749" i="2"/>
  <c r="E1749" i="2"/>
  <c r="F1749" i="2"/>
  <c r="G1749" i="2"/>
  <c r="H1749" i="2"/>
  <c r="I1749" i="2"/>
  <c r="D1750" i="2"/>
  <c r="E1750" i="2"/>
  <c r="F1750" i="2"/>
  <c r="G1750" i="2"/>
  <c r="H1750" i="2"/>
  <c r="I1750" i="2"/>
  <c r="D1751" i="2"/>
  <c r="E1751" i="2"/>
  <c r="F1751" i="2"/>
  <c r="G1751" i="2"/>
  <c r="H1751" i="2"/>
  <c r="I1751" i="2"/>
  <c r="E1742" i="2"/>
  <c r="F1742" i="2"/>
  <c r="G1742" i="2"/>
  <c r="H1742" i="2"/>
  <c r="I1742" i="2"/>
  <c r="D1733" i="2"/>
  <c r="E1733" i="2"/>
  <c r="F1733" i="2"/>
  <c r="G1733" i="2"/>
  <c r="H1733" i="2"/>
  <c r="I1733" i="2"/>
  <c r="D1734" i="2"/>
  <c r="E1734" i="2"/>
  <c r="F1734" i="2"/>
  <c r="G1734" i="2"/>
  <c r="H1734" i="2"/>
  <c r="I1734" i="2"/>
  <c r="D1735" i="2"/>
  <c r="E1735" i="2"/>
  <c r="F1735" i="2"/>
  <c r="G1735" i="2"/>
  <c r="H1735" i="2"/>
  <c r="I1735" i="2"/>
  <c r="D1736" i="2"/>
  <c r="E1736" i="2"/>
  <c r="F1736" i="2"/>
  <c r="G1736" i="2"/>
  <c r="H1736" i="2"/>
  <c r="I1736" i="2"/>
  <c r="D1737" i="2"/>
  <c r="E1737" i="2"/>
  <c r="F1737" i="2"/>
  <c r="G1737" i="2"/>
  <c r="H1737" i="2"/>
  <c r="I1737" i="2"/>
  <c r="D1738" i="2"/>
  <c r="E1738" i="2"/>
  <c r="F1738" i="2"/>
  <c r="G1738" i="2"/>
  <c r="H1738" i="2"/>
  <c r="I1738" i="2"/>
  <c r="D1739" i="2"/>
  <c r="E1739" i="2"/>
  <c r="F1739" i="2"/>
  <c r="G1739" i="2"/>
  <c r="H1739" i="2"/>
  <c r="I1739" i="2"/>
  <c r="D1740" i="2"/>
  <c r="E1740" i="2"/>
  <c r="F1740" i="2"/>
  <c r="G1740" i="2"/>
  <c r="H1740" i="2"/>
  <c r="I1740" i="2"/>
  <c r="D1741" i="2"/>
  <c r="E1741" i="2"/>
  <c r="F1741" i="2"/>
  <c r="G1741" i="2"/>
  <c r="H1741" i="2"/>
  <c r="I1741" i="2"/>
  <c r="E1732" i="2"/>
  <c r="F1732" i="2"/>
  <c r="G1732" i="2"/>
  <c r="H1732" i="2"/>
  <c r="I1732" i="2"/>
  <c r="D1723" i="2"/>
  <c r="E1723" i="2"/>
  <c r="F1723" i="2"/>
  <c r="G1723" i="2"/>
  <c r="H1723" i="2"/>
  <c r="I1723" i="2"/>
  <c r="D1724" i="2"/>
  <c r="E1724" i="2"/>
  <c r="F1724" i="2"/>
  <c r="G1724" i="2"/>
  <c r="H1724" i="2"/>
  <c r="I1724" i="2"/>
  <c r="D1725" i="2"/>
  <c r="E1725" i="2"/>
  <c r="F1725" i="2"/>
  <c r="G1725" i="2"/>
  <c r="H1725" i="2"/>
  <c r="I1725" i="2"/>
  <c r="D1726" i="2"/>
  <c r="E1726" i="2"/>
  <c r="F1726" i="2"/>
  <c r="G1726" i="2"/>
  <c r="H1726" i="2"/>
  <c r="I1726" i="2"/>
  <c r="D1727" i="2"/>
  <c r="E1727" i="2"/>
  <c r="F1727" i="2"/>
  <c r="G1727" i="2"/>
  <c r="H1727" i="2"/>
  <c r="I1727" i="2"/>
  <c r="D1728" i="2"/>
  <c r="E1728" i="2"/>
  <c r="F1728" i="2"/>
  <c r="G1728" i="2"/>
  <c r="H1728" i="2"/>
  <c r="I1728" i="2"/>
  <c r="D1729" i="2"/>
  <c r="E1729" i="2"/>
  <c r="F1729" i="2"/>
  <c r="G1729" i="2"/>
  <c r="H1729" i="2"/>
  <c r="I1729" i="2"/>
  <c r="D1730" i="2"/>
  <c r="E1730" i="2"/>
  <c r="F1730" i="2"/>
  <c r="G1730" i="2"/>
  <c r="H1730" i="2"/>
  <c r="I1730" i="2"/>
  <c r="D1731" i="2"/>
  <c r="E1731" i="2"/>
  <c r="F1731" i="2"/>
  <c r="G1731" i="2"/>
  <c r="H1731" i="2"/>
  <c r="I1731" i="2"/>
  <c r="E1722" i="2"/>
  <c r="F1722" i="2"/>
  <c r="G1722" i="2"/>
  <c r="H1722" i="2"/>
  <c r="I1722" i="2"/>
  <c r="D1713" i="2"/>
  <c r="E1713" i="2"/>
  <c r="F1713" i="2"/>
  <c r="G1713" i="2"/>
  <c r="H1713" i="2"/>
  <c r="I1713" i="2"/>
  <c r="D1714" i="2"/>
  <c r="E1714" i="2"/>
  <c r="F1714" i="2"/>
  <c r="G1714" i="2"/>
  <c r="H1714" i="2"/>
  <c r="I1714" i="2"/>
  <c r="D1715" i="2"/>
  <c r="E1715" i="2"/>
  <c r="F1715" i="2"/>
  <c r="G1715" i="2"/>
  <c r="H1715" i="2"/>
  <c r="I1715" i="2"/>
  <c r="D1716" i="2"/>
  <c r="E1716" i="2"/>
  <c r="F1716" i="2"/>
  <c r="G1716" i="2"/>
  <c r="H1716" i="2"/>
  <c r="I1716" i="2"/>
  <c r="D1717" i="2"/>
  <c r="E1717" i="2"/>
  <c r="F1717" i="2"/>
  <c r="G1717" i="2"/>
  <c r="H1717" i="2"/>
  <c r="I1717" i="2"/>
  <c r="D1718" i="2"/>
  <c r="E1718" i="2"/>
  <c r="F1718" i="2"/>
  <c r="G1718" i="2"/>
  <c r="H1718" i="2"/>
  <c r="I1718" i="2"/>
  <c r="D1719" i="2"/>
  <c r="E1719" i="2"/>
  <c r="F1719" i="2"/>
  <c r="G1719" i="2"/>
  <c r="H1719" i="2"/>
  <c r="I1719" i="2"/>
  <c r="D1720" i="2"/>
  <c r="E1720" i="2"/>
  <c r="F1720" i="2"/>
  <c r="G1720" i="2"/>
  <c r="H1720" i="2"/>
  <c r="I1720" i="2"/>
  <c r="D1721" i="2"/>
  <c r="E1721" i="2"/>
  <c r="F1721" i="2"/>
  <c r="G1721" i="2"/>
  <c r="H1721" i="2"/>
  <c r="I1721" i="2"/>
  <c r="E1712" i="2"/>
  <c r="F1712" i="2"/>
  <c r="G1712" i="2"/>
  <c r="H1712" i="2"/>
  <c r="I1712" i="2"/>
  <c r="D1703" i="2"/>
  <c r="E1703" i="2"/>
  <c r="F1703" i="2"/>
  <c r="G1703" i="2"/>
  <c r="H1703" i="2"/>
  <c r="I1703" i="2"/>
  <c r="D1704" i="2"/>
  <c r="E1704" i="2"/>
  <c r="F1704" i="2"/>
  <c r="G1704" i="2"/>
  <c r="H1704" i="2"/>
  <c r="I1704" i="2"/>
  <c r="D1705" i="2"/>
  <c r="E1705" i="2"/>
  <c r="F1705" i="2"/>
  <c r="G1705" i="2"/>
  <c r="H1705" i="2"/>
  <c r="I1705" i="2"/>
  <c r="D1706" i="2"/>
  <c r="E1706" i="2"/>
  <c r="F1706" i="2"/>
  <c r="G1706" i="2"/>
  <c r="H1706" i="2"/>
  <c r="I1706" i="2"/>
  <c r="D1707" i="2"/>
  <c r="E1707" i="2"/>
  <c r="F1707" i="2"/>
  <c r="G1707" i="2"/>
  <c r="H1707" i="2"/>
  <c r="I1707" i="2"/>
  <c r="D1708" i="2"/>
  <c r="E1708" i="2"/>
  <c r="F1708" i="2"/>
  <c r="G1708" i="2"/>
  <c r="H1708" i="2"/>
  <c r="I1708" i="2"/>
  <c r="D1709" i="2"/>
  <c r="E1709" i="2"/>
  <c r="F1709" i="2"/>
  <c r="G1709" i="2"/>
  <c r="H1709" i="2"/>
  <c r="I1709" i="2"/>
  <c r="D1710" i="2"/>
  <c r="E1710" i="2"/>
  <c r="F1710" i="2"/>
  <c r="G1710" i="2"/>
  <c r="H1710" i="2"/>
  <c r="I1710" i="2"/>
  <c r="D1711" i="2"/>
  <c r="E1711" i="2"/>
  <c r="F1711" i="2"/>
  <c r="G1711" i="2"/>
  <c r="H1711" i="2"/>
  <c r="I1711" i="2"/>
  <c r="E1702" i="2"/>
  <c r="F1702" i="2"/>
  <c r="G1702" i="2"/>
  <c r="H1702" i="2"/>
  <c r="I1702" i="2"/>
  <c r="D1693" i="2"/>
  <c r="E1693" i="2"/>
  <c r="F1693" i="2"/>
  <c r="G1693" i="2"/>
  <c r="H1693" i="2"/>
  <c r="I1693" i="2"/>
  <c r="D1694" i="2"/>
  <c r="E1694" i="2"/>
  <c r="F1694" i="2"/>
  <c r="G1694" i="2"/>
  <c r="H1694" i="2"/>
  <c r="I1694" i="2"/>
  <c r="D1695" i="2"/>
  <c r="E1695" i="2"/>
  <c r="F1695" i="2"/>
  <c r="G1695" i="2"/>
  <c r="H1695" i="2"/>
  <c r="I1695" i="2"/>
  <c r="D1696" i="2"/>
  <c r="E1696" i="2"/>
  <c r="F1696" i="2"/>
  <c r="G1696" i="2"/>
  <c r="H1696" i="2"/>
  <c r="I1696" i="2"/>
  <c r="D1697" i="2"/>
  <c r="E1697" i="2"/>
  <c r="F1697" i="2"/>
  <c r="G1697" i="2"/>
  <c r="H1697" i="2"/>
  <c r="I1697" i="2"/>
  <c r="D1698" i="2"/>
  <c r="E1698" i="2"/>
  <c r="F1698" i="2"/>
  <c r="G1698" i="2"/>
  <c r="H1698" i="2"/>
  <c r="I1698" i="2"/>
  <c r="D1699" i="2"/>
  <c r="E1699" i="2"/>
  <c r="F1699" i="2"/>
  <c r="G1699" i="2"/>
  <c r="H1699" i="2"/>
  <c r="I1699" i="2"/>
  <c r="D1700" i="2"/>
  <c r="E1700" i="2"/>
  <c r="F1700" i="2"/>
  <c r="G1700" i="2"/>
  <c r="H1700" i="2"/>
  <c r="I1700" i="2"/>
  <c r="D1701" i="2"/>
  <c r="E1701" i="2"/>
  <c r="F1701" i="2"/>
  <c r="G1701" i="2"/>
  <c r="H1701" i="2"/>
  <c r="I1701" i="2"/>
  <c r="E1692" i="2"/>
  <c r="F1692" i="2"/>
  <c r="G1692" i="2"/>
  <c r="H1692" i="2"/>
  <c r="I1692" i="2"/>
  <c r="D1683" i="2"/>
  <c r="E1683" i="2"/>
  <c r="F1683" i="2"/>
  <c r="G1683" i="2"/>
  <c r="H1683" i="2"/>
  <c r="I1683" i="2"/>
  <c r="D1684" i="2"/>
  <c r="E1684" i="2"/>
  <c r="F1684" i="2"/>
  <c r="G1684" i="2"/>
  <c r="H1684" i="2"/>
  <c r="I1684" i="2"/>
  <c r="D1685" i="2"/>
  <c r="E1685" i="2"/>
  <c r="F1685" i="2"/>
  <c r="G1685" i="2"/>
  <c r="H1685" i="2"/>
  <c r="I1685" i="2"/>
  <c r="D1686" i="2"/>
  <c r="E1686" i="2"/>
  <c r="F1686" i="2"/>
  <c r="G1686" i="2"/>
  <c r="H1686" i="2"/>
  <c r="I1686" i="2"/>
  <c r="D1687" i="2"/>
  <c r="E1687" i="2"/>
  <c r="F1687" i="2"/>
  <c r="G1687" i="2"/>
  <c r="H1687" i="2"/>
  <c r="I1687" i="2"/>
  <c r="D1688" i="2"/>
  <c r="E1688" i="2"/>
  <c r="F1688" i="2"/>
  <c r="G1688" i="2"/>
  <c r="H1688" i="2"/>
  <c r="I1688" i="2"/>
  <c r="D1689" i="2"/>
  <c r="E1689" i="2"/>
  <c r="F1689" i="2"/>
  <c r="G1689" i="2"/>
  <c r="H1689" i="2"/>
  <c r="I1689" i="2"/>
  <c r="D1690" i="2"/>
  <c r="E1690" i="2"/>
  <c r="F1690" i="2"/>
  <c r="G1690" i="2"/>
  <c r="H1690" i="2"/>
  <c r="I1690" i="2"/>
  <c r="D1691" i="2"/>
  <c r="E1691" i="2"/>
  <c r="F1691" i="2"/>
  <c r="G1691" i="2"/>
  <c r="H1691" i="2"/>
  <c r="I1691" i="2"/>
  <c r="E1682" i="2"/>
  <c r="F1682" i="2"/>
  <c r="G1682" i="2"/>
  <c r="H1682" i="2"/>
  <c r="I1682" i="2"/>
  <c r="D1673" i="2"/>
  <c r="E1673" i="2"/>
  <c r="F1673" i="2"/>
  <c r="G1673" i="2"/>
  <c r="H1673" i="2"/>
  <c r="I1673" i="2"/>
  <c r="D1674" i="2"/>
  <c r="E1674" i="2"/>
  <c r="F1674" i="2"/>
  <c r="G1674" i="2"/>
  <c r="H1674" i="2"/>
  <c r="I1674" i="2"/>
  <c r="D1675" i="2"/>
  <c r="E1675" i="2"/>
  <c r="F1675" i="2"/>
  <c r="G1675" i="2"/>
  <c r="H1675" i="2"/>
  <c r="I1675" i="2"/>
  <c r="D1676" i="2"/>
  <c r="E1676" i="2"/>
  <c r="F1676" i="2"/>
  <c r="G1676" i="2"/>
  <c r="H1676" i="2"/>
  <c r="I1676" i="2"/>
  <c r="D1677" i="2"/>
  <c r="E1677" i="2"/>
  <c r="F1677" i="2"/>
  <c r="G1677" i="2"/>
  <c r="H1677" i="2"/>
  <c r="I1677" i="2"/>
  <c r="D1678" i="2"/>
  <c r="E1678" i="2"/>
  <c r="F1678" i="2"/>
  <c r="G1678" i="2"/>
  <c r="H1678" i="2"/>
  <c r="I1678" i="2"/>
  <c r="D1679" i="2"/>
  <c r="E1679" i="2"/>
  <c r="F1679" i="2"/>
  <c r="G1679" i="2"/>
  <c r="H1679" i="2"/>
  <c r="I1679" i="2"/>
  <c r="D1680" i="2"/>
  <c r="E1680" i="2"/>
  <c r="F1680" i="2"/>
  <c r="G1680" i="2"/>
  <c r="H1680" i="2"/>
  <c r="I1680" i="2"/>
  <c r="D1681" i="2"/>
  <c r="E1681" i="2"/>
  <c r="F1681" i="2"/>
  <c r="G1681" i="2"/>
  <c r="H1681" i="2"/>
  <c r="I1681" i="2"/>
  <c r="E1672" i="2"/>
  <c r="F1672" i="2"/>
  <c r="G1672" i="2"/>
  <c r="H1672" i="2"/>
  <c r="I1672" i="2"/>
  <c r="D1663" i="2"/>
  <c r="E1663" i="2"/>
  <c r="F1663" i="2"/>
  <c r="G1663" i="2"/>
  <c r="H1663" i="2"/>
  <c r="I1663" i="2"/>
  <c r="D1664" i="2"/>
  <c r="E1664" i="2"/>
  <c r="F1664" i="2"/>
  <c r="G1664" i="2"/>
  <c r="H1664" i="2"/>
  <c r="I1664" i="2"/>
  <c r="D1665" i="2"/>
  <c r="E1665" i="2"/>
  <c r="F1665" i="2"/>
  <c r="G1665" i="2"/>
  <c r="H1665" i="2"/>
  <c r="I1665" i="2"/>
  <c r="D1666" i="2"/>
  <c r="E1666" i="2"/>
  <c r="F1666" i="2"/>
  <c r="G1666" i="2"/>
  <c r="H1666" i="2"/>
  <c r="I1666" i="2"/>
  <c r="D1667" i="2"/>
  <c r="E1667" i="2"/>
  <c r="F1667" i="2"/>
  <c r="G1667" i="2"/>
  <c r="H1667" i="2"/>
  <c r="I1667" i="2"/>
  <c r="D1668" i="2"/>
  <c r="E1668" i="2"/>
  <c r="F1668" i="2"/>
  <c r="G1668" i="2"/>
  <c r="H1668" i="2"/>
  <c r="I1668" i="2"/>
  <c r="D1669" i="2"/>
  <c r="E1669" i="2"/>
  <c r="F1669" i="2"/>
  <c r="G1669" i="2"/>
  <c r="H1669" i="2"/>
  <c r="I1669" i="2"/>
  <c r="D1670" i="2"/>
  <c r="E1670" i="2"/>
  <c r="F1670" i="2"/>
  <c r="G1670" i="2"/>
  <c r="H1670" i="2"/>
  <c r="I1670" i="2"/>
  <c r="D1671" i="2"/>
  <c r="E1671" i="2"/>
  <c r="F1671" i="2"/>
  <c r="G1671" i="2"/>
  <c r="H1671" i="2"/>
  <c r="I1671" i="2"/>
  <c r="E1662" i="2"/>
  <c r="F1662" i="2"/>
  <c r="G1662" i="2"/>
  <c r="H1662" i="2"/>
  <c r="I1662" i="2"/>
  <c r="D1653" i="2"/>
  <c r="E1653" i="2"/>
  <c r="F1653" i="2"/>
  <c r="G1653" i="2"/>
  <c r="H1653" i="2"/>
  <c r="I1653" i="2"/>
  <c r="D1654" i="2"/>
  <c r="E1654" i="2"/>
  <c r="F1654" i="2"/>
  <c r="G1654" i="2"/>
  <c r="H1654" i="2"/>
  <c r="I1654" i="2"/>
  <c r="D1655" i="2"/>
  <c r="E1655" i="2"/>
  <c r="F1655" i="2"/>
  <c r="G1655" i="2"/>
  <c r="H1655" i="2"/>
  <c r="I1655" i="2"/>
  <c r="D1656" i="2"/>
  <c r="E1656" i="2"/>
  <c r="F1656" i="2"/>
  <c r="G1656" i="2"/>
  <c r="H1656" i="2"/>
  <c r="I1656" i="2"/>
  <c r="D1657" i="2"/>
  <c r="E1657" i="2"/>
  <c r="F1657" i="2"/>
  <c r="G1657" i="2"/>
  <c r="H1657" i="2"/>
  <c r="I1657" i="2"/>
  <c r="D1658" i="2"/>
  <c r="E1658" i="2"/>
  <c r="F1658" i="2"/>
  <c r="G1658" i="2"/>
  <c r="H1658" i="2"/>
  <c r="I1658" i="2"/>
  <c r="D1659" i="2"/>
  <c r="E1659" i="2"/>
  <c r="F1659" i="2"/>
  <c r="G1659" i="2"/>
  <c r="H1659" i="2"/>
  <c r="I1659" i="2"/>
  <c r="D1660" i="2"/>
  <c r="E1660" i="2"/>
  <c r="F1660" i="2"/>
  <c r="G1660" i="2"/>
  <c r="H1660" i="2"/>
  <c r="I1660" i="2"/>
  <c r="D1661" i="2"/>
  <c r="E1661" i="2"/>
  <c r="F1661" i="2"/>
  <c r="G1661" i="2"/>
  <c r="H1661" i="2"/>
  <c r="I1661" i="2"/>
  <c r="E1652" i="2"/>
  <c r="F1652" i="2"/>
  <c r="G1652" i="2"/>
  <c r="H1652" i="2"/>
  <c r="I1652" i="2"/>
  <c r="D1643" i="2"/>
  <c r="E1643" i="2"/>
  <c r="F1643" i="2"/>
  <c r="G1643" i="2"/>
  <c r="H1643" i="2"/>
  <c r="I1643" i="2"/>
  <c r="D1644" i="2"/>
  <c r="E1644" i="2"/>
  <c r="F1644" i="2"/>
  <c r="G1644" i="2"/>
  <c r="H1644" i="2"/>
  <c r="I1644" i="2"/>
  <c r="D1645" i="2"/>
  <c r="E1645" i="2"/>
  <c r="F1645" i="2"/>
  <c r="G1645" i="2"/>
  <c r="H1645" i="2"/>
  <c r="I1645" i="2"/>
  <c r="D1646" i="2"/>
  <c r="E1646" i="2"/>
  <c r="F1646" i="2"/>
  <c r="G1646" i="2"/>
  <c r="H1646" i="2"/>
  <c r="I1646" i="2"/>
  <c r="D1647" i="2"/>
  <c r="E1647" i="2"/>
  <c r="F1647" i="2"/>
  <c r="G1647" i="2"/>
  <c r="H1647" i="2"/>
  <c r="I1647" i="2"/>
  <c r="D1648" i="2"/>
  <c r="E1648" i="2"/>
  <c r="F1648" i="2"/>
  <c r="G1648" i="2"/>
  <c r="H1648" i="2"/>
  <c r="I1648" i="2"/>
  <c r="D1649" i="2"/>
  <c r="E1649" i="2"/>
  <c r="F1649" i="2"/>
  <c r="G1649" i="2"/>
  <c r="H1649" i="2"/>
  <c r="I1649" i="2"/>
  <c r="D1650" i="2"/>
  <c r="E1650" i="2"/>
  <c r="F1650" i="2"/>
  <c r="G1650" i="2"/>
  <c r="H1650" i="2"/>
  <c r="I1650" i="2"/>
  <c r="D1651" i="2"/>
  <c r="E1651" i="2"/>
  <c r="F1651" i="2"/>
  <c r="G1651" i="2"/>
  <c r="H1651" i="2"/>
  <c r="I1651" i="2"/>
  <c r="E1642" i="2"/>
  <c r="F1642" i="2"/>
  <c r="G1642" i="2"/>
  <c r="H1642" i="2"/>
  <c r="I1642" i="2"/>
  <c r="D1633" i="2"/>
  <c r="E1633" i="2"/>
  <c r="F1633" i="2"/>
  <c r="G1633" i="2"/>
  <c r="H1633" i="2"/>
  <c r="I1633" i="2"/>
  <c r="D1634" i="2"/>
  <c r="E1634" i="2"/>
  <c r="F1634" i="2"/>
  <c r="G1634" i="2"/>
  <c r="H1634" i="2"/>
  <c r="I1634" i="2"/>
  <c r="D1635" i="2"/>
  <c r="E1635" i="2"/>
  <c r="F1635" i="2"/>
  <c r="G1635" i="2"/>
  <c r="H1635" i="2"/>
  <c r="I1635" i="2"/>
  <c r="D1636" i="2"/>
  <c r="E1636" i="2"/>
  <c r="F1636" i="2"/>
  <c r="G1636" i="2"/>
  <c r="H1636" i="2"/>
  <c r="I1636" i="2"/>
  <c r="D1637" i="2"/>
  <c r="E1637" i="2"/>
  <c r="F1637" i="2"/>
  <c r="G1637" i="2"/>
  <c r="H1637" i="2"/>
  <c r="I1637" i="2"/>
  <c r="D1638" i="2"/>
  <c r="E1638" i="2"/>
  <c r="F1638" i="2"/>
  <c r="G1638" i="2"/>
  <c r="H1638" i="2"/>
  <c r="I1638" i="2"/>
  <c r="D1639" i="2"/>
  <c r="E1639" i="2"/>
  <c r="F1639" i="2"/>
  <c r="G1639" i="2"/>
  <c r="H1639" i="2"/>
  <c r="I1639" i="2"/>
  <c r="D1640" i="2"/>
  <c r="E1640" i="2"/>
  <c r="F1640" i="2"/>
  <c r="G1640" i="2"/>
  <c r="H1640" i="2"/>
  <c r="I1640" i="2"/>
  <c r="D1641" i="2"/>
  <c r="E1641" i="2"/>
  <c r="F1641" i="2"/>
  <c r="G1641" i="2"/>
  <c r="H1641" i="2"/>
  <c r="I1641" i="2"/>
  <c r="E1632" i="2"/>
  <c r="F1632" i="2"/>
  <c r="G1632" i="2"/>
  <c r="H1632" i="2"/>
  <c r="I1632" i="2"/>
  <c r="D1623" i="2"/>
  <c r="E1623" i="2"/>
  <c r="F1623" i="2"/>
  <c r="G1623" i="2"/>
  <c r="H1623" i="2"/>
  <c r="I1623" i="2"/>
  <c r="D1624" i="2"/>
  <c r="E1624" i="2"/>
  <c r="F1624" i="2"/>
  <c r="G1624" i="2"/>
  <c r="H1624" i="2"/>
  <c r="I1624" i="2"/>
  <c r="D1625" i="2"/>
  <c r="E1625" i="2"/>
  <c r="F1625" i="2"/>
  <c r="G1625" i="2"/>
  <c r="H1625" i="2"/>
  <c r="I1625" i="2"/>
  <c r="D1626" i="2"/>
  <c r="E1626" i="2"/>
  <c r="F1626" i="2"/>
  <c r="G1626" i="2"/>
  <c r="H1626" i="2"/>
  <c r="I1626" i="2"/>
  <c r="D1627" i="2"/>
  <c r="E1627" i="2"/>
  <c r="F1627" i="2"/>
  <c r="G1627" i="2"/>
  <c r="H1627" i="2"/>
  <c r="I1627" i="2"/>
  <c r="D1628" i="2"/>
  <c r="E1628" i="2"/>
  <c r="F1628" i="2"/>
  <c r="G1628" i="2"/>
  <c r="H1628" i="2"/>
  <c r="I1628" i="2"/>
  <c r="D1629" i="2"/>
  <c r="E1629" i="2"/>
  <c r="F1629" i="2"/>
  <c r="G1629" i="2"/>
  <c r="H1629" i="2"/>
  <c r="I1629" i="2"/>
  <c r="D1630" i="2"/>
  <c r="E1630" i="2"/>
  <c r="F1630" i="2"/>
  <c r="G1630" i="2"/>
  <c r="H1630" i="2"/>
  <c r="I1630" i="2"/>
  <c r="D1631" i="2"/>
  <c r="E1631" i="2"/>
  <c r="F1631" i="2"/>
  <c r="G1631" i="2"/>
  <c r="H1631" i="2"/>
  <c r="I1631" i="2"/>
  <c r="E1622" i="2"/>
  <c r="F1622" i="2"/>
  <c r="G1622" i="2"/>
  <c r="H1622" i="2"/>
  <c r="I1622" i="2"/>
  <c r="D1613" i="2"/>
  <c r="E1613" i="2"/>
  <c r="F1613" i="2"/>
  <c r="G1613" i="2"/>
  <c r="H1613" i="2"/>
  <c r="I1613" i="2"/>
  <c r="D1614" i="2"/>
  <c r="E1614" i="2"/>
  <c r="F1614" i="2"/>
  <c r="G1614" i="2"/>
  <c r="H1614" i="2"/>
  <c r="I1614" i="2"/>
  <c r="D1615" i="2"/>
  <c r="E1615" i="2"/>
  <c r="F1615" i="2"/>
  <c r="G1615" i="2"/>
  <c r="H1615" i="2"/>
  <c r="I1615" i="2"/>
  <c r="D1616" i="2"/>
  <c r="E1616" i="2"/>
  <c r="F1616" i="2"/>
  <c r="G1616" i="2"/>
  <c r="H1616" i="2"/>
  <c r="I1616" i="2"/>
  <c r="D1617" i="2"/>
  <c r="E1617" i="2"/>
  <c r="F1617" i="2"/>
  <c r="G1617" i="2"/>
  <c r="H1617" i="2"/>
  <c r="I1617" i="2"/>
  <c r="D1618" i="2"/>
  <c r="E1618" i="2"/>
  <c r="F1618" i="2"/>
  <c r="G1618" i="2"/>
  <c r="H1618" i="2"/>
  <c r="I1618" i="2"/>
  <c r="D1619" i="2"/>
  <c r="E1619" i="2"/>
  <c r="F1619" i="2"/>
  <c r="G1619" i="2"/>
  <c r="H1619" i="2"/>
  <c r="I1619" i="2"/>
  <c r="D1620" i="2"/>
  <c r="E1620" i="2"/>
  <c r="F1620" i="2"/>
  <c r="G1620" i="2"/>
  <c r="H1620" i="2"/>
  <c r="I1620" i="2"/>
  <c r="D1621" i="2"/>
  <c r="E1621" i="2"/>
  <c r="F1621" i="2"/>
  <c r="G1621" i="2"/>
  <c r="H1621" i="2"/>
  <c r="I1621" i="2"/>
  <c r="E1612" i="2"/>
  <c r="F1612" i="2"/>
  <c r="G1612" i="2"/>
  <c r="H1612" i="2"/>
  <c r="I1612" i="2"/>
  <c r="D1603" i="2"/>
  <c r="E1603" i="2"/>
  <c r="F1603" i="2"/>
  <c r="G1603" i="2"/>
  <c r="H1603" i="2"/>
  <c r="I1603" i="2"/>
  <c r="D1604" i="2"/>
  <c r="E1604" i="2"/>
  <c r="F1604" i="2"/>
  <c r="G1604" i="2"/>
  <c r="H1604" i="2"/>
  <c r="I1604" i="2"/>
  <c r="D1605" i="2"/>
  <c r="E1605" i="2"/>
  <c r="F1605" i="2"/>
  <c r="G1605" i="2"/>
  <c r="H1605" i="2"/>
  <c r="I1605" i="2"/>
  <c r="D1606" i="2"/>
  <c r="E1606" i="2"/>
  <c r="F1606" i="2"/>
  <c r="G1606" i="2"/>
  <c r="H1606" i="2"/>
  <c r="I1606" i="2"/>
  <c r="D1607" i="2"/>
  <c r="E1607" i="2"/>
  <c r="F1607" i="2"/>
  <c r="G1607" i="2"/>
  <c r="H1607" i="2"/>
  <c r="I1607" i="2"/>
  <c r="D1608" i="2"/>
  <c r="E1608" i="2"/>
  <c r="F1608" i="2"/>
  <c r="G1608" i="2"/>
  <c r="H1608" i="2"/>
  <c r="I1608" i="2"/>
  <c r="D1609" i="2"/>
  <c r="E1609" i="2"/>
  <c r="F1609" i="2"/>
  <c r="G1609" i="2"/>
  <c r="H1609" i="2"/>
  <c r="I1609" i="2"/>
  <c r="D1610" i="2"/>
  <c r="E1610" i="2"/>
  <c r="F1610" i="2"/>
  <c r="G1610" i="2"/>
  <c r="H1610" i="2"/>
  <c r="I1610" i="2"/>
  <c r="D1611" i="2"/>
  <c r="E1611" i="2"/>
  <c r="F1611" i="2"/>
  <c r="G1611" i="2"/>
  <c r="H1611" i="2"/>
  <c r="I1611" i="2"/>
  <c r="E1602" i="2"/>
  <c r="F1602" i="2"/>
  <c r="G1602" i="2"/>
  <c r="H1602" i="2"/>
  <c r="I1602" i="2"/>
  <c r="D1593" i="2"/>
  <c r="E1593" i="2"/>
  <c r="F1593" i="2"/>
  <c r="G1593" i="2"/>
  <c r="H1593" i="2"/>
  <c r="I1593" i="2"/>
  <c r="D1594" i="2"/>
  <c r="E1594" i="2"/>
  <c r="F1594" i="2"/>
  <c r="G1594" i="2"/>
  <c r="H1594" i="2"/>
  <c r="I1594" i="2"/>
  <c r="D1595" i="2"/>
  <c r="E1595" i="2"/>
  <c r="F1595" i="2"/>
  <c r="G1595" i="2"/>
  <c r="H1595" i="2"/>
  <c r="I1595" i="2"/>
  <c r="D1596" i="2"/>
  <c r="E1596" i="2"/>
  <c r="F1596" i="2"/>
  <c r="G1596" i="2"/>
  <c r="H1596" i="2"/>
  <c r="I1596" i="2"/>
  <c r="D1597" i="2"/>
  <c r="E1597" i="2"/>
  <c r="F1597" i="2"/>
  <c r="G1597" i="2"/>
  <c r="H1597" i="2"/>
  <c r="I1597" i="2"/>
  <c r="D1598" i="2"/>
  <c r="E1598" i="2"/>
  <c r="F1598" i="2"/>
  <c r="G1598" i="2"/>
  <c r="H1598" i="2"/>
  <c r="I1598" i="2"/>
  <c r="D1599" i="2"/>
  <c r="E1599" i="2"/>
  <c r="F1599" i="2"/>
  <c r="G1599" i="2"/>
  <c r="H1599" i="2"/>
  <c r="I1599" i="2"/>
  <c r="D1600" i="2"/>
  <c r="E1600" i="2"/>
  <c r="F1600" i="2"/>
  <c r="G1600" i="2"/>
  <c r="H1600" i="2"/>
  <c r="I1600" i="2"/>
  <c r="D1601" i="2"/>
  <c r="E1601" i="2"/>
  <c r="F1601" i="2"/>
  <c r="G1601" i="2"/>
  <c r="H1601" i="2"/>
  <c r="I1601" i="2"/>
  <c r="E1592" i="2"/>
  <c r="F1592" i="2"/>
  <c r="G1592" i="2"/>
  <c r="H1592" i="2"/>
  <c r="I1592" i="2"/>
  <c r="D1583" i="2"/>
  <c r="E1583" i="2"/>
  <c r="F1583" i="2"/>
  <c r="G1583" i="2"/>
  <c r="H1583" i="2"/>
  <c r="I1583" i="2"/>
  <c r="D1584" i="2"/>
  <c r="E1584" i="2"/>
  <c r="F1584" i="2"/>
  <c r="G1584" i="2"/>
  <c r="H1584" i="2"/>
  <c r="I1584" i="2"/>
  <c r="D1585" i="2"/>
  <c r="E1585" i="2"/>
  <c r="F1585" i="2"/>
  <c r="G1585" i="2"/>
  <c r="H1585" i="2"/>
  <c r="I1585" i="2"/>
  <c r="D1586" i="2"/>
  <c r="E1586" i="2"/>
  <c r="F1586" i="2"/>
  <c r="G1586" i="2"/>
  <c r="H1586" i="2"/>
  <c r="I1586" i="2"/>
  <c r="D1587" i="2"/>
  <c r="E1587" i="2"/>
  <c r="F1587" i="2"/>
  <c r="G1587" i="2"/>
  <c r="H1587" i="2"/>
  <c r="I1587" i="2"/>
  <c r="D1588" i="2"/>
  <c r="E1588" i="2"/>
  <c r="F1588" i="2"/>
  <c r="G1588" i="2"/>
  <c r="H1588" i="2"/>
  <c r="I1588" i="2"/>
  <c r="D1589" i="2"/>
  <c r="E1589" i="2"/>
  <c r="F1589" i="2"/>
  <c r="G1589" i="2"/>
  <c r="H1589" i="2"/>
  <c r="I1589" i="2"/>
  <c r="D1590" i="2"/>
  <c r="E1590" i="2"/>
  <c r="F1590" i="2"/>
  <c r="G1590" i="2"/>
  <c r="H1590" i="2"/>
  <c r="I1590" i="2"/>
  <c r="D1591" i="2"/>
  <c r="E1591" i="2"/>
  <c r="F1591" i="2"/>
  <c r="G1591" i="2"/>
  <c r="H1591" i="2"/>
  <c r="I1591" i="2"/>
  <c r="E1582" i="2"/>
  <c r="F1582" i="2"/>
  <c r="G1582" i="2"/>
  <c r="H1582" i="2"/>
  <c r="I1582" i="2"/>
  <c r="D1573" i="2"/>
  <c r="E1573" i="2"/>
  <c r="F1573" i="2"/>
  <c r="G1573" i="2"/>
  <c r="H1573" i="2"/>
  <c r="I1573" i="2"/>
  <c r="D1574" i="2"/>
  <c r="E1574" i="2"/>
  <c r="F1574" i="2"/>
  <c r="G1574" i="2"/>
  <c r="H1574" i="2"/>
  <c r="I1574" i="2"/>
  <c r="D1575" i="2"/>
  <c r="E1575" i="2"/>
  <c r="F1575" i="2"/>
  <c r="G1575" i="2"/>
  <c r="H1575" i="2"/>
  <c r="I1575" i="2"/>
  <c r="D1576" i="2"/>
  <c r="E1576" i="2"/>
  <c r="F1576" i="2"/>
  <c r="G1576" i="2"/>
  <c r="H1576" i="2"/>
  <c r="I1576" i="2"/>
  <c r="D1577" i="2"/>
  <c r="E1577" i="2"/>
  <c r="F1577" i="2"/>
  <c r="G1577" i="2"/>
  <c r="H1577" i="2"/>
  <c r="I1577" i="2"/>
  <c r="D1578" i="2"/>
  <c r="E1578" i="2"/>
  <c r="F1578" i="2"/>
  <c r="G1578" i="2"/>
  <c r="H1578" i="2"/>
  <c r="I1578" i="2"/>
  <c r="D1579" i="2"/>
  <c r="E1579" i="2"/>
  <c r="F1579" i="2"/>
  <c r="G1579" i="2"/>
  <c r="H1579" i="2"/>
  <c r="I1579" i="2"/>
  <c r="D1580" i="2"/>
  <c r="E1580" i="2"/>
  <c r="F1580" i="2"/>
  <c r="G1580" i="2"/>
  <c r="H1580" i="2"/>
  <c r="I1580" i="2"/>
  <c r="D1581" i="2"/>
  <c r="E1581" i="2"/>
  <c r="F1581" i="2"/>
  <c r="G1581" i="2"/>
  <c r="H1581" i="2"/>
  <c r="I1581" i="2"/>
  <c r="E1572" i="2"/>
  <c r="F1572" i="2"/>
  <c r="G1572" i="2"/>
  <c r="H1572" i="2"/>
  <c r="I1572" i="2"/>
  <c r="D1563" i="2"/>
  <c r="E1563" i="2"/>
  <c r="F1563" i="2"/>
  <c r="G1563" i="2"/>
  <c r="H1563" i="2"/>
  <c r="I1563" i="2"/>
  <c r="D1564" i="2"/>
  <c r="E1564" i="2"/>
  <c r="F1564" i="2"/>
  <c r="G1564" i="2"/>
  <c r="H1564" i="2"/>
  <c r="I1564" i="2"/>
  <c r="D1565" i="2"/>
  <c r="E1565" i="2"/>
  <c r="F1565" i="2"/>
  <c r="G1565" i="2"/>
  <c r="H1565" i="2"/>
  <c r="I1565" i="2"/>
  <c r="D1566" i="2"/>
  <c r="E1566" i="2"/>
  <c r="F1566" i="2"/>
  <c r="G1566" i="2"/>
  <c r="H1566" i="2"/>
  <c r="I1566" i="2"/>
  <c r="D1567" i="2"/>
  <c r="E1567" i="2"/>
  <c r="F1567" i="2"/>
  <c r="G1567" i="2"/>
  <c r="H1567" i="2"/>
  <c r="I1567" i="2"/>
  <c r="D1568" i="2"/>
  <c r="E1568" i="2"/>
  <c r="F1568" i="2"/>
  <c r="G1568" i="2"/>
  <c r="H1568" i="2"/>
  <c r="I1568" i="2"/>
  <c r="D1569" i="2"/>
  <c r="E1569" i="2"/>
  <c r="F1569" i="2"/>
  <c r="G1569" i="2"/>
  <c r="H1569" i="2"/>
  <c r="I1569" i="2"/>
  <c r="D1570" i="2"/>
  <c r="E1570" i="2"/>
  <c r="F1570" i="2"/>
  <c r="G1570" i="2"/>
  <c r="H1570" i="2"/>
  <c r="I1570" i="2"/>
  <c r="D1571" i="2"/>
  <c r="E1571" i="2"/>
  <c r="F1571" i="2"/>
  <c r="G1571" i="2"/>
  <c r="H1571" i="2"/>
  <c r="I1571" i="2"/>
  <c r="E1562" i="2"/>
  <c r="F1562" i="2"/>
  <c r="G1562" i="2"/>
  <c r="H1562" i="2"/>
  <c r="I1562" i="2"/>
  <c r="D1553" i="2"/>
  <c r="E1553" i="2"/>
  <c r="F1553" i="2"/>
  <c r="G1553" i="2"/>
  <c r="H1553" i="2"/>
  <c r="I1553" i="2"/>
  <c r="D1554" i="2"/>
  <c r="E1554" i="2"/>
  <c r="F1554" i="2"/>
  <c r="G1554" i="2"/>
  <c r="H1554" i="2"/>
  <c r="I1554" i="2"/>
  <c r="D1555" i="2"/>
  <c r="E1555" i="2"/>
  <c r="F1555" i="2"/>
  <c r="G1555" i="2"/>
  <c r="H1555" i="2"/>
  <c r="I1555" i="2"/>
  <c r="D1556" i="2"/>
  <c r="E1556" i="2"/>
  <c r="F1556" i="2"/>
  <c r="G1556" i="2"/>
  <c r="H1556" i="2"/>
  <c r="I1556" i="2"/>
  <c r="D1557" i="2"/>
  <c r="E1557" i="2"/>
  <c r="F1557" i="2"/>
  <c r="G1557" i="2"/>
  <c r="H1557" i="2"/>
  <c r="I1557" i="2"/>
  <c r="D1558" i="2"/>
  <c r="E1558" i="2"/>
  <c r="F1558" i="2"/>
  <c r="G1558" i="2"/>
  <c r="H1558" i="2"/>
  <c r="I1558" i="2"/>
  <c r="D1559" i="2"/>
  <c r="E1559" i="2"/>
  <c r="F1559" i="2"/>
  <c r="G1559" i="2"/>
  <c r="H1559" i="2"/>
  <c r="I1559" i="2"/>
  <c r="D1560" i="2"/>
  <c r="E1560" i="2"/>
  <c r="F1560" i="2"/>
  <c r="G1560" i="2"/>
  <c r="H1560" i="2"/>
  <c r="I1560" i="2"/>
  <c r="D1561" i="2"/>
  <c r="E1561" i="2"/>
  <c r="F1561" i="2"/>
  <c r="G1561" i="2"/>
  <c r="H1561" i="2"/>
  <c r="I1561" i="2"/>
  <c r="E1552" i="2"/>
  <c r="F1552" i="2"/>
  <c r="G1552" i="2"/>
  <c r="H1552" i="2"/>
  <c r="I1552" i="2"/>
  <c r="D1543" i="2"/>
  <c r="E1543" i="2"/>
  <c r="F1543" i="2"/>
  <c r="G1543" i="2"/>
  <c r="H1543" i="2"/>
  <c r="I1543" i="2"/>
  <c r="D1544" i="2"/>
  <c r="E1544" i="2"/>
  <c r="F1544" i="2"/>
  <c r="G1544" i="2"/>
  <c r="H1544" i="2"/>
  <c r="I1544" i="2"/>
  <c r="D1545" i="2"/>
  <c r="E1545" i="2"/>
  <c r="F1545" i="2"/>
  <c r="G1545" i="2"/>
  <c r="H1545" i="2"/>
  <c r="I1545" i="2"/>
  <c r="D1546" i="2"/>
  <c r="E1546" i="2"/>
  <c r="F1546" i="2"/>
  <c r="G1546" i="2"/>
  <c r="H1546" i="2"/>
  <c r="I1546" i="2"/>
  <c r="D1547" i="2"/>
  <c r="E1547" i="2"/>
  <c r="F1547" i="2"/>
  <c r="G1547" i="2"/>
  <c r="H1547" i="2"/>
  <c r="I1547" i="2"/>
  <c r="D1548" i="2"/>
  <c r="E1548" i="2"/>
  <c r="F1548" i="2"/>
  <c r="G1548" i="2"/>
  <c r="H1548" i="2"/>
  <c r="I1548" i="2"/>
  <c r="D1549" i="2"/>
  <c r="E1549" i="2"/>
  <c r="F1549" i="2"/>
  <c r="G1549" i="2"/>
  <c r="H1549" i="2"/>
  <c r="I1549" i="2"/>
  <c r="D1550" i="2"/>
  <c r="E1550" i="2"/>
  <c r="F1550" i="2"/>
  <c r="G1550" i="2"/>
  <c r="H1550" i="2"/>
  <c r="I1550" i="2"/>
  <c r="D1551" i="2"/>
  <c r="E1551" i="2"/>
  <c r="F1551" i="2"/>
  <c r="G1551" i="2"/>
  <c r="H1551" i="2"/>
  <c r="I1551" i="2"/>
  <c r="E1542" i="2"/>
  <c r="F1542" i="2"/>
  <c r="G1542" i="2"/>
  <c r="H1542" i="2"/>
  <c r="I1542" i="2"/>
  <c r="D1533" i="2"/>
  <c r="E1533" i="2"/>
  <c r="F1533" i="2"/>
  <c r="G1533" i="2"/>
  <c r="H1533" i="2"/>
  <c r="I1533" i="2"/>
  <c r="D1534" i="2"/>
  <c r="E1534" i="2"/>
  <c r="F1534" i="2"/>
  <c r="G1534" i="2"/>
  <c r="H1534" i="2"/>
  <c r="I1534" i="2"/>
  <c r="D1535" i="2"/>
  <c r="E1535" i="2"/>
  <c r="F1535" i="2"/>
  <c r="G1535" i="2"/>
  <c r="H1535" i="2"/>
  <c r="I1535" i="2"/>
  <c r="D1536" i="2"/>
  <c r="E1536" i="2"/>
  <c r="F1536" i="2"/>
  <c r="G1536" i="2"/>
  <c r="H1536" i="2"/>
  <c r="I1536" i="2"/>
  <c r="D1537" i="2"/>
  <c r="E1537" i="2"/>
  <c r="F1537" i="2"/>
  <c r="G1537" i="2"/>
  <c r="H1537" i="2"/>
  <c r="I1537" i="2"/>
  <c r="D1538" i="2"/>
  <c r="E1538" i="2"/>
  <c r="F1538" i="2"/>
  <c r="G1538" i="2"/>
  <c r="H1538" i="2"/>
  <c r="I1538" i="2"/>
  <c r="D1539" i="2"/>
  <c r="E1539" i="2"/>
  <c r="F1539" i="2"/>
  <c r="G1539" i="2"/>
  <c r="H1539" i="2"/>
  <c r="I1539" i="2"/>
  <c r="D1540" i="2"/>
  <c r="E1540" i="2"/>
  <c r="F1540" i="2"/>
  <c r="G1540" i="2"/>
  <c r="H1540" i="2"/>
  <c r="I1540" i="2"/>
  <c r="D1541" i="2"/>
  <c r="E1541" i="2"/>
  <c r="F1541" i="2"/>
  <c r="G1541" i="2"/>
  <c r="H1541" i="2"/>
  <c r="I1541" i="2"/>
  <c r="E1532" i="2"/>
  <c r="F1532" i="2"/>
  <c r="G1532" i="2"/>
  <c r="H1532" i="2"/>
  <c r="I1532" i="2"/>
  <c r="D1523" i="2"/>
  <c r="E1523" i="2"/>
  <c r="F1523" i="2"/>
  <c r="G1523" i="2"/>
  <c r="H1523" i="2"/>
  <c r="I1523" i="2"/>
  <c r="D1524" i="2"/>
  <c r="E1524" i="2"/>
  <c r="F1524" i="2"/>
  <c r="G1524" i="2"/>
  <c r="H1524" i="2"/>
  <c r="I1524" i="2"/>
  <c r="D1525" i="2"/>
  <c r="E1525" i="2"/>
  <c r="F1525" i="2"/>
  <c r="G1525" i="2"/>
  <c r="H1525" i="2"/>
  <c r="I1525" i="2"/>
  <c r="D1526" i="2"/>
  <c r="E1526" i="2"/>
  <c r="F1526" i="2"/>
  <c r="G1526" i="2"/>
  <c r="H1526" i="2"/>
  <c r="I1526" i="2"/>
  <c r="D1527" i="2"/>
  <c r="E1527" i="2"/>
  <c r="F1527" i="2"/>
  <c r="G1527" i="2"/>
  <c r="H1527" i="2"/>
  <c r="I1527" i="2"/>
  <c r="D1528" i="2"/>
  <c r="E1528" i="2"/>
  <c r="F1528" i="2"/>
  <c r="G1528" i="2"/>
  <c r="H1528" i="2"/>
  <c r="I1528" i="2"/>
  <c r="D1529" i="2"/>
  <c r="E1529" i="2"/>
  <c r="F1529" i="2"/>
  <c r="G1529" i="2"/>
  <c r="H1529" i="2"/>
  <c r="I1529" i="2"/>
  <c r="D1530" i="2"/>
  <c r="E1530" i="2"/>
  <c r="F1530" i="2"/>
  <c r="G1530" i="2"/>
  <c r="H1530" i="2"/>
  <c r="I1530" i="2"/>
  <c r="D1531" i="2"/>
  <c r="E1531" i="2"/>
  <c r="F1531" i="2"/>
  <c r="G1531" i="2"/>
  <c r="H1531" i="2"/>
  <c r="I1531" i="2"/>
  <c r="E1522" i="2"/>
  <c r="F1522" i="2"/>
  <c r="G1522" i="2"/>
  <c r="H1522" i="2"/>
  <c r="I1522" i="2"/>
  <c r="D1513" i="2"/>
  <c r="E1513" i="2"/>
  <c r="F1513" i="2"/>
  <c r="G1513" i="2"/>
  <c r="H1513" i="2"/>
  <c r="I1513" i="2"/>
  <c r="D1514" i="2"/>
  <c r="E1514" i="2"/>
  <c r="F1514" i="2"/>
  <c r="G1514" i="2"/>
  <c r="H1514" i="2"/>
  <c r="I1514" i="2"/>
  <c r="D1515" i="2"/>
  <c r="E1515" i="2"/>
  <c r="F1515" i="2"/>
  <c r="G1515" i="2"/>
  <c r="H1515" i="2"/>
  <c r="I1515" i="2"/>
  <c r="D1516" i="2"/>
  <c r="E1516" i="2"/>
  <c r="F1516" i="2"/>
  <c r="G1516" i="2"/>
  <c r="H1516" i="2"/>
  <c r="I1516" i="2"/>
  <c r="D1517" i="2"/>
  <c r="E1517" i="2"/>
  <c r="F1517" i="2"/>
  <c r="G1517" i="2"/>
  <c r="H1517" i="2"/>
  <c r="I1517" i="2"/>
  <c r="D1518" i="2"/>
  <c r="E1518" i="2"/>
  <c r="F1518" i="2"/>
  <c r="G1518" i="2"/>
  <c r="H1518" i="2"/>
  <c r="I1518" i="2"/>
  <c r="D1519" i="2"/>
  <c r="E1519" i="2"/>
  <c r="F1519" i="2"/>
  <c r="G1519" i="2"/>
  <c r="H1519" i="2"/>
  <c r="I1519" i="2"/>
  <c r="D1520" i="2"/>
  <c r="E1520" i="2"/>
  <c r="F1520" i="2"/>
  <c r="G1520" i="2"/>
  <c r="H1520" i="2"/>
  <c r="I1520" i="2"/>
  <c r="D1521" i="2"/>
  <c r="E1521" i="2"/>
  <c r="F1521" i="2"/>
  <c r="G1521" i="2"/>
  <c r="H1521" i="2"/>
  <c r="I1521" i="2"/>
  <c r="E1512" i="2"/>
  <c r="F1512" i="2"/>
  <c r="G1512" i="2"/>
  <c r="H1512" i="2"/>
  <c r="I1512" i="2"/>
  <c r="D1503" i="2"/>
  <c r="E1503" i="2"/>
  <c r="F1503" i="2"/>
  <c r="G1503" i="2"/>
  <c r="H1503" i="2"/>
  <c r="I1503" i="2"/>
  <c r="D1504" i="2"/>
  <c r="E1504" i="2"/>
  <c r="F1504" i="2"/>
  <c r="G1504" i="2"/>
  <c r="H1504" i="2"/>
  <c r="I1504" i="2"/>
  <c r="D1505" i="2"/>
  <c r="E1505" i="2"/>
  <c r="F1505" i="2"/>
  <c r="G1505" i="2"/>
  <c r="H1505" i="2"/>
  <c r="I1505" i="2"/>
  <c r="D1506" i="2"/>
  <c r="E1506" i="2"/>
  <c r="F1506" i="2"/>
  <c r="G1506" i="2"/>
  <c r="H1506" i="2"/>
  <c r="I1506" i="2"/>
  <c r="D1507" i="2"/>
  <c r="E1507" i="2"/>
  <c r="F1507" i="2"/>
  <c r="G1507" i="2"/>
  <c r="H1507" i="2"/>
  <c r="I1507" i="2"/>
  <c r="D1508" i="2"/>
  <c r="E1508" i="2"/>
  <c r="F1508" i="2"/>
  <c r="G1508" i="2"/>
  <c r="H1508" i="2"/>
  <c r="I1508" i="2"/>
  <c r="D1509" i="2"/>
  <c r="E1509" i="2"/>
  <c r="F1509" i="2"/>
  <c r="G1509" i="2"/>
  <c r="H1509" i="2"/>
  <c r="I1509" i="2"/>
  <c r="D1510" i="2"/>
  <c r="E1510" i="2"/>
  <c r="F1510" i="2"/>
  <c r="G1510" i="2"/>
  <c r="H1510" i="2"/>
  <c r="I1510" i="2"/>
  <c r="D1511" i="2"/>
  <c r="E1511" i="2"/>
  <c r="F1511" i="2"/>
  <c r="G1511" i="2"/>
  <c r="H1511" i="2"/>
  <c r="I1511" i="2"/>
  <c r="E1502" i="2"/>
  <c r="F1502" i="2"/>
  <c r="G1502" i="2"/>
  <c r="H1502" i="2"/>
  <c r="I1502" i="2"/>
  <c r="D1493" i="2"/>
  <c r="E1493" i="2"/>
  <c r="F1493" i="2"/>
  <c r="G1493" i="2"/>
  <c r="H1493" i="2"/>
  <c r="I1493" i="2"/>
  <c r="D1494" i="2"/>
  <c r="E1494" i="2"/>
  <c r="F1494" i="2"/>
  <c r="G1494" i="2"/>
  <c r="H1494" i="2"/>
  <c r="I1494" i="2"/>
  <c r="D1495" i="2"/>
  <c r="E1495" i="2"/>
  <c r="F1495" i="2"/>
  <c r="G1495" i="2"/>
  <c r="H1495" i="2"/>
  <c r="I1495" i="2"/>
  <c r="D1496" i="2"/>
  <c r="E1496" i="2"/>
  <c r="F1496" i="2"/>
  <c r="G1496" i="2"/>
  <c r="H1496" i="2"/>
  <c r="I1496" i="2"/>
  <c r="D1497" i="2"/>
  <c r="E1497" i="2"/>
  <c r="F1497" i="2"/>
  <c r="G1497" i="2"/>
  <c r="H1497" i="2"/>
  <c r="I1497" i="2"/>
  <c r="D1498" i="2"/>
  <c r="E1498" i="2"/>
  <c r="F1498" i="2"/>
  <c r="G1498" i="2"/>
  <c r="H1498" i="2"/>
  <c r="I1498" i="2"/>
  <c r="D1499" i="2"/>
  <c r="E1499" i="2"/>
  <c r="F1499" i="2"/>
  <c r="G1499" i="2"/>
  <c r="H1499" i="2"/>
  <c r="I1499" i="2"/>
  <c r="D1500" i="2"/>
  <c r="E1500" i="2"/>
  <c r="F1500" i="2"/>
  <c r="G1500" i="2"/>
  <c r="H1500" i="2"/>
  <c r="I1500" i="2"/>
  <c r="D1501" i="2"/>
  <c r="E1501" i="2"/>
  <c r="F1501" i="2"/>
  <c r="G1501" i="2"/>
  <c r="H1501" i="2"/>
  <c r="I1501" i="2"/>
  <c r="E1492" i="2"/>
  <c r="F1492" i="2"/>
  <c r="G1492" i="2"/>
  <c r="H1492" i="2"/>
  <c r="I1492" i="2"/>
  <c r="D1483" i="2"/>
  <c r="E1483" i="2"/>
  <c r="F1483" i="2"/>
  <c r="G1483" i="2"/>
  <c r="H1483" i="2"/>
  <c r="I1483" i="2"/>
  <c r="D1484" i="2"/>
  <c r="E1484" i="2"/>
  <c r="F1484" i="2"/>
  <c r="G1484" i="2"/>
  <c r="H1484" i="2"/>
  <c r="I1484" i="2"/>
  <c r="D1485" i="2"/>
  <c r="E1485" i="2"/>
  <c r="F1485" i="2"/>
  <c r="G1485" i="2"/>
  <c r="H1485" i="2"/>
  <c r="I1485" i="2"/>
  <c r="D1486" i="2"/>
  <c r="E1486" i="2"/>
  <c r="F1486" i="2"/>
  <c r="G1486" i="2"/>
  <c r="H1486" i="2"/>
  <c r="I1486" i="2"/>
  <c r="D1487" i="2"/>
  <c r="E1487" i="2"/>
  <c r="F1487" i="2"/>
  <c r="G1487" i="2"/>
  <c r="H1487" i="2"/>
  <c r="I1487" i="2"/>
  <c r="D1488" i="2"/>
  <c r="E1488" i="2"/>
  <c r="F1488" i="2"/>
  <c r="G1488" i="2"/>
  <c r="H1488" i="2"/>
  <c r="I1488" i="2"/>
  <c r="D1489" i="2"/>
  <c r="E1489" i="2"/>
  <c r="F1489" i="2"/>
  <c r="G1489" i="2"/>
  <c r="H1489" i="2"/>
  <c r="I1489" i="2"/>
  <c r="D1490" i="2"/>
  <c r="E1490" i="2"/>
  <c r="F1490" i="2"/>
  <c r="G1490" i="2"/>
  <c r="H1490" i="2"/>
  <c r="I1490" i="2"/>
  <c r="D1491" i="2"/>
  <c r="E1491" i="2"/>
  <c r="F1491" i="2"/>
  <c r="G1491" i="2"/>
  <c r="H1491" i="2"/>
  <c r="I1491" i="2"/>
  <c r="E1482" i="2"/>
  <c r="F1482" i="2"/>
  <c r="G1482" i="2"/>
  <c r="H1482" i="2"/>
  <c r="I1482" i="2"/>
  <c r="D1473" i="2"/>
  <c r="E1473" i="2"/>
  <c r="F1473" i="2"/>
  <c r="G1473" i="2"/>
  <c r="H1473" i="2"/>
  <c r="I1473" i="2"/>
  <c r="D1474" i="2"/>
  <c r="E1474" i="2"/>
  <c r="F1474" i="2"/>
  <c r="G1474" i="2"/>
  <c r="H1474" i="2"/>
  <c r="I1474" i="2"/>
  <c r="D1475" i="2"/>
  <c r="E1475" i="2"/>
  <c r="F1475" i="2"/>
  <c r="G1475" i="2"/>
  <c r="H1475" i="2"/>
  <c r="I1475" i="2"/>
  <c r="D1476" i="2"/>
  <c r="E1476" i="2"/>
  <c r="F1476" i="2"/>
  <c r="G1476" i="2"/>
  <c r="H1476" i="2"/>
  <c r="I1476" i="2"/>
  <c r="D1477" i="2"/>
  <c r="E1477" i="2"/>
  <c r="F1477" i="2"/>
  <c r="G1477" i="2"/>
  <c r="H1477" i="2"/>
  <c r="I1477" i="2"/>
  <c r="D1478" i="2"/>
  <c r="E1478" i="2"/>
  <c r="F1478" i="2"/>
  <c r="G1478" i="2"/>
  <c r="H1478" i="2"/>
  <c r="I1478" i="2"/>
  <c r="D1479" i="2"/>
  <c r="E1479" i="2"/>
  <c r="F1479" i="2"/>
  <c r="G1479" i="2"/>
  <c r="H1479" i="2"/>
  <c r="I1479" i="2"/>
  <c r="D1480" i="2"/>
  <c r="E1480" i="2"/>
  <c r="F1480" i="2"/>
  <c r="G1480" i="2"/>
  <c r="H1480" i="2"/>
  <c r="I1480" i="2"/>
  <c r="D1481" i="2"/>
  <c r="E1481" i="2"/>
  <c r="F1481" i="2"/>
  <c r="G1481" i="2"/>
  <c r="H1481" i="2"/>
  <c r="I1481" i="2"/>
  <c r="E1472" i="2"/>
  <c r="F1472" i="2"/>
  <c r="G1472" i="2"/>
  <c r="H1472" i="2"/>
  <c r="I1472" i="2"/>
  <c r="D1463" i="2"/>
  <c r="E1463" i="2"/>
  <c r="F1463" i="2"/>
  <c r="G1463" i="2"/>
  <c r="H1463" i="2"/>
  <c r="I1463" i="2"/>
  <c r="D1464" i="2"/>
  <c r="E1464" i="2"/>
  <c r="F1464" i="2"/>
  <c r="G1464" i="2"/>
  <c r="H1464" i="2"/>
  <c r="I1464" i="2"/>
  <c r="D1465" i="2"/>
  <c r="E1465" i="2"/>
  <c r="F1465" i="2"/>
  <c r="G1465" i="2"/>
  <c r="H1465" i="2"/>
  <c r="I1465" i="2"/>
  <c r="D1466" i="2"/>
  <c r="E1466" i="2"/>
  <c r="F1466" i="2"/>
  <c r="G1466" i="2"/>
  <c r="H1466" i="2"/>
  <c r="I1466" i="2"/>
  <c r="D1467" i="2"/>
  <c r="E1467" i="2"/>
  <c r="F1467" i="2"/>
  <c r="G1467" i="2"/>
  <c r="H1467" i="2"/>
  <c r="I1467" i="2"/>
  <c r="D1468" i="2"/>
  <c r="E1468" i="2"/>
  <c r="F1468" i="2"/>
  <c r="G1468" i="2"/>
  <c r="H1468" i="2"/>
  <c r="I1468" i="2"/>
  <c r="D1469" i="2"/>
  <c r="E1469" i="2"/>
  <c r="F1469" i="2"/>
  <c r="G1469" i="2"/>
  <c r="H1469" i="2"/>
  <c r="I1469" i="2"/>
  <c r="D1470" i="2"/>
  <c r="E1470" i="2"/>
  <c r="F1470" i="2"/>
  <c r="G1470" i="2"/>
  <c r="H1470" i="2"/>
  <c r="I1470" i="2"/>
  <c r="D1471" i="2"/>
  <c r="E1471" i="2"/>
  <c r="F1471" i="2"/>
  <c r="G1471" i="2"/>
  <c r="H1471" i="2"/>
  <c r="I1471" i="2"/>
  <c r="E1462" i="2"/>
  <c r="F1462" i="2"/>
  <c r="G1462" i="2"/>
  <c r="H1462" i="2"/>
  <c r="I1462" i="2"/>
  <c r="D1453" i="2"/>
  <c r="E1453" i="2"/>
  <c r="F1453" i="2"/>
  <c r="G1453" i="2"/>
  <c r="H1453" i="2"/>
  <c r="I1453" i="2"/>
  <c r="D1454" i="2"/>
  <c r="E1454" i="2"/>
  <c r="F1454" i="2"/>
  <c r="G1454" i="2"/>
  <c r="H1454" i="2"/>
  <c r="I1454" i="2"/>
  <c r="D1455" i="2"/>
  <c r="E1455" i="2"/>
  <c r="F1455" i="2"/>
  <c r="G1455" i="2"/>
  <c r="H1455" i="2"/>
  <c r="I1455" i="2"/>
  <c r="D1456" i="2"/>
  <c r="E1456" i="2"/>
  <c r="F1456" i="2"/>
  <c r="G1456" i="2"/>
  <c r="H1456" i="2"/>
  <c r="I1456" i="2"/>
  <c r="D1457" i="2"/>
  <c r="E1457" i="2"/>
  <c r="F1457" i="2"/>
  <c r="G1457" i="2"/>
  <c r="H1457" i="2"/>
  <c r="I1457" i="2"/>
  <c r="D1458" i="2"/>
  <c r="E1458" i="2"/>
  <c r="F1458" i="2"/>
  <c r="G1458" i="2"/>
  <c r="H1458" i="2"/>
  <c r="I1458" i="2"/>
  <c r="D1459" i="2"/>
  <c r="E1459" i="2"/>
  <c r="F1459" i="2"/>
  <c r="G1459" i="2"/>
  <c r="H1459" i="2"/>
  <c r="I1459" i="2"/>
  <c r="D1460" i="2"/>
  <c r="E1460" i="2"/>
  <c r="F1460" i="2"/>
  <c r="G1460" i="2"/>
  <c r="H1460" i="2"/>
  <c r="I1460" i="2"/>
  <c r="D1461" i="2"/>
  <c r="E1461" i="2"/>
  <c r="F1461" i="2"/>
  <c r="G1461" i="2"/>
  <c r="H1461" i="2"/>
  <c r="I1461" i="2"/>
  <c r="E1452" i="2"/>
  <c r="F1452" i="2"/>
  <c r="G1452" i="2"/>
  <c r="H1452" i="2"/>
  <c r="I1452" i="2"/>
  <c r="D2272" i="2"/>
  <c r="D2262" i="2"/>
  <c r="D2252" i="2"/>
  <c r="D2242" i="2"/>
  <c r="D2232" i="2"/>
  <c r="D2222" i="2"/>
  <c r="D2212" i="2"/>
  <c r="D2202" i="2"/>
  <c r="D2192" i="2"/>
  <c r="D2182" i="2"/>
  <c r="D2172" i="2"/>
  <c r="D2162" i="2"/>
  <c r="D2152" i="2"/>
  <c r="D2142" i="2"/>
  <c r="D2132" i="2"/>
  <c r="D2122" i="2"/>
  <c r="D2112" i="2"/>
  <c r="D2102" i="2"/>
  <c r="D2092" i="2"/>
  <c r="D2082" i="2"/>
  <c r="D2072" i="2"/>
  <c r="D2062" i="2"/>
  <c r="D2052" i="2"/>
  <c r="D2042" i="2"/>
  <c r="D2032" i="2"/>
  <c r="D2022" i="2"/>
  <c r="D2012" i="2"/>
  <c r="D2002" i="2"/>
  <c r="D1992" i="2"/>
  <c r="D1982" i="2"/>
  <c r="D1972" i="2"/>
  <c r="D1962" i="2"/>
  <c r="D1952" i="2"/>
  <c r="D1942" i="2"/>
  <c r="D1932" i="2"/>
  <c r="D1922" i="2"/>
  <c r="D1912" i="2"/>
  <c r="D1902" i="2"/>
  <c r="D1892" i="2"/>
  <c r="D1882" i="2"/>
  <c r="D1872" i="2"/>
  <c r="D1862" i="2"/>
  <c r="D1852" i="2"/>
  <c r="D1842" i="2"/>
  <c r="D1832" i="2"/>
  <c r="D1822" i="2"/>
  <c r="D1812" i="2"/>
  <c r="D1802" i="2"/>
  <c r="D1792" i="2"/>
  <c r="D1782" i="2"/>
  <c r="D1772" i="2"/>
  <c r="D1762" i="2"/>
  <c r="D1752" i="2"/>
  <c r="D1742" i="2"/>
  <c r="D1732" i="2"/>
  <c r="D1722" i="2"/>
  <c r="D1712" i="2"/>
  <c r="D1702" i="2"/>
  <c r="D1692" i="2"/>
  <c r="D1682" i="2"/>
  <c r="D1672" i="2"/>
  <c r="D1662" i="2"/>
  <c r="D1652" i="2"/>
  <c r="D1642" i="2"/>
  <c r="D1632" i="2"/>
  <c r="D1622" i="2"/>
  <c r="D1612" i="2"/>
  <c r="D1602" i="2"/>
  <c r="D1592" i="2"/>
  <c r="D1582" i="2"/>
  <c r="D1572" i="2"/>
  <c r="D1562" i="2"/>
  <c r="D1552" i="2"/>
  <c r="D1542" i="2"/>
  <c r="D1532" i="2"/>
  <c r="D1522" i="2"/>
  <c r="D1512" i="2"/>
  <c r="D1502" i="2"/>
  <c r="D1492" i="2"/>
  <c r="D1482" i="2"/>
  <c r="D1472" i="2"/>
  <c r="D1462" i="2"/>
  <c r="D1452" i="2"/>
  <c r="D1443" i="2"/>
  <c r="E1443" i="2"/>
  <c r="F1443" i="2"/>
  <c r="G1443" i="2"/>
  <c r="H1443" i="2"/>
  <c r="I1443" i="2"/>
  <c r="D1444" i="2"/>
  <c r="E1444" i="2"/>
  <c r="F1444" i="2"/>
  <c r="G1444" i="2"/>
  <c r="H1444" i="2"/>
  <c r="I1444" i="2"/>
  <c r="D1445" i="2"/>
  <c r="E1445" i="2"/>
  <c r="F1445" i="2"/>
  <c r="G1445" i="2"/>
  <c r="H1445" i="2"/>
  <c r="I1445" i="2"/>
  <c r="D1446" i="2"/>
  <c r="E1446" i="2"/>
  <c r="F1446" i="2"/>
  <c r="G1446" i="2"/>
  <c r="H1446" i="2"/>
  <c r="I1446" i="2"/>
  <c r="D1447" i="2"/>
  <c r="E1447" i="2"/>
  <c r="F1447" i="2"/>
  <c r="G1447" i="2"/>
  <c r="H1447" i="2"/>
  <c r="I1447" i="2"/>
  <c r="D1448" i="2"/>
  <c r="E1448" i="2"/>
  <c r="F1448" i="2"/>
  <c r="G1448" i="2"/>
  <c r="H1448" i="2"/>
  <c r="I1448" i="2"/>
  <c r="D1449" i="2"/>
  <c r="E1449" i="2"/>
  <c r="F1449" i="2"/>
  <c r="G1449" i="2"/>
  <c r="H1449" i="2"/>
  <c r="I1449" i="2"/>
  <c r="D1450" i="2"/>
  <c r="E1450" i="2"/>
  <c r="F1450" i="2"/>
  <c r="G1450" i="2"/>
  <c r="H1450" i="2"/>
  <c r="I1450" i="2"/>
  <c r="D1451" i="2"/>
  <c r="E1451" i="2"/>
  <c r="F1451" i="2"/>
  <c r="G1451" i="2"/>
  <c r="H1451" i="2"/>
  <c r="I1451" i="2"/>
  <c r="E1442" i="2"/>
  <c r="F1442" i="2"/>
  <c r="G1442" i="2"/>
  <c r="H1442" i="2"/>
  <c r="I1442" i="2"/>
  <c r="D1433" i="2"/>
  <c r="E1433" i="2"/>
  <c r="F1433" i="2"/>
  <c r="G1433" i="2"/>
  <c r="H1433" i="2"/>
  <c r="I1433" i="2"/>
  <c r="D1434" i="2"/>
  <c r="E1434" i="2"/>
  <c r="F1434" i="2"/>
  <c r="G1434" i="2"/>
  <c r="H1434" i="2"/>
  <c r="I1434" i="2"/>
  <c r="D1435" i="2"/>
  <c r="E1435" i="2"/>
  <c r="F1435" i="2"/>
  <c r="G1435" i="2"/>
  <c r="H1435" i="2"/>
  <c r="I1435" i="2"/>
  <c r="D1436" i="2"/>
  <c r="E1436" i="2"/>
  <c r="F1436" i="2"/>
  <c r="G1436" i="2"/>
  <c r="H1436" i="2"/>
  <c r="I1436" i="2"/>
  <c r="D1437" i="2"/>
  <c r="E1437" i="2"/>
  <c r="F1437" i="2"/>
  <c r="G1437" i="2"/>
  <c r="H1437" i="2"/>
  <c r="I1437" i="2"/>
  <c r="D1438" i="2"/>
  <c r="E1438" i="2"/>
  <c r="F1438" i="2"/>
  <c r="G1438" i="2"/>
  <c r="H1438" i="2"/>
  <c r="I1438" i="2"/>
  <c r="D1439" i="2"/>
  <c r="E1439" i="2"/>
  <c r="F1439" i="2"/>
  <c r="G1439" i="2"/>
  <c r="H1439" i="2"/>
  <c r="I1439" i="2"/>
  <c r="D1440" i="2"/>
  <c r="E1440" i="2"/>
  <c r="F1440" i="2"/>
  <c r="G1440" i="2"/>
  <c r="H1440" i="2"/>
  <c r="I1440" i="2"/>
  <c r="D1441" i="2"/>
  <c r="E1441" i="2"/>
  <c r="F1441" i="2"/>
  <c r="G1441" i="2"/>
  <c r="H1441" i="2"/>
  <c r="I1441" i="2"/>
  <c r="E1432" i="2"/>
  <c r="F1432" i="2"/>
  <c r="G1432" i="2"/>
  <c r="H1432" i="2"/>
  <c r="I1432" i="2"/>
  <c r="D1423" i="2"/>
  <c r="E1423" i="2"/>
  <c r="F1423" i="2"/>
  <c r="G1423" i="2"/>
  <c r="H1423" i="2"/>
  <c r="I1423" i="2"/>
  <c r="D1424" i="2"/>
  <c r="E1424" i="2"/>
  <c r="F1424" i="2"/>
  <c r="G1424" i="2"/>
  <c r="H1424" i="2"/>
  <c r="I1424" i="2"/>
  <c r="D1425" i="2"/>
  <c r="E1425" i="2"/>
  <c r="F1425" i="2"/>
  <c r="G1425" i="2"/>
  <c r="H1425" i="2"/>
  <c r="I1425" i="2"/>
  <c r="D1426" i="2"/>
  <c r="E1426" i="2"/>
  <c r="F1426" i="2"/>
  <c r="G1426" i="2"/>
  <c r="H1426" i="2"/>
  <c r="I1426" i="2"/>
  <c r="D1427" i="2"/>
  <c r="E1427" i="2"/>
  <c r="F1427" i="2"/>
  <c r="G1427" i="2"/>
  <c r="H1427" i="2"/>
  <c r="I1427" i="2"/>
  <c r="D1428" i="2"/>
  <c r="E1428" i="2"/>
  <c r="F1428" i="2"/>
  <c r="G1428" i="2"/>
  <c r="H1428" i="2"/>
  <c r="I1428" i="2"/>
  <c r="D1429" i="2"/>
  <c r="E1429" i="2"/>
  <c r="F1429" i="2"/>
  <c r="G1429" i="2"/>
  <c r="H1429" i="2"/>
  <c r="I1429" i="2"/>
  <c r="D1430" i="2"/>
  <c r="E1430" i="2"/>
  <c r="F1430" i="2"/>
  <c r="G1430" i="2"/>
  <c r="H1430" i="2"/>
  <c r="I1430" i="2"/>
  <c r="D1431" i="2"/>
  <c r="E1431" i="2"/>
  <c r="F1431" i="2"/>
  <c r="G1431" i="2"/>
  <c r="H1431" i="2"/>
  <c r="I1431" i="2"/>
  <c r="E1422" i="2"/>
  <c r="F1422" i="2"/>
  <c r="G1422" i="2"/>
  <c r="H1422" i="2"/>
  <c r="I1422" i="2"/>
  <c r="D1413" i="2"/>
  <c r="E1413" i="2"/>
  <c r="F1413" i="2"/>
  <c r="G1413" i="2"/>
  <c r="H1413" i="2"/>
  <c r="I1413" i="2"/>
  <c r="D1414" i="2"/>
  <c r="E1414" i="2"/>
  <c r="F1414" i="2"/>
  <c r="G1414" i="2"/>
  <c r="H1414" i="2"/>
  <c r="I1414" i="2"/>
  <c r="D1415" i="2"/>
  <c r="E1415" i="2"/>
  <c r="F1415" i="2"/>
  <c r="G1415" i="2"/>
  <c r="H1415" i="2"/>
  <c r="I1415" i="2"/>
  <c r="D1416" i="2"/>
  <c r="E1416" i="2"/>
  <c r="F1416" i="2"/>
  <c r="G1416" i="2"/>
  <c r="H1416" i="2"/>
  <c r="I1416" i="2"/>
  <c r="D1417" i="2"/>
  <c r="E1417" i="2"/>
  <c r="F1417" i="2"/>
  <c r="G1417" i="2"/>
  <c r="H1417" i="2"/>
  <c r="I1417" i="2"/>
  <c r="D1418" i="2"/>
  <c r="E1418" i="2"/>
  <c r="F1418" i="2"/>
  <c r="G1418" i="2"/>
  <c r="H1418" i="2"/>
  <c r="I1418" i="2"/>
  <c r="D1419" i="2"/>
  <c r="E1419" i="2"/>
  <c r="F1419" i="2"/>
  <c r="G1419" i="2"/>
  <c r="H1419" i="2"/>
  <c r="I1419" i="2"/>
  <c r="D1420" i="2"/>
  <c r="E1420" i="2"/>
  <c r="F1420" i="2"/>
  <c r="G1420" i="2"/>
  <c r="H1420" i="2"/>
  <c r="I1420" i="2"/>
  <c r="D1421" i="2"/>
  <c r="E1421" i="2"/>
  <c r="F1421" i="2"/>
  <c r="G1421" i="2"/>
  <c r="H1421" i="2"/>
  <c r="I1421" i="2"/>
  <c r="E1412" i="2"/>
  <c r="F1412" i="2"/>
  <c r="G1412" i="2"/>
  <c r="H1412" i="2"/>
  <c r="I1412" i="2"/>
  <c r="D1403" i="2"/>
  <c r="E1403" i="2"/>
  <c r="F1403" i="2"/>
  <c r="G1403" i="2"/>
  <c r="H1403" i="2"/>
  <c r="I1403" i="2"/>
  <c r="D1404" i="2"/>
  <c r="E1404" i="2"/>
  <c r="F1404" i="2"/>
  <c r="G1404" i="2"/>
  <c r="H1404" i="2"/>
  <c r="I1404" i="2"/>
  <c r="D1405" i="2"/>
  <c r="E1405" i="2"/>
  <c r="F1405" i="2"/>
  <c r="G1405" i="2"/>
  <c r="H1405" i="2"/>
  <c r="I1405" i="2"/>
  <c r="D1406" i="2"/>
  <c r="E1406" i="2"/>
  <c r="F1406" i="2"/>
  <c r="G1406" i="2"/>
  <c r="H1406" i="2"/>
  <c r="I1406" i="2"/>
  <c r="D1407" i="2"/>
  <c r="E1407" i="2"/>
  <c r="F1407" i="2"/>
  <c r="G1407" i="2"/>
  <c r="H1407" i="2"/>
  <c r="I1407" i="2"/>
  <c r="D1408" i="2"/>
  <c r="E1408" i="2"/>
  <c r="F1408" i="2"/>
  <c r="G1408" i="2"/>
  <c r="H1408" i="2"/>
  <c r="I1408" i="2"/>
  <c r="D1409" i="2"/>
  <c r="E1409" i="2"/>
  <c r="F1409" i="2"/>
  <c r="G1409" i="2"/>
  <c r="H1409" i="2"/>
  <c r="I1409" i="2"/>
  <c r="D1410" i="2"/>
  <c r="E1410" i="2"/>
  <c r="F1410" i="2"/>
  <c r="G1410" i="2"/>
  <c r="H1410" i="2"/>
  <c r="I1410" i="2"/>
  <c r="D1411" i="2"/>
  <c r="E1411" i="2"/>
  <c r="F1411" i="2"/>
  <c r="G1411" i="2"/>
  <c r="H1411" i="2"/>
  <c r="I1411" i="2"/>
  <c r="E1402" i="2"/>
  <c r="F1402" i="2"/>
  <c r="G1402" i="2"/>
  <c r="H1402" i="2"/>
  <c r="I1402" i="2"/>
  <c r="D1393" i="2"/>
  <c r="E1393" i="2"/>
  <c r="F1393" i="2"/>
  <c r="G1393" i="2"/>
  <c r="H1393" i="2"/>
  <c r="I1393" i="2"/>
  <c r="D1394" i="2"/>
  <c r="E1394" i="2"/>
  <c r="F1394" i="2"/>
  <c r="G1394" i="2"/>
  <c r="H1394" i="2"/>
  <c r="I1394" i="2"/>
  <c r="D1395" i="2"/>
  <c r="E1395" i="2"/>
  <c r="F1395" i="2"/>
  <c r="G1395" i="2"/>
  <c r="H1395" i="2"/>
  <c r="I1395" i="2"/>
  <c r="D1396" i="2"/>
  <c r="E1396" i="2"/>
  <c r="F1396" i="2"/>
  <c r="G1396" i="2"/>
  <c r="H1396" i="2"/>
  <c r="I1396" i="2"/>
  <c r="D1397" i="2"/>
  <c r="E1397" i="2"/>
  <c r="F1397" i="2"/>
  <c r="G1397" i="2"/>
  <c r="H1397" i="2"/>
  <c r="I1397" i="2"/>
  <c r="D1398" i="2"/>
  <c r="E1398" i="2"/>
  <c r="F1398" i="2"/>
  <c r="G1398" i="2"/>
  <c r="H1398" i="2"/>
  <c r="I1398" i="2"/>
  <c r="D1399" i="2"/>
  <c r="E1399" i="2"/>
  <c r="F1399" i="2"/>
  <c r="G1399" i="2"/>
  <c r="H1399" i="2"/>
  <c r="I1399" i="2"/>
  <c r="D1400" i="2"/>
  <c r="E1400" i="2"/>
  <c r="F1400" i="2"/>
  <c r="G1400" i="2"/>
  <c r="H1400" i="2"/>
  <c r="I1400" i="2"/>
  <c r="D1401" i="2"/>
  <c r="E1401" i="2"/>
  <c r="F1401" i="2"/>
  <c r="G1401" i="2"/>
  <c r="H1401" i="2"/>
  <c r="I1401" i="2"/>
  <c r="E1392" i="2"/>
  <c r="F1392" i="2"/>
  <c r="G1392" i="2"/>
  <c r="H1392" i="2"/>
  <c r="I1392" i="2"/>
  <c r="D1383" i="2"/>
  <c r="E1383" i="2"/>
  <c r="F1383" i="2"/>
  <c r="G1383" i="2"/>
  <c r="H1383" i="2"/>
  <c r="I1383" i="2"/>
  <c r="D1384" i="2"/>
  <c r="E1384" i="2"/>
  <c r="F1384" i="2"/>
  <c r="G1384" i="2"/>
  <c r="H1384" i="2"/>
  <c r="I1384" i="2"/>
  <c r="D1385" i="2"/>
  <c r="E1385" i="2"/>
  <c r="F1385" i="2"/>
  <c r="G1385" i="2"/>
  <c r="H1385" i="2"/>
  <c r="I1385" i="2"/>
  <c r="D1386" i="2"/>
  <c r="E1386" i="2"/>
  <c r="F1386" i="2"/>
  <c r="G1386" i="2"/>
  <c r="H1386" i="2"/>
  <c r="I1386" i="2"/>
  <c r="D1387" i="2"/>
  <c r="E1387" i="2"/>
  <c r="F1387" i="2"/>
  <c r="G1387" i="2"/>
  <c r="H1387" i="2"/>
  <c r="I1387" i="2"/>
  <c r="D1388" i="2"/>
  <c r="E1388" i="2"/>
  <c r="F1388" i="2"/>
  <c r="G1388" i="2"/>
  <c r="H1388" i="2"/>
  <c r="I1388" i="2"/>
  <c r="D1389" i="2"/>
  <c r="E1389" i="2"/>
  <c r="F1389" i="2"/>
  <c r="G1389" i="2"/>
  <c r="H1389" i="2"/>
  <c r="I1389" i="2"/>
  <c r="D1390" i="2"/>
  <c r="E1390" i="2"/>
  <c r="F1390" i="2"/>
  <c r="G1390" i="2"/>
  <c r="H1390" i="2"/>
  <c r="I1390" i="2"/>
  <c r="D1391" i="2"/>
  <c r="E1391" i="2"/>
  <c r="F1391" i="2"/>
  <c r="G1391" i="2"/>
  <c r="H1391" i="2"/>
  <c r="I1391" i="2"/>
  <c r="E1382" i="2"/>
  <c r="F1382" i="2"/>
  <c r="G1382" i="2"/>
  <c r="H1382" i="2"/>
  <c r="I1382" i="2"/>
  <c r="D1373" i="2"/>
  <c r="E1373" i="2"/>
  <c r="F1373" i="2"/>
  <c r="G1373" i="2"/>
  <c r="H1373" i="2"/>
  <c r="I1373" i="2"/>
  <c r="D1374" i="2"/>
  <c r="E1374" i="2"/>
  <c r="F1374" i="2"/>
  <c r="G1374" i="2"/>
  <c r="H1374" i="2"/>
  <c r="I1374" i="2"/>
  <c r="D1375" i="2"/>
  <c r="E1375" i="2"/>
  <c r="F1375" i="2"/>
  <c r="G1375" i="2"/>
  <c r="H1375" i="2"/>
  <c r="I1375" i="2"/>
  <c r="D1376" i="2"/>
  <c r="E1376" i="2"/>
  <c r="F1376" i="2"/>
  <c r="G1376" i="2"/>
  <c r="H1376" i="2"/>
  <c r="I1376" i="2"/>
  <c r="D1377" i="2"/>
  <c r="E1377" i="2"/>
  <c r="F1377" i="2"/>
  <c r="G1377" i="2"/>
  <c r="H1377" i="2"/>
  <c r="I1377" i="2"/>
  <c r="D1378" i="2"/>
  <c r="E1378" i="2"/>
  <c r="F1378" i="2"/>
  <c r="G1378" i="2"/>
  <c r="H1378" i="2"/>
  <c r="I1378" i="2"/>
  <c r="D1379" i="2"/>
  <c r="E1379" i="2"/>
  <c r="F1379" i="2"/>
  <c r="G1379" i="2"/>
  <c r="H1379" i="2"/>
  <c r="I1379" i="2"/>
  <c r="D1380" i="2"/>
  <c r="E1380" i="2"/>
  <c r="F1380" i="2"/>
  <c r="G1380" i="2"/>
  <c r="H1380" i="2"/>
  <c r="I1380" i="2"/>
  <c r="D1381" i="2"/>
  <c r="E1381" i="2"/>
  <c r="F1381" i="2"/>
  <c r="G1381" i="2"/>
  <c r="H1381" i="2"/>
  <c r="I1381" i="2"/>
  <c r="E1372" i="2"/>
  <c r="F1372" i="2"/>
  <c r="G1372" i="2"/>
  <c r="H1372" i="2"/>
  <c r="I1372" i="2"/>
  <c r="D1363" i="2"/>
  <c r="E1363" i="2"/>
  <c r="F1363" i="2"/>
  <c r="G1363" i="2"/>
  <c r="H1363" i="2"/>
  <c r="I1363" i="2"/>
  <c r="D1364" i="2"/>
  <c r="E1364" i="2"/>
  <c r="F1364" i="2"/>
  <c r="G1364" i="2"/>
  <c r="H1364" i="2"/>
  <c r="I1364" i="2"/>
  <c r="D1365" i="2"/>
  <c r="E1365" i="2"/>
  <c r="F1365" i="2"/>
  <c r="G1365" i="2"/>
  <c r="H1365" i="2"/>
  <c r="I1365" i="2"/>
  <c r="D1366" i="2"/>
  <c r="E1366" i="2"/>
  <c r="F1366" i="2"/>
  <c r="G1366" i="2"/>
  <c r="H1366" i="2"/>
  <c r="I1366" i="2"/>
  <c r="D1367" i="2"/>
  <c r="E1367" i="2"/>
  <c r="F1367" i="2"/>
  <c r="G1367" i="2"/>
  <c r="H1367" i="2"/>
  <c r="I1367" i="2"/>
  <c r="D1368" i="2"/>
  <c r="E1368" i="2"/>
  <c r="F1368" i="2"/>
  <c r="G1368" i="2"/>
  <c r="H1368" i="2"/>
  <c r="I1368" i="2"/>
  <c r="D1369" i="2"/>
  <c r="E1369" i="2"/>
  <c r="F1369" i="2"/>
  <c r="G1369" i="2"/>
  <c r="H1369" i="2"/>
  <c r="I1369" i="2"/>
  <c r="D1370" i="2"/>
  <c r="E1370" i="2"/>
  <c r="F1370" i="2"/>
  <c r="G1370" i="2"/>
  <c r="H1370" i="2"/>
  <c r="I1370" i="2"/>
  <c r="D1371" i="2"/>
  <c r="E1371" i="2"/>
  <c r="F1371" i="2"/>
  <c r="G1371" i="2"/>
  <c r="H1371" i="2"/>
  <c r="I1371" i="2"/>
  <c r="E1362" i="2"/>
  <c r="F1362" i="2"/>
  <c r="G1362" i="2"/>
  <c r="H1362" i="2"/>
  <c r="I1362" i="2"/>
  <c r="D1353" i="2"/>
  <c r="E1353" i="2"/>
  <c r="F1353" i="2"/>
  <c r="G1353" i="2"/>
  <c r="H1353" i="2"/>
  <c r="I1353" i="2"/>
  <c r="D1354" i="2"/>
  <c r="E1354" i="2"/>
  <c r="F1354" i="2"/>
  <c r="G1354" i="2"/>
  <c r="H1354" i="2"/>
  <c r="I1354" i="2"/>
  <c r="D1355" i="2"/>
  <c r="E1355" i="2"/>
  <c r="F1355" i="2"/>
  <c r="G1355" i="2"/>
  <c r="H1355" i="2"/>
  <c r="I1355" i="2"/>
  <c r="D1356" i="2"/>
  <c r="E1356" i="2"/>
  <c r="F1356" i="2"/>
  <c r="G1356" i="2"/>
  <c r="H1356" i="2"/>
  <c r="I1356" i="2"/>
  <c r="D1357" i="2"/>
  <c r="E1357" i="2"/>
  <c r="F1357" i="2"/>
  <c r="G1357" i="2"/>
  <c r="H1357" i="2"/>
  <c r="I1357" i="2"/>
  <c r="D1358" i="2"/>
  <c r="E1358" i="2"/>
  <c r="F1358" i="2"/>
  <c r="G1358" i="2"/>
  <c r="H1358" i="2"/>
  <c r="I1358" i="2"/>
  <c r="D1359" i="2"/>
  <c r="E1359" i="2"/>
  <c r="F1359" i="2"/>
  <c r="G1359" i="2"/>
  <c r="H1359" i="2"/>
  <c r="I1359" i="2"/>
  <c r="D1360" i="2"/>
  <c r="E1360" i="2"/>
  <c r="F1360" i="2"/>
  <c r="G1360" i="2"/>
  <c r="H1360" i="2"/>
  <c r="I1360" i="2"/>
  <c r="D1361" i="2"/>
  <c r="E1361" i="2"/>
  <c r="F1361" i="2"/>
  <c r="G1361" i="2"/>
  <c r="H1361" i="2"/>
  <c r="I1361" i="2"/>
  <c r="E1352" i="2"/>
  <c r="F1352" i="2"/>
  <c r="G1352" i="2"/>
  <c r="H1352" i="2"/>
  <c r="I1352" i="2"/>
  <c r="D1343" i="2"/>
  <c r="E1343" i="2"/>
  <c r="F1343" i="2"/>
  <c r="G1343" i="2"/>
  <c r="H1343" i="2"/>
  <c r="I1343" i="2"/>
  <c r="D1344" i="2"/>
  <c r="E1344" i="2"/>
  <c r="F1344" i="2"/>
  <c r="G1344" i="2"/>
  <c r="H1344" i="2"/>
  <c r="I1344" i="2"/>
  <c r="D1345" i="2"/>
  <c r="E1345" i="2"/>
  <c r="F1345" i="2"/>
  <c r="G1345" i="2"/>
  <c r="H1345" i="2"/>
  <c r="I1345" i="2"/>
  <c r="D1346" i="2"/>
  <c r="E1346" i="2"/>
  <c r="F1346" i="2"/>
  <c r="G1346" i="2"/>
  <c r="H1346" i="2"/>
  <c r="I1346" i="2"/>
  <c r="D1347" i="2"/>
  <c r="E1347" i="2"/>
  <c r="F1347" i="2"/>
  <c r="G1347" i="2"/>
  <c r="H1347" i="2"/>
  <c r="I1347" i="2"/>
  <c r="D1348" i="2"/>
  <c r="E1348" i="2"/>
  <c r="F1348" i="2"/>
  <c r="G1348" i="2"/>
  <c r="H1348" i="2"/>
  <c r="I1348" i="2"/>
  <c r="D1349" i="2"/>
  <c r="E1349" i="2"/>
  <c r="F1349" i="2"/>
  <c r="G1349" i="2"/>
  <c r="H1349" i="2"/>
  <c r="I1349" i="2"/>
  <c r="D1350" i="2"/>
  <c r="E1350" i="2"/>
  <c r="F1350" i="2"/>
  <c r="G1350" i="2"/>
  <c r="H1350" i="2"/>
  <c r="I1350" i="2"/>
  <c r="D1351" i="2"/>
  <c r="E1351" i="2"/>
  <c r="F1351" i="2"/>
  <c r="G1351" i="2"/>
  <c r="H1351" i="2"/>
  <c r="I1351" i="2"/>
  <c r="E1342" i="2"/>
  <c r="F1342" i="2"/>
  <c r="G1342" i="2"/>
  <c r="H1342" i="2"/>
  <c r="I1342" i="2"/>
  <c r="D1333" i="2"/>
  <c r="E1333" i="2"/>
  <c r="F1333" i="2"/>
  <c r="G1333" i="2"/>
  <c r="H1333" i="2"/>
  <c r="I1333" i="2"/>
  <c r="D1334" i="2"/>
  <c r="E1334" i="2"/>
  <c r="F1334" i="2"/>
  <c r="G1334" i="2"/>
  <c r="H1334" i="2"/>
  <c r="I1334" i="2"/>
  <c r="D1335" i="2"/>
  <c r="E1335" i="2"/>
  <c r="F1335" i="2"/>
  <c r="G1335" i="2"/>
  <c r="H1335" i="2"/>
  <c r="I1335" i="2"/>
  <c r="D1336" i="2"/>
  <c r="E1336" i="2"/>
  <c r="F1336" i="2"/>
  <c r="G1336" i="2"/>
  <c r="H1336" i="2"/>
  <c r="I1336" i="2"/>
  <c r="D1337" i="2"/>
  <c r="E1337" i="2"/>
  <c r="F1337" i="2"/>
  <c r="G1337" i="2"/>
  <c r="H1337" i="2"/>
  <c r="I1337" i="2"/>
  <c r="D1338" i="2"/>
  <c r="E1338" i="2"/>
  <c r="F1338" i="2"/>
  <c r="G1338" i="2"/>
  <c r="H1338" i="2"/>
  <c r="I1338" i="2"/>
  <c r="D1339" i="2"/>
  <c r="E1339" i="2"/>
  <c r="F1339" i="2"/>
  <c r="G1339" i="2"/>
  <c r="H1339" i="2"/>
  <c r="I1339" i="2"/>
  <c r="D1340" i="2"/>
  <c r="E1340" i="2"/>
  <c r="F1340" i="2"/>
  <c r="G1340" i="2"/>
  <c r="H1340" i="2"/>
  <c r="I1340" i="2"/>
  <c r="D1341" i="2"/>
  <c r="E1341" i="2"/>
  <c r="F1341" i="2"/>
  <c r="G1341" i="2"/>
  <c r="H1341" i="2"/>
  <c r="I1341" i="2"/>
  <c r="E1332" i="2"/>
  <c r="F1332" i="2"/>
  <c r="G1332" i="2"/>
  <c r="H1332" i="2"/>
  <c r="I1332" i="2"/>
  <c r="D1323" i="2"/>
  <c r="E1323" i="2"/>
  <c r="F1323" i="2"/>
  <c r="G1323" i="2"/>
  <c r="H1323" i="2"/>
  <c r="I1323" i="2"/>
  <c r="D1324" i="2"/>
  <c r="E1324" i="2"/>
  <c r="F1324" i="2"/>
  <c r="G1324" i="2"/>
  <c r="H1324" i="2"/>
  <c r="I1324" i="2"/>
  <c r="D1325" i="2"/>
  <c r="E1325" i="2"/>
  <c r="F1325" i="2"/>
  <c r="G1325" i="2"/>
  <c r="H1325" i="2"/>
  <c r="I1325" i="2"/>
  <c r="D1326" i="2"/>
  <c r="E1326" i="2"/>
  <c r="F1326" i="2"/>
  <c r="G1326" i="2"/>
  <c r="H1326" i="2"/>
  <c r="I1326" i="2"/>
  <c r="D1327" i="2"/>
  <c r="E1327" i="2"/>
  <c r="F1327" i="2"/>
  <c r="G1327" i="2"/>
  <c r="H1327" i="2"/>
  <c r="I1327" i="2"/>
  <c r="D1328" i="2"/>
  <c r="E1328" i="2"/>
  <c r="F1328" i="2"/>
  <c r="G1328" i="2"/>
  <c r="H1328" i="2"/>
  <c r="I1328" i="2"/>
  <c r="D1329" i="2"/>
  <c r="E1329" i="2"/>
  <c r="F1329" i="2"/>
  <c r="G1329" i="2"/>
  <c r="H1329" i="2"/>
  <c r="I1329" i="2"/>
  <c r="D1330" i="2"/>
  <c r="E1330" i="2"/>
  <c r="F1330" i="2"/>
  <c r="G1330" i="2"/>
  <c r="H1330" i="2"/>
  <c r="I1330" i="2"/>
  <c r="D1331" i="2"/>
  <c r="E1331" i="2"/>
  <c r="F1331" i="2"/>
  <c r="G1331" i="2"/>
  <c r="H1331" i="2"/>
  <c r="I1331" i="2"/>
  <c r="E1322" i="2"/>
  <c r="F1322" i="2"/>
  <c r="G1322" i="2"/>
  <c r="H1322" i="2"/>
  <c r="I1322" i="2"/>
  <c r="D1313" i="2"/>
  <c r="E1313" i="2"/>
  <c r="F1313" i="2"/>
  <c r="G1313" i="2"/>
  <c r="H1313" i="2"/>
  <c r="I1313" i="2"/>
  <c r="D1314" i="2"/>
  <c r="E1314" i="2"/>
  <c r="F1314" i="2"/>
  <c r="G1314" i="2"/>
  <c r="H1314" i="2"/>
  <c r="I1314" i="2"/>
  <c r="D1315" i="2"/>
  <c r="E1315" i="2"/>
  <c r="F1315" i="2"/>
  <c r="G1315" i="2"/>
  <c r="H1315" i="2"/>
  <c r="I1315" i="2"/>
  <c r="D1316" i="2"/>
  <c r="E1316" i="2"/>
  <c r="F1316" i="2"/>
  <c r="G1316" i="2"/>
  <c r="H1316" i="2"/>
  <c r="I1316" i="2"/>
  <c r="D1317" i="2"/>
  <c r="E1317" i="2"/>
  <c r="F1317" i="2"/>
  <c r="G1317" i="2"/>
  <c r="H1317" i="2"/>
  <c r="I1317" i="2"/>
  <c r="D1318" i="2"/>
  <c r="E1318" i="2"/>
  <c r="F1318" i="2"/>
  <c r="G1318" i="2"/>
  <c r="H1318" i="2"/>
  <c r="I1318" i="2"/>
  <c r="D1319" i="2"/>
  <c r="E1319" i="2"/>
  <c r="F1319" i="2"/>
  <c r="G1319" i="2"/>
  <c r="H1319" i="2"/>
  <c r="I1319" i="2"/>
  <c r="D1320" i="2"/>
  <c r="E1320" i="2"/>
  <c r="F1320" i="2"/>
  <c r="G1320" i="2"/>
  <c r="H1320" i="2"/>
  <c r="I1320" i="2"/>
  <c r="D1321" i="2"/>
  <c r="E1321" i="2"/>
  <c r="F1321" i="2"/>
  <c r="G1321" i="2"/>
  <c r="H1321" i="2"/>
  <c r="I1321" i="2"/>
  <c r="E1312" i="2"/>
  <c r="F1312" i="2"/>
  <c r="G1312" i="2"/>
  <c r="H1312" i="2"/>
  <c r="I1312" i="2"/>
  <c r="D1303" i="2"/>
  <c r="E1303" i="2"/>
  <c r="F1303" i="2"/>
  <c r="G1303" i="2"/>
  <c r="H1303" i="2"/>
  <c r="I1303" i="2"/>
  <c r="D1304" i="2"/>
  <c r="E1304" i="2"/>
  <c r="F1304" i="2"/>
  <c r="G1304" i="2"/>
  <c r="H1304" i="2"/>
  <c r="I1304" i="2"/>
  <c r="D1305" i="2"/>
  <c r="E1305" i="2"/>
  <c r="F1305" i="2"/>
  <c r="G1305" i="2"/>
  <c r="H1305" i="2"/>
  <c r="I1305" i="2"/>
  <c r="D1306" i="2"/>
  <c r="E1306" i="2"/>
  <c r="F1306" i="2"/>
  <c r="G1306" i="2"/>
  <c r="H1306" i="2"/>
  <c r="I1306" i="2"/>
  <c r="D1307" i="2"/>
  <c r="E1307" i="2"/>
  <c r="F1307" i="2"/>
  <c r="G1307" i="2"/>
  <c r="H1307" i="2"/>
  <c r="I1307" i="2"/>
  <c r="D1308" i="2"/>
  <c r="E1308" i="2"/>
  <c r="F1308" i="2"/>
  <c r="G1308" i="2"/>
  <c r="H1308" i="2"/>
  <c r="I1308" i="2"/>
  <c r="D1309" i="2"/>
  <c r="E1309" i="2"/>
  <c r="F1309" i="2"/>
  <c r="G1309" i="2"/>
  <c r="H1309" i="2"/>
  <c r="I1309" i="2"/>
  <c r="D1310" i="2"/>
  <c r="E1310" i="2"/>
  <c r="F1310" i="2"/>
  <c r="G1310" i="2"/>
  <c r="H1310" i="2"/>
  <c r="I1310" i="2"/>
  <c r="D1311" i="2"/>
  <c r="E1311" i="2"/>
  <c r="F1311" i="2"/>
  <c r="G1311" i="2"/>
  <c r="H1311" i="2"/>
  <c r="I1311" i="2"/>
  <c r="E1302" i="2"/>
  <c r="F1302" i="2"/>
  <c r="G1302" i="2"/>
  <c r="H1302" i="2"/>
  <c r="I1302" i="2"/>
  <c r="D1293" i="2"/>
  <c r="E1293" i="2"/>
  <c r="F1293" i="2"/>
  <c r="G1293" i="2"/>
  <c r="H1293" i="2"/>
  <c r="I1293" i="2"/>
  <c r="D1294" i="2"/>
  <c r="E1294" i="2"/>
  <c r="F1294" i="2"/>
  <c r="G1294" i="2"/>
  <c r="H1294" i="2"/>
  <c r="I1294" i="2"/>
  <c r="D1295" i="2"/>
  <c r="E1295" i="2"/>
  <c r="F1295" i="2"/>
  <c r="G1295" i="2"/>
  <c r="H1295" i="2"/>
  <c r="I1295" i="2"/>
  <c r="D1296" i="2"/>
  <c r="E1296" i="2"/>
  <c r="F1296" i="2"/>
  <c r="G1296" i="2"/>
  <c r="H1296" i="2"/>
  <c r="I1296" i="2"/>
  <c r="D1297" i="2"/>
  <c r="E1297" i="2"/>
  <c r="F1297" i="2"/>
  <c r="G1297" i="2"/>
  <c r="H1297" i="2"/>
  <c r="I1297" i="2"/>
  <c r="D1298" i="2"/>
  <c r="E1298" i="2"/>
  <c r="F1298" i="2"/>
  <c r="G1298" i="2"/>
  <c r="H1298" i="2"/>
  <c r="I1298" i="2"/>
  <c r="D1299" i="2"/>
  <c r="E1299" i="2"/>
  <c r="F1299" i="2"/>
  <c r="G1299" i="2"/>
  <c r="H1299" i="2"/>
  <c r="I1299" i="2"/>
  <c r="D1300" i="2"/>
  <c r="E1300" i="2"/>
  <c r="F1300" i="2"/>
  <c r="G1300" i="2"/>
  <c r="H1300" i="2"/>
  <c r="I1300" i="2"/>
  <c r="D1301" i="2"/>
  <c r="E1301" i="2"/>
  <c r="F1301" i="2"/>
  <c r="G1301" i="2"/>
  <c r="H1301" i="2"/>
  <c r="I1301" i="2"/>
  <c r="E1292" i="2"/>
  <c r="F1292" i="2"/>
  <c r="G1292" i="2"/>
  <c r="H1292" i="2"/>
  <c r="I1292" i="2"/>
  <c r="D1283" i="2"/>
  <c r="E1283" i="2"/>
  <c r="F1283" i="2"/>
  <c r="G1283" i="2"/>
  <c r="H1283" i="2"/>
  <c r="I1283" i="2"/>
  <c r="D1284" i="2"/>
  <c r="E1284" i="2"/>
  <c r="F1284" i="2"/>
  <c r="G1284" i="2"/>
  <c r="H1284" i="2"/>
  <c r="I1284" i="2"/>
  <c r="D1285" i="2"/>
  <c r="E1285" i="2"/>
  <c r="F1285" i="2"/>
  <c r="G1285" i="2"/>
  <c r="H1285" i="2"/>
  <c r="I1285" i="2"/>
  <c r="D1286" i="2"/>
  <c r="E1286" i="2"/>
  <c r="F1286" i="2"/>
  <c r="G1286" i="2"/>
  <c r="H1286" i="2"/>
  <c r="I1286" i="2"/>
  <c r="D1287" i="2"/>
  <c r="E1287" i="2"/>
  <c r="F1287" i="2"/>
  <c r="G1287" i="2"/>
  <c r="H1287" i="2"/>
  <c r="I1287" i="2"/>
  <c r="D1288" i="2"/>
  <c r="E1288" i="2"/>
  <c r="F1288" i="2"/>
  <c r="G1288" i="2"/>
  <c r="H1288" i="2"/>
  <c r="I1288" i="2"/>
  <c r="D1289" i="2"/>
  <c r="E1289" i="2"/>
  <c r="F1289" i="2"/>
  <c r="G1289" i="2"/>
  <c r="H1289" i="2"/>
  <c r="I1289" i="2"/>
  <c r="D1290" i="2"/>
  <c r="E1290" i="2"/>
  <c r="F1290" i="2"/>
  <c r="G1290" i="2"/>
  <c r="H1290" i="2"/>
  <c r="I1290" i="2"/>
  <c r="D1291" i="2"/>
  <c r="E1291" i="2"/>
  <c r="F1291" i="2"/>
  <c r="G1291" i="2"/>
  <c r="H1291" i="2"/>
  <c r="I1291" i="2"/>
  <c r="E1282" i="2"/>
  <c r="F1282" i="2"/>
  <c r="G1282" i="2"/>
  <c r="H1282" i="2"/>
  <c r="I1282" i="2"/>
  <c r="D1273" i="2"/>
  <c r="E1273" i="2"/>
  <c r="F1273" i="2"/>
  <c r="G1273" i="2"/>
  <c r="H1273" i="2"/>
  <c r="I1273" i="2"/>
  <c r="D1274" i="2"/>
  <c r="E1274" i="2"/>
  <c r="F1274" i="2"/>
  <c r="G1274" i="2"/>
  <c r="H1274" i="2"/>
  <c r="I1274" i="2"/>
  <c r="D1275" i="2"/>
  <c r="E1275" i="2"/>
  <c r="F1275" i="2"/>
  <c r="G1275" i="2"/>
  <c r="H1275" i="2"/>
  <c r="I1275" i="2"/>
  <c r="D1276" i="2"/>
  <c r="E1276" i="2"/>
  <c r="F1276" i="2"/>
  <c r="G1276" i="2"/>
  <c r="H1276" i="2"/>
  <c r="I1276" i="2"/>
  <c r="D1277" i="2"/>
  <c r="E1277" i="2"/>
  <c r="F1277" i="2"/>
  <c r="G1277" i="2"/>
  <c r="H1277" i="2"/>
  <c r="I1277" i="2"/>
  <c r="D1278" i="2"/>
  <c r="E1278" i="2"/>
  <c r="F1278" i="2"/>
  <c r="G1278" i="2"/>
  <c r="H1278" i="2"/>
  <c r="I1278" i="2"/>
  <c r="D1279" i="2"/>
  <c r="E1279" i="2"/>
  <c r="F1279" i="2"/>
  <c r="G1279" i="2"/>
  <c r="H1279" i="2"/>
  <c r="I1279" i="2"/>
  <c r="D1280" i="2"/>
  <c r="E1280" i="2"/>
  <c r="F1280" i="2"/>
  <c r="G1280" i="2"/>
  <c r="H1280" i="2"/>
  <c r="I1280" i="2"/>
  <c r="D1281" i="2"/>
  <c r="E1281" i="2"/>
  <c r="F1281" i="2"/>
  <c r="G1281" i="2"/>
  <c r="H1281" i="2"/>
  <c r="I1281" i="2"/>
  <c r="E1272" i="2"/>
  <c r="F1272" i="2"/>
  <c r="G1272" i="2"/>
  <c r="H1272" i="2"/>
  <c r="I1272" i="2"/>
  <c r="D1263" i="2"/>
  <c r="E1263" i="2"/>
  <c r="F1263" i="2"/>
  <c r="G1263" i="2"/>
  <c r="H1263" i="2"/>
  <c r="I1263" i="2"/>
  <c r="D1264" i="2"/>
  <c r="E1264" i="2"/>
  <c r="F1264" i="2"/>
  <c r="G1264" i="2"/>
  <c r="H1264" i="2"/>
  <c r="I1264" i="2"/>
  <c r="D1265" i="2"/>
  <c r="E1265" i="2"/>
  <c r="F1265" i="2"/>
  <c r="G1265" i="2"/>
  <c r="H1265" i="2"/>
  <c r="I1265" i="2"/>
  <c r="D1266" i="2"/>
  <c r="E1266" i="2"/>
  <c r="F1266" i="2"/>
  <c r="G1266" i="2"/>
  <c r="H1266" i="2"/>
  <c r="I1266" i="2"/>
  <c r="D1267" i="2"/>
  <c r="E1267" i="2"/>
  <c r="F1267" i="2"/>
  <c r="G1267" i="2"/>
  <c r="H1267" i="2"/>
  <c r="I1267" i="2"/>
  <c r="D1268" i="2"/>
  <c r="E1268" i="2"/>
  <c r="F1268" i="2"/>
  <c r="G1268" i="2"/>
  <c r="H1268" i="2"/>
  <c r="I1268" i="2"/>
  <c r="D1269" i="2"/>
  <c r="E1269" i="2"/>
  <c r="F1269" i="2"/>
  <c r="G1269" i="2"/>
  <c r="H1269" i="2"/>
  <c r="I1269" i="2"/>
  <c r="D1270" i="2"/>
  <c r="E1270" i="2"/>
  <c r="F1270" i="2"/>
  <c r="G1270" i="2"/>
  <c r="H1270" i="2"/>
  <c r="I1270" i="2"/>
  <c r="D1271" i="2"/>
  <c r="E1271" i="2"/>
  <c r="F1271" i="2"/>
  <c r="G1271" i="2"/>
  <c r="H1271" i="2"/>
  <c r="I1271" i="2"/>
  <c r="E1262" i="2"/>
  <c r="F1262" i="2"/>
  <c r="G1262" i="2"/>
  <c r="H1262" i="2"/>
  <c r="I1262" i="2"/>
  <c r="D1253" i="2"/>
  <c r="E1253" i="2"/>
  <c r="F1253" i="2"/>
  <c r="G1253" i="2"/>
  <c r="H1253" i="2"/>
  <c r="I1253" i="2"/>
  <c r="D1254" i="2"/>
  <c r="E1254" i="2"/>
  <c r="F1254" i="2"/>
  <c r="G1254" i="2"/>
  <c r="H1254" i="2"/>
  <c r="I1254" i="2"/>
  <c r="D1255" i="2"/>
  <c r="E1255" i="2"/>
  <c r="F1255" i="2"/>
  <c r="G1255" i="2"/>
  <c r="H1255" i="2"/>
  <c r="I1255" i="2"/>
  <c r="D1256" i="2"/>
  <c r="E1256" i="2"/>
  <c r="F1256" i="2"/>
  <c r="G1256" i="2"/>
  <c r="H1256" i="2"/>
  <c r="I1256" i="2"/>
  <c r="D1257" i="2"/>
  <c r="E1257" i="2"/>
  <c r="F1257" i="2"/>
  <c r="G1257" i="2"/>
  <c r="H1257" i="2"/>
  <c r="I1257" i="2"/>
  <c r="D1258" i="2"/>
  <c r="E1258" i="2"/>
  <c r="F1258" i="2"/>
  <c r="G1258" i="2"/>
  <c r="H1258" i="2"/>
  <c r="I1258" i="2"/>
  <c r="D1259" i="2"/>
  <c r="E1259" i="2"/>
  <c r="F1259" i="2"/>
  <c r="G1259" i="2"/>
  <c r="H1259" i="2"/>
  <c r="I1259" i="2"/>
  <c r="D1260" i="2"/>
  <c r="E1260" i="2"/>
  <c r="F1260" i="2"/>
  <c r="G1260" i="2"/>
  <c r="H1260" i="2"/>
  <c r="I1260" i="2"/>
  <c r="D1261" i="2"/>
  <c r="E1261" i="2"/>
  <c r="F1261" i="2"/>
  <c r="G1261" i="2"/>
  <c r="H1261" i="2"/>
  <c r="I1261" i="2"/>
  <c r="E1252" i="2"/>
  <c r="F1252" i="2"/>
  <c r="G1252" i="2"/>
  <c r="H1252" i="2"/>
  <c r="I1252" i="2"/>
  <c r="D1243" i="2"/>
  <c r="E1243" i="2"/>
  <c r="F1243" i="2"/>
  <c r="G1243" i="2"/>
  <c r="H1243" i="2"/>
  <c r="I1243" i="2"/>
  <c r="D1244" i="2"/>
  <c r="E1244" i="2"/>
  <c r="F1244" i="2"/>
  <c r="G1244" i="2"/>
  <c r="H1244" i="2"/>
  <c r="I1244" i="2"/>
  <c r="D1245" i="2"/>
  <c r="E1245" i="2"/>
  <c r="F1245" i="2"/>
  <c r="G1245" i="2"/>
  <c r="H1245" i="2"/>
  <c r="I1245" i="2"/>
  <c r="D1246" i="2"/>
  <c r="E1246" i="2"/>
  <c r="F1246" i="2"/>
  <c r="G1246" i="2"/>
  <c r="H1246" i="2"/>
  <c r="I1246" i="2"/>
  <c r="D1247" i="2"/>
  <c r="E1247" i="2"/>
  <c r="F1247" i="2"/>
  <c r="G1247" i="2"/>
  <c r="H1247" i="2"/>
  <c r="I1247" i="2"/>
  <c r="D1248" i="2"/>
  <c r="E1248" i="2"/>
  <c r="F1248" i="2"/>
  <c r="G1248" i="2"/>
  <c r="H1248" i="2"/>
  <c r="I1248" i="2"/>
  <c r="D1249" i="2"/>
  <c r="E1249" i="2"/>
  <c r="F1249" i="2"/>
  <c r="G1249" i="2"/>
  <c r="H1249" i="2"/>
  <c r="I1249" i="2"/>
  <c r="D1250" i="2"/>
  <c r="E1250" i="2"/>
  <c r="F1250" i="2"/>
  <c r="G1250" i="2"/>
  <c r="H1250" i="2"/>
  <c r="I1250" i="2"/>
  <c r="D1251" i="2"/>
  <c r="E1251" i="2"/>
  <c r="F1251" i="2"/>
  <c r="G1251" i="2"/>
  <c r="H1251" i="2"/>
  <c r="I1251" i="2"/>
  <c r="E1242" i="2"/>
  <c r="F1242" i="2"/>
  <c r="G1242" i="2"/>
  <c r="H1242" i="2"/>
  <c r="I1242" i="2"/>
  <c r="D1233" i="2"/>
  <c r="E1233" i="2"/>
  <c r="F1233" i="2"/>
  <c r="G1233" i="2"/>
  <c r="H1233" i="2"/>
  <c r="I1233" i="2"/>
  <c r="D1234" i="2"/>
  <c r="E1234" i="2"/>
  <c r="F1234" i="2"/>
  <c r="G1234" i="2"/>
  <c r="H1234" i="2"/>
  <c r="I1234" i="2"/>
  <c r="D1235" i="2"/>
  <c r="E1235" i="2"/>
  <c r="F1235" i="2"/>
  <c r="G1235" i="2"/>
  <c r="H1235" i="2"/>
  <c r="I1235" i="2"/>
  <c r="D1236" i="2"/>
  <c r="E1236" i="2"/>
  <c r="F1236" i="2"/>
  <c r="G1236" i="2"/>
  <c r="H1236" i="2"/>
  <c r="I1236" i="2"/>
  <c r="D1237" i="2"/>
  <c r="E1237" i="2"/>
  <c r="F1237" i="2"/>
  <c r="G1237" i="2"/>
  <c r="H1237" i="2"/>
  <c r="I1237" i="2"/>
  <c r="D1238" i="2"/>
  <c r="E1238" i="2"/>
  <c r="F1238" i="2"/>
  <c r="G1238" i="2"/>
  <c r="H1238" i="2"/>
  <c r="I1238" i="2"/>
  <c r="D1239" i="2"/>
  <c r="E1239" i="2"/>
  <c r="F1239" i="2"/>
  <c r="G1239" i="2"/>
  <c r="H1239" i="2"/>
  <c r="I1239" i="2"/>
  <c r="D1240" i="2"/>
  <c r="E1240" i="2"/>
  <c r="F1240" i="2"/>
  <c r="G1240" i="2"/>
  <c r="H1240" i="2"/>
  <c r="I1240" i="2"/>
  <c r="D1241" i="2"/>
  <c r="E1241" i="2"/>
  <c r="F1241" i="2"/>
  <c r="G1241" i="2"/>
  <c r="H1241" i="2"/>
  <c r="I1241" i="2"/>
  <c r="E1232" i="2"/>
  <c r="F1232" i="2"/>
  <c r="G1232" i="2"/>
  <c r="H1232" i="2"/>
  <c r="I1232" i="2"/>
  <c r="D1223" i="2"/>
  <c r="E1223" i="2"/>
  <c r="F1223" i="2"/>
  <c r="G1223" i="2"/>
  <c r="H1223" i="2"/>
  <c r="I1223" i="2"/>
  <c r="D1224" i="2"/>
  <c r="E1224" i="2"/>
  <c r="F1224" i="2"/>
  <c r="G1224" i="2"/>
  <c r="H1224" i="2"/>
  <c r="I1224" i="2"/>
  <c r="D1225" i="2"/>
  <c r="E1225" i="2"/>
  <c r="F1225" i="2"/>
  <c r="G1225" i="2"/>
  <c r="H1225" i="2"/>
  <c r="I1225" i="2"/>
  <c r="D1226" i="2"/>
  <c r="E1226" i="2"/>
  <c r="F1226" i="2"/>
  <c r="G1226" i="2"/>
  <c r="H1226" i="2"/>
  <c r="I1226" i="2"/>
  <c r="D1227" i="2"/>
  <c r="E1227" i="2"/>
  <c r="F1227" i="2"/>
  <c r="G1227" i="2"/>
  <c r="H1227" i="2"/>
  <c r="I1227" i="2"/>
  <c r="D1228" i="2"/>
  <c r="E1228" i="2"/>
  <c r="F1228" i="2"/>
  <c r="G1228" i="2"/>
  <c r="H1228" i="2"/>
  <c r="I1228" i="2"/>
  <c r="D1229" i="2"/>
  <c r="E1229" i="2"/>
  <c r="F1229" i="2"/>
  <c r="G1229" i="2"/>
  <c r="H1229" i="2"/>
  <c r="I1229" i="2"/>
  <c r="D1230" i="2"/>
  <c r="E1230" i="2"/>
  <c r="F1230" i="2"/>
  <c r="G1230" i="2"/>
  <c r="H1230" i="2"/>
  <c r="I1230" i="2"/>
  <c r="D1231" i="2"/>
  <c r="E1231" i="2"/>
  <c r="F1231" i="2"/>
  <c r="G1231" i="2"/>
  <c r="H1231" i="2"/>
  <c r="I1231" i="2"/>
  <c r="E1222" i="2"/>
  <c r="F1222" i="2"/>
  <c r="G1222" i="2"/>
  <c r="H1222" i="2"/>
  <c r="I1222" i="2"/>
  <c r="D1213" i="2"/>
  <c r="E1213" i="2"/>
  <c r="F1213" i="2"/>
  <c r="G1213" i="2"/>
  <c r="H1213" i="2"/>
  <c r="I1213" i="2"/>
  <c r="D1214" i="2"/>
  <c r="E1214" i="2"/>
  <c r="F1214" i="2"/>
  <c r="G1214" i="2"/>
  <c r="H1214" i="2"/>
  <c r="I1214" i="2"/>
  <c r="D1215" i="2"/>
  <c r="E1215" i="2"/>
  <c r="F1215" i="2"/>
  <c r="G1215" i="2"/>
  <c r="H1215" i="2"/>
  <c r="I1215" i="2"/>
  <c r="D1216" i="2"/>
  <c r="E1216" i="2"/>
  <c r="F1216" i="2"/>
  <c r="G1216" i="2"/>
  <c r="H1216" i="2"/>
  <c r="I1216" i="2"/>
  <c r="D1217" i="2"/>
  <c r="E1217" i="2"/>
  <c r="F1217" i="2"/>
  <c r="G1217" i="2"/>
  <c r="H1217" i="2"/>
  <c r="I1217" i="2"/>
  <c r="D1218" i="2"/>
  <c r="E1218" i="2"/>
  <c r="F1218" i="2"/>
  <c r="G1218" i="2"/>
  <c r="H1218" i="2"/>
  <c r="I1218" i="2"/>
  <c r="D1219" i="2"/>
  <c r="E1219" i="2"/>
  <c r="F1219" i="2"/>
  <c r="G1219" i="2"/>
  <c r="H1219" i="2"/>
  <c r="I1219" i="2"/>
  <c r="D1220" i="2"/>
  <c r="E1220" i="2"/>
  <c r="F1220" i="2"/>
  <c r="G1220" i="2"/>
  <c r="H1220" i="2"/>
  <c r="I1220" i="2"/>
  <c r="D1221" i="2"/>
  <c r="E1221" i="2"/>
  <c r="F1221" i="2"/>
  <c r="G1221" i="2"/>
  <c r="H1221" i="2"/>
  <c r="I1221" i="2"/>
  <c r="E1212" i="2"/>
  <c r="F1212" i="2"/>
  <c r="G1212" i="2"/>
  <c r="H1212" i="2"/>
  <c r="I1212" i="2"/>
  <c r="D1203" i="2"/>
  <c r="E1203" i="2"/>
  <c r="F1203" i="2"/>
  <c r="G1203" i="2"/>
  <c r="H1203" i="2"/>
  <c r="I1203" i="2"/>
  <c r="D1204" i="2"/>
  <c r="E1204" i="2"/>
  <c r="F1204" i="2"/>
  <c r="G1204" i="2"/>
  <c r="H1204" i="2"/>
  <c r="I1204" i="2"/>
  <c r="D1205" i="2"/>
  <c r="E1205" i="2"/>
  <c r="F1205" i="2"/>
  <c r="G1205" i="2"/>
  <c r="H1205" i="2"/>
  <c r="I1205" i="2"/>
  <c r="D1206" i="2"/>
  <c r="E1206" i="2"/>
  <c r="F1206" i="2"/>
  <c r="G1206" i="2"/>
  <c r="H1206" i="2"/>
  <c r="I1206" i="2"/>
  <c r="D1207" i="2"/>
  <c r="E1207" i="2"/>
  <c r="F1207" i="2"/>
  <c r="G1207" i="2"/>
  <c r="H1207" i="2"/>
  <c r="I1207" i="2"/>
  <c r="D1208" i="2"/>
  <c r="E1208" i="2"/>
  <c r="F1208" i="2"/>
  <c r="G1208" i="2"/>
  <c r="H1208" i="2"/>
  <c r="I1208" i="2"/>
  <c r="D1209" i="2"/>
  <c r="E1209" i="2"/>
  <c r="F1209" i="2"/>
  <c r="G1209" i="2"/>
  <c r="H1209" i="2"/>
  <c r="I1209" i="2"/>
  <c r="D1210" i="2"/>
  <c r="E1210" i="2"/>
  <c r="F1210" i="2"/>
  <c r="G1210" i="2"/>
  <c r="H1210" i="2"/>
  <c r="I1210" i="2"/>
  <c r="D1211" i="2"/>
  <c r="E1211" i="2"/>
  <c r="F1211" i="2"/>
  <c r="G1211" i="2"/>
  <c r="H1211" i="2"/>
  <c r="I1211" i="2"/>
  <c r="E1202" i="2"/>
  <c r="F1202" i="2"/>
  <c r="G1202" i="2"/>
  <c r="H1202" i="2"/>
  <c r="I1202" i="2"/>
  <c r="D1193" i="2"/>
  <c r="E1193" i="2"/>
  <c r="F1193" i="2"/>
  <c r="G1193" i="2"/>
  <c r="H1193" i="2"/>
  <c r="I1193" i="2"/>
  <c r="D1194" i="2"/>
  <c r="E1194" i="2"/>
  <c r="F1194" i="2"/>
  <c r="G1194" i="2"/>
  <c r="H1194" i="2"/>
  <c r="I1194" i="2"/>
  <c r="D1195" i="2"/>
  <c r="E1195" i="2"/>
  <c r="F1195" i="2"/>
  <c r="G1195" i="2"/>
  <c r="H1195" i="2"/>
  <c r="I1195" i="2"/>
  <c r="D1196" i="2"/>
  <c r="E1196" i="2"/>
  <c r="F1196" i="2"/>
  <c r="G1196" i="2"/>
  <c r="H1196" i="2"/>
  <c r="I1196" i="2"/>
  <c r="D1197" i="2"/>
  <c r="E1197" i="2"/>
  <c r="F1197" i="2"/>
  <c r="G1197" i="2"/>
  <c r="H1197" i="2"/>
  <c r="I1197" i="2"/>
  <c r="D1198" i="2"/>
  <c r="E1198" i="2"/>
  <c r="F1198" i="2"/>
  <c r="G1198" i="2"/>
  <c r="H1198" i="2"/>
  <c r="I1198" i="2"/>
  <c r="D1199" i="2"/>
  <c r="E1199" i="2"/>
  <c r="F1199" i="2"/>
  <c r="G1199" i="2"/>
  <c r="H1199" i="2"/>
  <c r="I1199" i="2"/>
  <c r="D1200" i="2"/>
  <c r="E1200" i="2"/>
  <c r="F1200" i="2"/>
  <c r="G1200" i="2"/>
  <c r="H1200" i="2"/>
  <c r="I1200" i="2"/>
  <c r="D1201" i="2"/>
  <c r="E1201" i="2"/>
  <c r="F1201" i="2"/>
  <c r="G1201" i="2"/>
  <c r="H1201" i="2"/>
  <c r="I1201" i="2"/>
  <c r="E1192" i="2"/>
  <c r="F1192" i="2"/>
  <c r="G1192" i="2"/>
  <c r="H1192" i="2"/>
  <c r="I1192" i="2"/>
  <c r="D1183" i="2"/>
  <c r="E1183" i="2"/>
  <c r="F1183" i="2"/>
  <c r="G1183" i="2"/>
  <c r="H1183" i="2"/>
  <c r="I1183" i="2"/>
  <c r="D1184" i="2"/>
  <c r="E1184" i="2"/>
  <c r="F1184" i="2"/>
  <c r="G1184" i="2"/>
  <c r="H1184" i="2"/>
  <c r="I1184" i="2"/>
  <c r="D1185" i="2"/>
  <c r="E1185" i="2"/>
  <c r="F1185" i="2"/>
  <c r="G1185" i="2"/>
  <c r="H1185" i="2"/>
  <c r="I1185" i="2"/>
  <c r="D1186" i="2"/>
  <c r="E1186" i="2"/>
  <c r="F1186" i="2"/>
  <c r="G1186" i="2"/>
  <c r="H1186" i="2"/>
  <c r="I1186" i="2"/>
  <c r="D1187" i="2"/>
  <c r="E1187" i="2"/>
  <c r="F1187" i="2"/>
  <c r="G1187" i="2"/>
  <c r="H1187" i="2"/>
  <c r="I1187" i="2"/>
  <c r="D1188" i="2"/>
  <c r="E1188" i="2"/>
  <c r="F1188" i="2"/>
  <c r="G1188" i="2"/>
  <c r="H1188" i="2"/>
  <c r="I1188" i="2"/>
  <c r="D1189" i="2"/>
  <c r="E1189" i="2"/>
  <c r="F1189" i="2"/>
  <c r="G1189" i="2"/>
  <c r="H1189" i="2"/>
  <c r="I1189" i="2"/>
  <c r="D1190" i="2"/>
  <c r="E1190" i="2"/>
  <c r="F1190" i="2"/>
  <c r="G1190" i="2"/>
  <c r="H1190" i="2"/>
  <c r="I1190" i="2"/>
  <c r="D1191" i="2"/>
  <c r="E1191" i="2"/>
  <c r="F1191" i="2"/>
  <c r="G1191" i="2"/>
  <c r="H1191" i="2"/>
  <c r="I1191" i="2"/>
  <c r="E1182" i="2"/>
  <c r="F1182" i="2"/>
  <c r="G1182" i="2"/>
  <c r="H1182" i="2"/>
  <c r="I1182" i="2"/>
  <c r="D1173" i="2"/>
  <c r="E1173" i="2"/>
  <c r="F1173" i="2"/>
  <c r="G1173" i="2"/>
  <c r="H1173" i="2"/>
  <c r="I1173" i="2"/>
  <c r="D1174" i="2"/>
  <c r="E1174" i="2"/>
  <c r="F1174" i="2"/>
  <c r="G1174" i="2"/>
  <c r="H1174" i="2"/>
  <c r="I1174" i="2"/>
  <c r="D1175" i="2"/>
  <c r="E1175" i="2"/>
  <c r="F1175" i="2"/>
  <c r="G1175" i="2"/>
  <c r="H1175" i="2"/>
  <c r="I1175" i="2"/>
  <c r="D1176" i="2"/>
  <c r="E1176" i="2"/>
  <c r="F1176" i="2"/>
  <c r="G1176" i="2"/>
  <c r="H1176" i="2"/>
  <c r="I1176" i="2"/>
  <c r="D1177" i="2"/>
  <c r="E1177" i="2"/>
  <c r="F1177" i="2"/>
  <c r="G1177" i="2"/>
  <c r="H1177" i="2"/>
  <c r="I1177" i="2"/>
  <c r="D1178" i="2"/>
  <c r="E1178" i="2"/>
  <c r="F1178" i="2"/>
  <c r="G1178" i="2"/>
  <c r="H1178" i="2"/>
  <c r="I1178" i="2"/>
  <c r="D1179" i="2"/>
  <c r="E1179" i="2"/>
  <c r="F1179" i="2"/>
  <c r="G1179" i="2"/>
  <c r="H1179" i="2"/>
  <c r="I1179" i="2"/>
  <c r="D1180" i="2"/>
  <c r="E1180" i="2"/>
  <c r="F1180" i="2"/>
  <c r="G1180" i="2"/>
  <c r="H1180" i="2"/>
  <c r="I1180" i="2"/>
  <c r="D1181" i="2"/>
  <c r="E1181" i="2"/>
  <c r="F1181" i="2"/>
  <c r="G1181" i="2"/>
  <c r="H1181" i="2"/>
  <c r="I1181" i="2"/>
  <c r="E1172" i="2"/>
  <c r="F1172" i="2"/>
  <c r="G1172" i="2"/>
  <c r="H1172" i="2"/>
  <c r="I1172" i="2"/>
  <c r="D1163" i="2"/>
  <c r="E1163" i="2"/>
  <c r="F1163" i="2"/>
  <c r="G1163" i="2"/>
  <c r="H1163" i="2"/>
  <c r="I1163" i="2"/>
  <c r="D1164" i="2"/>
  <c r="E1164" i="2"/>
  <c r="F1164" i="2"/>
  <c r="G1164" i="2"/>
  <c r="H1164" i="2"/>
  <c r="I1164" i="2"/>
  <c r="D1165" i="2"/>
  <c r="E1165" i="2"/>
  <c r="F1165" i="2"/>
  <c r="G1165" i="2"/>
  <c r="H1165" i="2"/>
  <c r="I1165" i="2"/>
  <c r="D1166" i="2"/>
  <c r="E1166" i="2"/>
  <c r="F1166" i="2"/>
  <c r="G1166" i="2"/>
  <c r="H1166" i="2"/>
  <c r="I1166" i="2"/>
  <c r="D1167" i="2"/>
  <c r="E1167" i="2"/>
  <c r="F1167" i="2"/>
  <c r="G1167" i="2"/>
  <c r="H1167" i="2"/>
  <c r="I1167" i="2"/>
  <c r="D1168" i="2"/>
  <c r="E1168" i="2"/>
  <c r="F1168" i="2"/>
  <c r="G1168" i="2"/>
  <c r="H1168" i="2"/>
  <c r="I1168" i="2"/>
  <c r="D1169" i="2"/>
  <c r="E1169" i="2"/>
  <c r="F1169" i="2"/>
  <c r="G1169" i="2"/>
  <c r="H1169" i="2"/>
  <c r="I1169" i="2"/>
  <c r="D1170" i="2"/>
  <c r="E1170" i="2"/>
  <c r="F1170" i="2"/>
  <c r="G1170" i="2"/>
  <c r="H1170" i="2"/>
  <c r="I1170" i="2"/>
  <c r="D1171" i="2"/>
  <c r="E1171" i="2"/>
  <c r="F1171" i="2"/>
  <c r="G1171" i="2"/>
  <c r="H1171" i="2"/>
  <c r="I1171" i="2"/>
  <c r="E1162" i="2"/>
  <c r="F1162" i="2"/>
  <c r="G1162" i="2"/>
  <c r="H1162" i="2"/>
  <c r="I1162" i="2"/>
  <c r="D1153" i="2"/>
  <c r="E1153" i="2"/>
  <c r="F1153" i="2"/>
  <c r="G1153" i="2"/>
  <c r="H1153" i="2"/>
  <c r="I1153" i="2"/>
  <c r="D1154" i="2"/>
  <c r="E1154" i="2"/>
  <c r="F1154" i="2"/>
  <c r="G1154" i="2"/>
  <c r="H1154" i="2"/>
  <c r="I1154" i="2"/>
  <c r="D1155" i="2"/>
  <c r="E1155" i="2"/>
  <c r="F1155" i="2"/>
  <c r="G1155" i="2"/>
  <c r="H1155" i="2"/>
  <c r="I1155" i="2"/>
  <c r="D1156" i="2"/>
  <c r="E1156" i="2"/>
  <c r="F1156" i="2"/>
  <c r="G1156" i="2"/>
  <c r="H1156" i="2"/>
  <c r="I1156" i="2"/>
  <c r="D1157" i="2"/>
  <c r="E1157" i="2"/>
  <c r="F1157" i="2"/>
  <c r="G1157" i="2"/>
  <c r="H1157" i="2"/>
  <c r="I1157" i="2"/>
  <c r="D1158" i="2"/>
  <c r="E1158" i="2"/>
  <c r="F1158" i="2"/>
  <c r="G1158" i="2"/>
  <c r="H1158" i="2"/>
  <c r="I1158" i="2"/>
  <c r="D1159" i="2"/>
  <c r="E1159" i="2"/>
  <c r="F1159" i="2"/>
  <c r="G1159" i="2"/>
  <c r="H1159" i="2"/>
  <c r="I1159" i="2"/>
  <c r="D1160" i="2"/>
  <c r="E1160" i="2"/>
  <c r="F1160" i="2"/>
  <c r="G1160" i="2"/>
  <c r="H1160" i="2"/>
  <c r="I1160" i="2"/>
  <c r="D1161" i="2"/>
  <c r="E1161" i="2"/>
  <c r="F1161" i="2"/>
  <c r="G1161" i="2"/>
  <c r="H1161" i="2"/>
  <c r="I1161" i="2"/>
  <c r="E1152" i="2"/>
  <c r="F1152" i="2"/>
  <c r="G1152" i="2"/>
  <c r="H1152" i="2"/>
  <c r="I1152" i="2"/>
  <c r="D1143" i="2"/>
  <c r="E1143" i="2"/>
  <c r="F1143" i="2"/>
  <c r="G1143" i="2"/>
  <c r="H1143" i="2"/>
  <c r="I1143" i="2"/>
  <c r="D1144" i="2"/>
  <c r="E1144" i="2"/>
  <c r="F1144" i="2"/>
  <c r="G1144" i="2"/>
  <c r="H1144" i="2"/>
  <c r="I1144" i="2"/>
  <c r="D1145" i="2"/>
  <c r="E1145" i="2"/>
  <c r="F1145" i="2"/>
  <c r="G1145" i="2"/>
  <c r="H1145" i="2"/>
  <c r="I1145" i="2"/>
  <c r="D1146" i="2"/>
  <c r="E1146" i="2"/>
  <c r="F1146" i="2"/>
  <c r="G1146" i="2"/>
  <c r="H1146" i="2"/>
  <c r="I1146" i="2"/>
  <c r="D1147" i="2"/>
  <c r="E1147" i="2"/>
  <c r="F1147" i="2"/>
  <c r="G1147" i="2"/>
  <c r="H1147" i="2"/>
  <c r="I1147" i="2"/>
  <c r="D1148" i="2"/>
  <c r="E1148" i="2"/>
  <c r="F1148" i="2"/>
  <c r="G1148" i="2"/>
  <c r="H1148" i="2"/>
  <c r="I1148" i="2"/>
  <c r="D1149" i="2"/>
  <c r="E1149" i="2"/>
  <c r="F1149" i="2"/>
  <c r="G1149" i="2"/>
  <c r="H1149" i="2"/>
  <c r="I1149" i="2"/>
  <c r="D1150" i="2"/>
  <c r="E1150" i="2"/>
  <c r="F1150" i="2"/>
  <c r="G1150" i="2"/>
  <c r="H1150" i="2"/>
  <c r="I1150" i="2"/>
  <c r="D1151" i="2"/>
  <c r="E1151" i="2"/>
  <c r="F1151" i="2"/>
  <c r="G1151" i="2"/>
  <c r="H1151" i="2"/>
  <c r="I1151" i="2"/>
  <c r="E1142" i="2"/>
  <c r="F1142" i="2"/>
  <c r="G1142" i="2"/>
  <c r="H1142" i="2"/>
  <c r="I1142" i="2"/>
  <c r="D1133" i="2"/>
  <c r="E1133" i="2"/>
  <c r="F1133" i="2"/>
  <c r="G1133" i="2"/>
  <c r="H1133" i="2"/>
  <c r="I1133" i="2"/>
  <c r="D1134" i="2"/>
  <c r="E1134" i="2"/>
  <c r="F1134" i="2"/>
  <c r="G1134" i="2"/>
  <c r="H1134" i="2"/>
  <c r="I1134" i="2"/>
  <c r="D1135" i="2"/>
  <c r="E1135" i="2"/>
  <c r="F1135" i="2"/>
  <c r="G1135" i="2"/>
  <c r="H1135" i="2"/>
  <c r="I1135" i="2"/>
  <c r="D1136" i="2"/>
  <c r="E1136" i="2"/>
  <c r="F1136" i="2"/>
  <c r="G1136" i="2"/>
  <c r="H1136" i="2"/>
  <c r="I1136" i="2"/>
  <c r="D1137" i="2"/>
  <c r="E1137" i="2"/>
  <c r="F1137" i="2"/>
  <c r="G1137" i="2"/>
  <c r="H1137" i="2"/>
  <c r="I1137" i="2"/>
  <c r="D1138" i="2"/>
  <c r="E1138" i="2"/>
  <c r="F1138" i="2"/>
  <c r="G1138" i="2"/>
  <c r="H1138" i="2"/>
  <c r="I1138" i="2"/>
  <c r="D1139" i="2"/>
  <c r="E1139" i="2"/>
  <c r="F1139" i="2"/>
  <c r="G1139" i="2"/>
  <c r="H1139" i="2"/>
  <c r="I1139" i="2"/>
  <c r="D1140" i="2"/>
  <c r="E1140" i="2"/>
  <c r="F1140" i="2"/>
  <c r="G1140" i="2"/>
  <c r="H1140" i="2"/>
  <c r="I1140" i="2"/>
  <c r="D1141" i="2"/>
  <c r="E1141" i="2"/>
  <c r="F1141" i="2"/>
  <c r="G1141" i="2"/>
  <c r="H1141" i="2"/>
  <c r="I1141" i="2"/>
  <c r="E1132" i="2"/>
  <c r="F1132" i="2"/>
  <c r="G1132" i="2"/>
  <c r="H1132" i="2"/>
  <c r="I1132" i="2"/>
  <c r="D1123" i="2"/>
  <c r="E1123" i="2"/>
  <c r="F1123" i="2"/>
  <c r="G1123" i="2"/>
  <c r="H1123" i="2"/>
  <c r="I1123" i="2"/>
  <c r="D1124" i="2"/>
  <c r="E1124" i="2"/>
  <c r="F1124" i="2"/>
  <c r="G1124" i="2"/>
  <c r="H1124" i="2"/>
  <c r="I1124" i="2"/>
  <c r="D1125" i="2"/>
  <c r="E1125" i="2"/>
  <c r="F1125" i="2"/>
  <c r="G1125" i="2"/>
  <c r="H1125" i="2"/>
  <c r="I1125" i="2"/>
  <c r="D1126" i="2"/>
  <c r="E1126" i="2"/>
  <c r="F1126" i="2"/>
  <c r="G1126" i="2"/>
  <c r="H1126" i="2"/>
  <c r="I1126" i="2"/>
  <c r="D1127" i="2"/>
  <c r="E1127" i="2"/>
  <c r="F1127" i="2"/>
  <c r="G1127" i="2"/>
  <c r="H1127" i="2"/>
  <c r="I1127" i="2"/>
  <c r="D1128" i="2"/>
  <c r="E1128" i="2"/>
  <c r="F1128" i="2"/>
  <c r="G1128" i="2"/>
  <c r="H1128" i="2"/>
  <c r="I1128" i="2"/>
  <c r="D1129" i="2"/>
  <c r="E1129" i="2"/>
  <c r="F1129" i="2"/>
  <c r="G1129" i="2"/>
  <c r="H1129" i="2"/>
  <c r="I1129" i="2"/>
  <c r="D1130" i="2"/>
  <c r="E1130" i="2"/>
  <c r="F1130" i="2"/>
  <c r="G1130" i="2"/>
  <c r="H1130" i="2"/>
  <c r="I1130" i="2"/>
  <c r="D1131" i="2"/>
  <c r="E1131" i="2"/>
  <c r="F1131" i="2"/>
  <c r="G1131" i="2"/>
  <c r="H1131" i="2"/>
  <c r="I1131" i="2"/>
  <c r="E1122" i="2"/>
  <c r="F1122" i="2"/>
  <c r="G1122" i="2"/>
  <c r="H1122" i="2"/>
  <c r="I1122" i="2"/>
  <c r="D1113" i="2"/>
  <c r="E1113" i="2"/>
  <c r="F1113" i="2"/>
  <c r="G1113" i="2"/>
  <c r="H1113" i="2"/>
  <c r="I1113" i="2"/>
  <c r="D1114" i="2"/>
  <c r="E1114" i="2"/>
  <c r="F1114" i="2"/>
  <c r="G1114" i="2"/>
  <c r="H1114" i="2"/>
  <c r="I1114" i="2"/>
  <c r="D1115" i="2"/>
  <c r="E1115" i="2"/>
  <c r="F1115" i="2"/>
  <c r="G1115" i="2"/>
  <c r="H1115" i="2"/>
  <c r="I1115" i="2"/>
  <c r="D1116" i="2"/>
  <c r="E1116" i="2"/>
  <c r="F1116" i="2"/>
  <c r="G1116" i="2"/>
  <c r="H1116" i="2"/>
  <c r="I1116" i="2"/>
  <c r="D1117" i="2"/>
  <c r="E1117" i="2"/>
  <c r="F1117" i="2"/>
  <c r="G1117" i="2"/>
  <c r="H1117" i="2"/>
  <c r="I1117" i="2"/>
  <c r="D1118" i="2"/>
  <c r="E1118" i="2"/>
  <c r="F1118" i="2"/>
  <c r="G1118" i="2"/>
  <c r="H1118" i="2"/>
  <c r="I1118" i="2"/>
  <c r="D1119" i="2"/>
  <c r="E1119" i="2"/>
  <c r="F1119" i="2"/>
  <c r="G1119" i="2"/>
  <c r="H1119" i="2"/>
  <c r="I1119" i="2"/>
  <c r="D1120" i="2"/>
  <c r="E1120" i="2"/>
  <c r="F1120" i="2"/>
  <c r="G1120" i="2"/>
  <c r="H1120" i="2"/>
  <c r="I1120" i="2"/>
  <c r="D1121" i="2"/>
  <c r="E1121" i="2"/>
  <c r="F1121" i="2"/>
  <c r="G1121" i="2"/>
  <c r="H1121" i="2"/>
  <c r="I1121" i="2"/>
  <c r="E1112" i="2"/>
  <c r="F1112" i="2"/>
  <c r="G1112" i="2"/>
  <c r="H1112" i="2"/>
  <c r="I1112" i="2"/>
  <c r="D1103" i="2"/>
  <c r="E1103" i="2"/>
  <c r="F1103" i="2"/>
  <c r="G1103" i="2"/>
  <c r="H1103" i="2"/>
  <c r="I1103" i="2"/>
  <c r="D1104" i="2"/>
  <c r="E1104" i="2"/>
  <c r="F1104" i="2"/>
  <c r="G1104" i="2"/>
  <c r="H1104" i="2"/>
  <c r="I1104" i="2"/>
  <c r="D1105" i="2"/>
  <c r="E1105" i="2"/>
  <c r="F1105" i="2"/>
  <c r="G1105" i="2"/>
  <c r="H1105" i="2"/>
  <c r="I1105" i="2"/>
  <c r="D1106" i="2"/>
  <c r="E1106" i="2"/>
  <c r="F1106" i="2"/>
  <c r="G1106" i="2"/>
  <c r="H1106" i="2"/>
  <c r="I1106" i="2"/>
  <c r="D1107" i="2"/>
  <c r="E1107" i="2"/>
  <c r="F1107" i="2"/>
  <c r="G1107" i="2"/>
  <c r="H1107" i="2"/>
  <c r="I1107" i="2"/>
  <c r="D1108" i="2"/>
  <c r="E1108" i="2"/>
  <c r="F1108" i="2"/>
  <c r="G1108" i="2"/>
  <c r="H1108" i="2"/>
  <c r="I1108" i="2"/>
  <c r="D1109" i="2"/>
  <c r="E1109" i="2"/>
  <c r="F1109" i="2"/>
  <c r="G1109" i="2"/>
  <c r="H1109" i="2"/>
  <c r="I1109" i="2"/>
  <c r="D1110" i="2"/>
  <c r="E1110" i="2"/>
  <c r="F1110" i="2"/>
  <c r="G1110" i="2"/>
  <c r="H1110" i="2"/>
  <c r="I1110" i="2"/>
  <c r="D1111" i="2"/>
  <c r="E1111" i="2"/>
  <c r="F1111" i="2"/>
  <c r="G1111" i="2"/>
  <c r="H1111" i="2"/>
  <c r="I1111" i="2"/>
  <c r="E1102" i="2"/>
  <c r="F1102" i="2"/>
  <c r="G1102" i="2"/>
  <c r="H1102" i="2"/>
  <c r="I1102" i="2"/>
  <c r="D1093" i="2"/>
  <c r="E1093" i="2"/>
  <c r="F1093" i="2"/>
  <c r="G1093" i="2"/>
  <c r="H1093" i="2"/>
  <c r="I1093" i="2"/>
  <c r="D1094" i="2"/>
  <c r="E1094" i="2"/>
  <c r="F1094" i="2"/>
  <c r="G1094" i="2"/>
  <c r="H1094" i="2"/>
  <c r="I1094" i="2"/>
  <c r="D1095" i="2"/>
  <c r="E1095" i="2"/>
  <c r="F1095" i="2"/>
  <c r="G1095" i="2"/>
  <c r="H1095" i="2"/>
  <c r="I1095" i="2"/>
  <c r="D1096" i="2"/>
  <c r="E1096" i="2"/>
  <c r="F1096" i="2"/>
  <c r="G1096" i="2"/>
  <c r="H1096" i="2"/>
  <c r="I1096" i="2"/>
  <c r="D1097" i="2"/>
  <c r="E1097" i="2"/>
  <c r="F1097" i="2"/>
  <c r="G1097" i="2"/>
  <c r="H1097" i="2"/>
  <c r="I1097" i="2"/>
  <c r="D1098" i="2"/>
  <c r="E1098" i="2"/>
  <c r="F1098" i="2"/>
  <c r="G1098" i="2"/>
  <c r="H1098" i="2"/>
  <c r="I1098" i="2"/>
  <c r="D1099" i="2"/>
  <c r="E1099" i="2"/>
  <c r="F1099" i="2"/>
  <c r="G1099" i="2"/>
  <c r="H1099" i="2"/>
  <c r="I1099" i="2"/>
  <c r="D1100" i="2"/>
  <c r="E1100" i="2"/>
  <c r="F1100" i="2"/>
  <c r="G1100" i="2"/>
  <c r="H1100" i="2"/>
  <c r="I1100" i="2"/>
  <c r="D1101" i="2"/>
  <c r="E1101" i="2"/>
  <c r="F1101" i="2"/>
  <c r="G1101" i="2"/>
  <c r="H1101" i="2"/>
  <c r="I1101" i="2"/>
  <c r="E1092" i="2"/>
  <c r="F1092" i="2"/>
  <c r="G1092" i="2"/>
  <c r="H1092" i="2"/>
  <c r="I1092" i="2"/>
  <c r="D1083" i="2"/>
  <c r="E1083" i="2"/>
  <c r="F1083" i="2"/>
  <c r="G1083" i="2"/>
  <c r="H1083" i="2"/>
  <c r="I1083" i="2"/>
  <c r="D1084" i="2"/>
  <c r="E1084" i="2"/>
  <c r="F1084" i="2"/>
  <c r="G1084" i="2"/>
  <c r="H1084" i="2"/>
  <c r="I1084" i="2"/>
  <c r="D1085" i="2"/>
  <c r="E1085" i="2"/>
  <c r="F1085" i="2"/>
  <c r="G1085" i="2"/>
  <c r="H1085" i="2"/>
  <c r="I1085" i="2"/>
  <c r="D1086" i="2"/>
  <c r="E1086" i="2"/>
  <c r="F1086" i="2"/>
  <c r="G1086" i="2"/>
  <c r="H1086" i="2"/>
  <c r="I1086" i="2"/>
  <c r="D1087" i="2"/>
  <c r="E1087" i="2"/>
  <c r="F1087" i="2"/>
  <c r="G1087" i="2"/>
  <c r="H1087" i="2"/>
  <c r="I1087" i="2"/>
  <c r="D1088" i="2"/>
  <c r="E1088" i="2"/>
  <c r="F1088" i="2"/>
  <c r="G1088" i="2"/>
  <c r="H1088" i="2"/>
  <c r="I1088" i="2"/>
  <c r="D1089" i="2"/>
  <c r="E1089" i="2"/>
  <c r="F1089" i="2"/>
  <c r="G1089" i="2"/>
  <c r="H1089" i="2"/>
  <c r="I1089" i="2"/>
  <c r="D1090" i="2"/>
  <c r="E1090" i="2"/>
  <c r="F1090" i="2"/>
  <c r="G1090" i="2"/>
  <c r="H1090" i="2"/>
  <c r="I1090" i="2"/>
  <c r="D1091" i="2"/>
  <c r="E1091" i="2"/>
  <c r="F1091" i="2"/>
  <c r="G1091" i="2"/>
  <c r="H1091" i="2"/>
  <c r="I1091" i="2"/>
  <c r="E1082" i="2"/>
  <c r="F1082" i="2"/>
  <c r="G1082" i="2"/>
  <c r="H1082" i="2"/>
  <c r="I1082" i="2"/>
  <c r="D1073" i="2"/>
  <c r="E1073" i="2"/>
  <c r="F1073" i="2"/>
  <c r="G1073" i="2"/>
  <c r="H1073" i="2"/>
  <c r="I1073" i="2"/>
  <c r="D1074" i="2"/>
  <c r="E1074" i="2"/>
  <c r="F1074" i="2"/>
  <c r="G1074" i="2"/>
  <c r="H1074" i="2"/>
  <c r="I1074" i="2"/>
  <c r="D1075" i="2"/>
  <c r="E1075" i="2"/>
  <c r="F1075" i="2"/>
  <c r="G1075" i="2"/>
  <c r="H1075" i="2"/>
  <c r="I1075" i="2"/>
  <c r="D1076" i="2"/>
  <c r="E1076" i="2"/>
  <c r="F1076" i="2"/>
  <c r="G1076" i="2"/>
  <c r="H1076" i="2"/>
  <c r="I1076" i="2"/>
  <c r="D1077" i="2"/>
  <c r="E1077" i="2"/>
  <c r="F1077" i="2"/>
  <c r="G1077" i="2"/>
  <c r="H1077" i="2"/>
  <c r="I1077" i="2"/>
  <c r="D1078" i="2"/>
  <c r="E1078" i="2"/>
  <c r="F1078" i="2"/>
  <c r="G1078" i="2"/>
  <c r="H1078" i="2"/>
  <c r="I1078" i="2"/>
  <c r="D1079" i="2"/>
  <c r="E1079" i="2"/>
  <c r="F1079" i="2"/>
  <c r="G1079" i="2"/>
  <c r="H1079" i="2"/>
  <c r="I1079" i="2"/>
  <c r="D1080" i="2"/>
  <c r="E1080" i="2"/>
  <c r="F1080" i="2"/>
  <c r="G1080" i="2"/>
  <c r="H1080" i="2"/>
  <c r="I1080" i="2"/>
  <c r="D1081" i="2"/>
  <c r="E1081" i="2"/>
  <c r="F1081" i="2"/>
  <c r="G1081" i="2"/>
  <c r="H1081" i="2"/>
  <c r="I1081" i="2"/>
  <c r="E1072" i="2"/>
  <c r="F1072" i="2"/>
  <c r="G1072" i="2"/>
  <c r="H1072" i="2"/>
  <c r="I1072" i="2"/>
  <c r="D1063" i="2"/>
  <c r="E1063" i="2"/>
  <c r="F1063" i="2"/>
  <c r="G1063" i="2"/>
  <c r="H1063" i="2"/>
  <c r="I1063" i="2"/>
  <c r="D1064" i="2"/>
  <c r="E1064" i="2"/>
  <c r="F1064" i="2"/>
  <c r="G1064" i="2"/>
  <c r="H1064" i="2"/>
  <c r="I1064" i="2"/>
  <c r="D1065" i="2"/>
  <c r="E1065" i="2"/>
  <c r="F1065" i="2"/>
  <c r="G1065" i="2"/>
  <c r="H1065" i="2"/>
  <c r="I1065" i="2"/>
  <c r="D1066" i="2"/>
  <c r="E1066" i="2"/>
  <c r="F1066" i="2"/>
  <c r="G1066" i="2"/>
  <c r="H1066" i="2"/>
  <c r="I1066" i="2"/>
  <c r="D1067" i="2"/>
  <c r="E1067" i="2"/>
  <c r="F1067" i="2"/>
  <c r="G1067" i="2"/>
  <c r="H1067" i="2"/>
  <c r="I1067" i="2"/>
  <c r="D1068" i="2"/>
  <c r="E1068" i="2"/>
  <c r="F1068" i="2"/>
  <c r="G1068" i="2"/>
  <c r="H1068" i="2"/>
  <c r="I1068" i="2"/>
  <c r="D1069" i="2"/>
  <c r="E1069" i="2"/>
  <c r="F1069" i="2"/>
  <c r="G1069" i="2"/>
  <c r="H1069" i="2"/>
  <c r="I1069" i="2"/>
  <c r="D1070" i="2"/>
  <c r="E1070" i="2"/>
  <c r="F1070" i="2"/>
  <c r="G1070" i="2"/>
  <c r="H1070" i="2"/>
  <c r="I1070" i="2"/>
  <c r="D1071" i="2"/>
  <c r="E1071" i="2"/>
  <c r="F1071" i="2"/>
  <c r="G1071" i="2"/>
  <c r="H1071" i="2"/>
  <c r="I1071" i="2"/>
  <c r="E1062" i="2"/>
  <c r="F1062" i="2"/>
  <c r="G1062" i="2"/>
  <c r="H1062" i="2"/>
  <c r="I1062" i="2"/>
  <c r="D1053" i="2"/>
  <c r="E1053" i="2"/>
  <c r="F1053" i="2"/>
  <c r="G1053" i="2"/>
  <c r="H1053" i="2"/>
  <c r="I1053" i="2"/>
  <c r="D1054" i="2"/>
  <c r="E1054" i="2"/>
  <c r="F1054" i="2"/>
  <c r="G1054" i="2"/>
  <c r="H1054" i="2"/>
  <c r="I1054" i="2"/>
  <c r="D1055" i="2"/>
  <c r="E1055" i="2"/>
  <c r="F1055" i="2"/>
  <c r="G1055" i="2"/>
  <c r="H1055" i="2"/>
  <c r="I1055" i="2"/>
  <c r="D1056" i="2"/>
  <c r="E1056" i="2"/>
  <c r="F1056" i="2"/>
  <c r="G1056" i="2"/>
  <c r="H1056" i="2"/>
  <c r="I1056" i="2"/>
  <c r="D1057" i="2"/>
  <c r="E1057" i="2"/>
  <c r="F1057" i="2"/>
  <c r="G1057" i="2"/>
  <c r="H1057" i="2"/>
  <c r="I1057" i="2"/>
  <c r="D1058" i="2"/>
  <c r="E1058" i="2"/>
  <c r="F1058" i="2"/>
  <c r="G1058" i="2"/>
  <c r="H1058" i="2"/>
  <c r="I1058" i="2"/>
  <c r="D1059" i="2"/>
  <c r="E1059" i="2"/>
  <c r="F1059" i="2"/>
  <c r="G1059" i="2"/>
  <c r="H1059" i="2"/>
  <c r="I1059" i="2"/>
  <c r="D1060" i="2"/>
  <c r="E1060" i="2"/>
  <c r="F1060" i="2"/>
  <c r="G1060" i="2"/>
  <c r="H1060" i="2"/>
  <c r="I1060" i="2"/>
  <c r="D1061" i="2"/>
  <c r="E1061" i="2"/>
  <c r="F1061" i="2"/>
  <c r="G1061" i="2"/>
  <c r="H1061" i="2"/>
  <c r="I1061" i="2"/>
  <c r="E1052" i="2"/>
  <c r="F1052" i="2"/>
  <c r="G1052" i="2"/>
  <c r="H1052" i="2"/>
  <c r="I1052" i="2"/>
  <c r="D1043" i="2"/>
  <c r="E1043" i="2"/>
  <c r="F1043" i="2"/>
  <c r="G1043" i="2"/>
  <c r="H1043" i="2"/>
  <c r="I1043" i="2"/>
  <c r="D1044" i="2"/>
  <c r="E1044" i="2"/>
  <c r="F1044" i="2"/>
  <c r="G1044" i="2"/>
  <c r="H1044" i="2"/>
  <c r="I1044" i="2"/>
  <c r="D1045" i="2"/>
  <c r="E1045" i="2"/>
  <c r="F1045" i="2"/>
  <c r="G1045" i="2"/>
  <c r="H1045" i="2"/>
  <c r="I1045" i="2"/>
  <c r="D1046" i="2"/>
  <c r="E1046" i="2"/>
  <c r="F1046" i="2"/>
  <c r="G1046" i="2"/>
  <c r="H1046" i="2"/>
  <c r="I1046" i="2"/>
  <c r="D1047" i="2"/>
  <c r="E1047" i="2"/>
  <c r="F1047" i="2"/>
  <c r="G1047" i="2"/>
  <c r="H1047" i="2"/>
  <c r="I1047" i="2"/>
  <c r="D1048" i="2"/>
  <c r="E1048" i="2"/>
  <c r="F1048" i="2"/>
  <c r="G1048" i="2"/>
  <c r="H1048" i="2"/>
  <c r="I1048" i="2"/>
  <c r="D1049" i="2"/>
  <c r="E1049" i="2"/>
  <c r="F1049" i="2"/>
  <c r="G1049" i="2"/>
  <c r="H1049" i="2"/>
  <c r="I1049" i="2"/>
  <c r="D1050" i="2"/>
  <c r="E1050" i="2"/>
  <c r="F1050" i="2"/>
  <c r="G1050" i="2"/>
  <c r="H1050" i="2"/>
  <c r="I1050" i="2"/>
  <c r="D1051" i="2"/>
  <c r="E1051" i="2"/>
  <c r="F1051" i="2"/>
  <c r="G1051" i="2"/>
  <c r="H1051" i="2"/>
  <c r="I1051" i="2"/>
  <c r="E1042" i="2"/>
  <c r="F1042" i="2"/>
  <c r="G1042" i="2"/>
  <c r="H1042" i="2"/>
  <c r="I1042" i="2"/>
  <c r="D1033" i="2"/>
  <c r="E1033" i="2"/>
  <c r="F1033" i="2"/>
  <c r="G1033" i="2"/>
  <c r="H1033" i="2"/>
  <c r="I1033" i="2"/>
  <c r="D1034" i="2"/>
  <c r="E1034" i="2"/>
  <c r="F1034" i="2"/>
  <c r="G1034" i="2"/>
  <c r="H1034" i="2"/>
  <c r="I1034" i="2"/>
  <c r="D1035" i="2"/>
  <c r="E1035" i="2"/>
  <c r="F1035" i="2"/>
  <c r="G1035" i="2"/>
  <c r="H1035" i="2"/>
  <c r="I1035" i="2"/>
  <c r="D1036" i="2"/>
  <c r="E1036" i="2"/>
  <c r="F1036" i="2"/>
  <c r="G1036" i="2"/>
  <c r="H1036" i="2"/>
  <c r="I1036" i="2"/>
  <c r="D1037" i="2"/>
  <c r="E1037" i="2"/>
  <c r="F1037" i="2"/>
  <c r="G1037" i="2"/>
  <c r="H1037" i="2"/>
  <c r="I1037" i="2"/>
  <c r="D1038" i="2"/>
  <c r="E1038" i="2"/>
  <c r="F1038" i="2"/>
  <c r="G1038" i="2"/>
  <c r="H1038" i="2"/>
  <c r="I1038" i="2"/>
  <c r="D1039" i="2"/>
  <c r="E1039" i="2"/>
  <c r="F1039" i="2"/>
  <c r="G1039" i="2"/>
  <c r="H1039" i="2"/>
  <c r="I1039" i="2"/>
  <c r="D1040" i="2"/>
  <c r="E1040" i="2"/>
  <c r="F1040" i="2"/>
  <c r="G1040" i="2"/>
  <c r="H1040" i="2"/>
  <c r="I1040" i="2"/>
  <c r="D1041" i="2"/>
  <c r="E1041" i="2"/>
  <c r="F1041" i="2"/>
  <c r="G1041" i="2"/>
  <c r="H1041" i="2"/>
  <c r="I1041" i="2"/>
  <c r="E1032" i="2"/>
  <c r="F1032" i="2"/>
  <c r="G1032" i="2"/>
  <c r="H1032" i="2"/>
  <c r="I1032" i="2"/>
  <c r="D1023" i="2"/>
  <c r="E1023" i="2"/>
  <c r="F1023" i="2"/>
  <c r="G1023" i="2"/>
  <c r="H1023" i="2"/>
  <c r="I1023" i="2"/>
  <c r="D1024" i="2"/>
  <c r="E1024" i="2"/>
  <c r="F1024" i="2"/>
  <c r="G1024" i="2"/>
  <c r="H1024" i="2"/>
  <c r="I1024" i="2"/>
  <c r="D1025" i="2"/>
  <c r="E1025" i="2"/>
  <c r="F1025" i="2"/>
  <c r="G1025" i="2"/>
  <c r="H1025" i="2"/>
  <c r="I1025" i="2"/>
  <c r="D1026" i="2"/>
  <c r="E1026" i="2"/>
  <c r="F1026" i="2"/>
  <c r="G1026" i="2"/>
  <c r="H1026" i="2"/>
  <c r="I1026" i="2"/>
  <c r="D1027" i="2"/>
  <c r="E1027" i="2"/>
  <c r="F1027" i="2"/>
  <c r="G1027" i="2"/>
  <c r="H1027" i="2"/>
  <c r="I1027" i="2"/>
  <c r="D1028" i="2"/>
  <c r="E1028" i="2"/>
  <c r="F1028" i="2"/>
  <c r="G1028" i="2"/>
  <c r="H1028" i="2"/>
  <c r="I1028" i="2"/>
  <c r="D1029" i="2"/>
  <c r="E1029" i="2"/>
  <c r="F1029" i="2"/>
  <c r="G1029" i="2"/>
  <c r="H1029" i="2"/>
  <c r="I1029" i="2"/>
  <c r="D1030" i="2"/>
  <c r="E1030" i="2"/>
  <c r="F1030" i="2"/>
  <c r="G1030" i="2"/>
  <c r="H1030" i="2"/>
  <c r="I1030" i="2"/>
  <c r="D1031" i="2"/>
  <c r="E1031" i="2"/>
  <c r="F1031" i="2"/>
  <c r="G1031" i="2"/>
  <c r="H1031" i="2"/>
  <c r="I1031" i="2"/>
  <c r="E1022" i="2"/>
  <c r="F1022" i="2"/>
  <c r="G1022" i="2"/>
  <c r="H1022" i="2"/>
  <c r="I1022" i="2"/>
  <c r="D1013" i="2"/>
  <c r="E1013" i="2"/>
  <c r="F1013" i="2"/>
  <c r="G1013" i="2"/>
  <c r="H1013" i="2"/>
  <c r="I1013" i="2"/>
  <c r="D1014" i="2"/>
  <c r="E1014" i="2"/>
  <c r="F1014" i="2"/>
  <c r="G1014" i="2"/>
  <c r="H1014" i="2"/>
  <c r="I1014" i="2"/>
  <c r="D1015" i="2"/>
  <c r="E1015" i="2"/>
  <c r="F1015" i="2"/>
  <c r="G1015" i="2"/>
  <c r="H1015" i="2"/>
  <c r="I1015" i="2"/>
  <c r="D1016" i="2"/>
  <c r="E1016" i="2"/>
  <c r="F1016" i="2"/>
  <c r="G1016" i="2"/>
  <c r="H1016" i="2"/>
  <c r="I1016" i="2"/>
  <c r="D1017" i="2"/>
  <c r="E1017" i="2"/>
  <c r="F1017" i="2"/>
  <c r="G1017" i="2"/>
  <c r="H1017" i="2"/>
  <c r="I1017" i="2"/>
  <c r="D1018" i="2"/>
  <c r="E1018" i="2"/>
  <c r="F1018" i="2"/>
  <c r="G1018" i="2"/>
  <c r="H1018" i="2"/>
  <c r="I1018" i="2"/>
  <c r="D1019" i="2"/>
  <c r="E1019" i="2"/>
  <c r="F1019" i="2"/>
  <c r="G1019" i="2"/>
  <c r="H1019" i="2"/>
  <c r="I1019" i="2"/>
  <c r="D1020" i="2"/>
  <c r="E1020" i="2"/>
  <c r="F1020" i="2"/>
  <c r="G1020" i="2"/>
  <c r="H1020" i="2"/>
  <c r="I1020" i="2"/>
  <c r="D1021" i="2"/>
  <c r="E1021" i="2"/>
  <c r="F1021" i="2"/>
  <c r="G1021" i="2"/>
  <c r="H1021" i="2"/>
  <c r="I1021" i="2"/>
  <c r="E1012" i="2"/>
  <c r="F1012" i="2"/>
  <c r="G1012" i="2"/>
  <c r="H1012" i="2"/>
  <c r="I1012" i="2"/>
  <c r="D1003" i="2"/>
  <c r="E1003" i="2"/>
  <c r="F1003" i="2"/>
  <c r="G1003" i="2"/>
  <c r="H1003" i="2"/>
  <c r="I1003" i="2"/>
  <c r="D1004" i="2"/>
  <c r="E1004" i="2"/>
  <c r="F1004" i="2"/>
  <c r="G1004" i="2"/>
  <c r="H1004" i="2"/>
  <c r="I1004" i="2"/>
  <c r="D1005" i="2"/>
  <c r="E1005" i="2"/>
  <c r="F1005" i="2"/>
  <c r="G1005" i="2"/>
  <c r="H1005" i="2"/>
  <c r="I1005" i="2"/>
  <c r="D1006" i="2"/>
  <c r="E1006" i="2"/>
  <c r="F1006" i="2"/>
  <c r="G1006" i="2"/>
  <c r="H1006" i="2"/>
  <c r="I1006" i="2"/>
  <c r="D1007" i="2"/>
  <c r="E1007" i="2"/>
  <c r="F1007" i="2"/>
  <c r="G1007" i="2"/>
  <c r="H1007" i="2"/>
  <c r="I1007" i="2"/>
  <c r="D1008" i="2"/>
  <c r="E1008" i="2"/>
  <c r="F1008" i="2"/>
  <c r="G1008" i="2"/>
  <c r="H1008" i="2"/>
  <c r="I1008" i="2"/>
  <c r="D1009" i="2"/>
  <c r="E1009" i="2"/>
  <c r="F1009" i="2"/>
  <c r="G1009" i="2"/>
  <c r="H1009" i="2"/>
  <c r="I1009" i="2"/>
  <c r="D1010" i="2"/>
  <c r="E1010" i="2"/>
  <c r="F1010" i="2"/>
  <c r="G1010" i="2"/>
  <c r="H1010" i="2"/>
  <c r="I1010" i="2"/>
  <c r="D1011" i="2"/>
  <c r="E1011" i="2"/>
  <c r="F1011" i="2"/>
  <c r="G1011" i="2"/>
  <c r="H1011" i="2"/>
  <c r="I1011" i="2"/>
  <c r="E1002" i="2"/>
  <c r="F1002" i="2"/>
  <c r="G1002" i="2"/>
  <c r="H1002" i="2"/>
  <c r="I1002" i="2"/>
  <c r="D993" i="2"/>
  <c r="E993" i="2"/>
  <c r="F993" i="2"/>
  <c r="G993" i="2"/>
  <c r="H993" i="2"/>
  <c r="I993" i="2"/>
  <c r="D994" i="2"/>
  <c r="E994" i="2"/>
  <c r="F994" i="2"/>
  <c r="G994" i="2"/>
  <c r="H994" i="2"/>
  <c r="I994" i="2"/>
  <c r="D995" i="2"/>
  <c r="E995" i="2"/>
  <c r="F995" i="2"/>
  <c r="G995" i="2"/>
  <c r="H995" i="2"/>
  <c r="I995" i="2"/>
  <c r="D996" i="2"/>
  <c r="E996" i="2"/>
  <c r="F996" i="2"/>
  <c r="G996" i="2"/>
  <c r="H996" i="2"/>
  <c r="I996" i="2"/>
  <c r="D997" i="2"/>
  <c r="E997" i="2"/>
  <c r="F997" i="2"/>
  <c r="G997" i="2"/>
  <c r="H997" i="2"/>
  <c r="I997" i="2"/>
  <c r="D998" i="2"/>
  <c r="E998" i="2"/>
  <c r="F998" i="2"/>
  <c r="G998" i="2"/>
  <c r="H998" i="2"/>
  <c r="I998" i="2"/>
  <c r="D999" i="2"/>
  <c r="E999" i="2"/>
  <c r="F999" i="2"/>
  <c r="G999" i="2"/>
  <c r="H999" i="2"/>
  <c r="I999" i="2"/>
  <c r="D1000" i="2"/>
  <c r="E1000" i="2"/>
  <c r="F1000" i="2"/>
  <c r="G1000" i="2"/>
  <c r="H1000" i="2"/>
  <c r="I1000" i="2"/>
  <c r="D1001" i="2"/>
  <c r="E1001" i="2"/>
  <c r="F1001" i="2"/>
  <c r="G1001" i="2"/>
  <c r="H1001" i="2"/>
  <c r="I1001" i="2"/>
  <c r="E992" i="2"/>
  <c r="F992" i="2"/>
  <c r="G992" i="2"/>
  <c r="H992" i="2"/>
  <c r="I992" i="2"/>
  <c r="D983" i="2"/>
  <c r="E983" i="2"/>
  <c r="F983" i="2"/>
  <c r="G983" i="2"/>
  <c r="H983" i="2"/>
  <c r="I983" i="2"/>
  <c r="D984" i="2"/>
  <c r="E984" i="2"/>
  <c r="F984" i="2"/>
  <c r="G984" i="2"/>
  <c r="H984" i="2"/>
  <c r="I984" i="2"/>
  <c r="D985" i="2"/>
  <c r="E985" i="2"/>
  <c r="F985" i="2"/>
  <c r="G985" i="2"/>
  <c r="H985" i="2"/>
  <c r="I985" i="2"/>
  <c r="D986" i="2"/>
  <c r="E986" i="2"/>
  <c r="F986" i="2"/>
  <c r="G986" i="2"/>
  <c r="H986" i="2"/>
  <c r="I986" i="2"/>
  <c r="D987" i="2"/>
  <c r="E987" i="2"/>
  <c r="F987" i="2"/>
  <c r="G987" i="2"/>
  <c r="H987" i="2"/>
  <c r="I987" i="2"/>
  <c r="D988" i="2"/>
  <c r="E988" i="2"/>
  <c r="F988" i="2"/>
  <c r="G988" i="2"/>
  <c r="H988" i="2"/>
  <c r="I988" i="2"/>
  <c r="D989" i="2"/>
  <c r="E989" i="2"/>
  <c r="F989" i="2"/>
  <c r="G989" i="2"/>
  <c r="H989" i="2"/>
  <c r="I989" i="2"/>
  <c r="D990" i="2"/>
  <c r="E990" i="2"/>
  <c r="F990" i="2"/>
  <c r="G990" i="2"/>
  <c r="H990" i="2"/>
  <c r="I990" i="2"/>
  <c r="D991" i="2"/>
  <c r="E991" i="2"/>
  <c r="F991" i="2"/>
  <c r="G991" i="2"/>
  <c r="H991" i="2"/>
  <c r="I991" i="2"/>
  <c r="E982" i="2"/>
  <c r="F982" i="2"/>
  <c r="G982" i="2"/>
  <c r="H982" i="2"/>
  <c r="I982" i="2"/>
  <c r="D973" i="2"/>
  <c r="E973" i="2"/>
  <c r="F973" i="2"/>
  <c r="G973" i="2"/>
  <c r="H973" i="2"/>
  <c r="I973" i="2"/>
  <c r="D974" i="2"/>
  <c r="E974" i="2"/>
  <c r="F974" i="2"/>
  <c r="G974" i="2"/>
  <c r="H974" i="2"/>
  <c r="I974" i="2"/>
  <c r="D975" i="2"/>
  <c r="E975" i="2"/>
  <c r="F975" i="2"/>
  <c r="G975" i="2"/>
  <c r="H975" i="2"/>
  <c r="I975" i="2"/>
  <c r="D976" i="2"/>
  <c r="E976" i="2"/>
  <c r="F976" i="2"/>
  <c r="G976" i="2"/>
  <c r="H976" i="2"/>
  <c r="I976" i="2"/>
  <c r="D977" i="2"/>
  <c r="E977" i="2"/>
  <c r="F977" i="2"/>
  <c r="G977" i="2"/>
  <c r="H977" i="2"/>
  <c r="I977" i="2"/>
  <c r="D978" i="2"/>
  <c r="E978" i="2"/>
  <c r="F978" i="2"/>
  <c r="G978" i="2"/>
  <c r="H978" i="2"/>
  <c r="I978" i="2"/>
  <c r="D979" i="2"/>
  <c r="E979" i="2"/>
  <c r="F979" i="2"/>
  <c r="G979" i="2"/>
  <c r="H979" i="2"/>
  <c r="I979" i="2"/>
  <c r="D980" i="2"/>
  <c r="E980" i="2"/>
  <c r="F980" i="2"/>
  <c r="G980" i="2"/>
  <c r="H980" i="2"/>
  <c r="I980" i="2"/>
  <c r="D981" i="2"/>
  <c r="E981" i="2"/>
  <c r="F981" i="2"/>
  <c r="G981" i="2"/>
  <c r="H981" i="2"/>
  <c r="I981" i="2"/>
  <c r="I972" i="2"/>
  <c r="E972" i="2"/>
  <c r="F972" i="2"/>
  <c r="G972" i="2"/>
  <c r="H972" i="2"/>
  <c r="D963" i="2"/>
  <c r="E963" i="2"/>
  <c r="F963" i="2"/>
  <c r="G963" i="2"/>
  <c r="H963" i="2"/>
  <c r="I963" i="2"/>
  <c r="D964" i="2"/>
  <c r="E964" i="2"/>
  <c r="F964" i="2"/>
  <c r="G964" i="2"/>
  <c r="H964" i="2"/>
  <c r="I964" i="2"/>
  <c r="D965" i="2"/>
  <c r="E965" i="2"/>
  <c r="F965" i="2"/>
  <c r="G965" i="2"/>
  <c r="H965" i="2"/>
  <c r="I965" i="2"/>
  <c r="D966" i="2"/>
  <c r="E966" i="2"/>
  <c r="F966" i="2"/>
  <c r="G966" i="2"/>
  <c r="H966" i="2"/>
  <c r="I966" i="2"/>
  <c r="D967" i="2"/>
  <c r="E967" i="2"/>
  <c r="F967" i="2"/>
  <c r="G967" i="2"/>
  <c r="H967" i="2"/>
  <c r="I967" i="2"/>
  <c r="D968" i="2"/>
  <c r="E968" i="2"/>
  <c r="F968" i="2"/>
  <c r="G968" i="2"/>
  <c r="H968" i="2"/>
  <c r="I968" i="2"/>
  <c r="D969" i="2"/>
  <c r="E969" i="2"/>
  <c r="F969" i="2"/>
  <c r="G969" i="2"/>
  <c r="H969" i="2"/>
  <c r="I969" i="2"/>
  <c r="D970" i="2"/>
  <c r="E970" i="2"/>
  <c r="F970" i="2"/>
  <c r="G970" i="2"/>
  <c r="H970" i="2"/>
  <c r="I970" i="2"/>
  <c r="D971" i="2"/>
  <c r="E971" i="2"/>
  <c r="F971" i="2"/>
  <c r="G971" i="2"/>
  <c r="H971" i="2"/>
  <c r="I971" i="2"/>
  <c r="E962" i="2"/>
  <c r="F962" i="2"/>
  <c r="G962" i="2"/>
  <c r="H962" i="2"/>
  <c r="I962" i="2"/>
  <c r="D953" i="2"/>
  <c r="E953" i="2"/>
  <c r="F953" i="2"/>
  <c r="G953" i="2"/>
  <c r="H953" i="2"/>
  <c r="I953" i="2"/>
  <c r="D954" i="2"/>
  <c r="E954" i="2"/>
  <c r="F954" i="2"/>
  <c r="G954" i="2"/>
  <c r="H954" i="2"/>
  <c r="I954" i="2"/>
  <c r="D955" i="2"/>
  <c r="E955" i="2"/>
  <c r="F955" i="2"/>
  <c r="G955" i="2"/>
  <c r="H955" i="2"/>
  <c r="I955" i="2"/>
  <c r="D956" i="2"/>
  <c r="E956" i="2"/>
  <c r="F956" i="2"/>
  <c r="G956" i="2"/>
  <c r="H956" i="2"/>
  <c r="I956" i="2"/>
  <c r="D957" i="2"/>
  <c r="E957" i="2"/>
  <c r="F957" i="2"/>
  <c r="G957" i="2"/>
  <c r="H957" i="2"/>
  <c r="I957" i="2"/>
  <c r="D958" i="2"/>
  <c r="E958" i="2"/>
  <c r="F958" i="2"/>
  <c r="G958" i="2"/>
  <c r="H958" i="2"/>
  <c r="I958" i="2"/>
  <c r="D959" i="2"/>
  <c r="E959" i="2"/>
  <c r="F959" i="2"/>
  <c r="G959" i="2"/>
  <c r="H959" i="2"/>
  <c r="I959" i="2"/>
  <c r="D960" i="2"/>
  <c r="E960" i="2"/>
  <c r="F960" i="2"/>
  <c r="G960" i="2"/>
  <c r="H960" i="2"/>
  <c r="I960" i="2"/>
  <c r="D961" i="2"/>
  <c r="E961" i="2"/>
  <c r="F961" i="2"/>
  <c r="G961" i="2"/>
  <c r="H961" i="2"/>
  <c r="I961" i="2"/>
  <c r="E952" i="2"/>
  <c r="F952" i="2"/>
  <c r="G952" i="2"/>
  <c r="H952" i="2"/>
  <c r="I952" i="2"/>
  <c r="D943" i="2"/>
  <c r="E943" i="2"/>
  <c r="F943" i="2"/>
  <c r="G943" i="2"/>
  <c r="H943" i="2"/>
  <c r="I943" i="2"/>
  <c r="D944" i="2"/>
  <c r="E944" i="2"/>
  <c r="F944" i="2"/>
  <c r="G944" i="2"/>
  <c r="H944" i="2"/>
  <c r="I944" i="2"/>
  <c r="D945" i="2"/>
  <c r="E945" i="2"/>
  <c r="F945" i="2"/>
  <c r="G945" i="2"/>
  <c r="H945" i="2"/>
  <c r="I945" i="2"/>
  <c r="D946" i="2"/>
  <c r="E946" i="2"/>
  <c r="F946" i="2"/>
  <c r="G946" i="2"/>
  <c r="H946" i="2"/>
  <c r="I946" i="2"/>
  <c r="D947" i="2"/>
  <c r="E947" i="2"/>
  <c r="F947" i="2"/>
  <c r="G947" i="2"/>
  <c r="H947" i="2"/>
  <c r="I947" i="2"/>
  <c r="D948" i="2"/>
  <c r="E948" i="2"/>
  <c r="F948" i="2"/>
  <c r="G948" i="2"/>
  <c r="H948" i="2"/>
  <c r="I948" i="2"/>
  <c r="D949" i="2"/>
  <c r="E949" i="2"/>
  <c r="F949" i="2"/>
  <c r="G949" i="2"/>
  <c r="H949" i="2"/>
  <c r="I949" i="2"/>
  <c r="D950" i="2"/>
  <c r="E950" i="2"/>
  <c r="F950" i="2"/>
  <c r="G950" i="2"/>
  <c r="H950" i="2"/>
  <c r="I950" i="2"/>
  <c r="D951" i="2"/>
  <c r="E951" i="2"/>
  <c r="F951" i="2"/>
  <c r="G951" i="2"/>
  <c r="H951" i="2"/>
  <c r="I951" i="2"/>
  <c r="E942" i="2"/>
  <c r="F942" i="2"/>
  <c r="G942" i="2"/>
  <c r="H942" i="2"/>
  <c r="I942" i="2"/>
  <c r="D933" i="2"/>
  <c r="E933" i="2"/>
  <c r="F933" i="2"/>
  <c r="G933" i="2"/>
  <c r="H933" i="2"/>
  <c r="I933" i="2"/>
  <c r="D934" i="2"/>
  <c r="E934" i="2"/>
  <c r="F934" i="2"/>
  <c r="G934" i="2"/>
  <c r="H934" i="2"/>
  <c r="I934" i="2"/>
  <c r="D935" i="2"/>
  <c r="E935" i="2"/>
  <c r="F935" i="2"/>
  <c r="G935" i="2"/>
  <c r="H935" i="2"/>
  <c r="I935" i="2"/>
  <c r="D936" i="2"/>
  <c r="E936" i="2"/>
  <c r="F936" i="2"/>
  <c r="G936" i="2"/>
  <c r="H936" i="2"/>
  <c r="I936" i="2"/>
  <c r="D937" i="2"/>
  <c r="E937" i="2"/>
  <c r="F937" i="2"/>
  <c r="G937" i="2"/>
  <c r="H937" i="2"/>
  <c r="I937" i="2"/>
  <c r="D938" i="2"/>
  <c r="E938" i="2"/>
  <c r="F938" i="2"/>
  <c r="G938" i="2"/>
  <c r="H938" i="2"/>
  <c r="I938" i="2"/>
  <c r="D939" i="2"/>
  <c r="E939" i="2"/>
  <c r="F939" i="2"/>
  <c r="G939" i="2"/>
  <c r="H939" i="2"/>
  <c r="I939" i="2"/>
  <c r="D940" i="2"/>
  <c r="E940" i="2"/>
  <c r="F940" i="2"/>
  <c r="G940" i="2"/>
  <c r="H940" i="2"/>
  <c r="I940" i="2"/>
  <c r="D941" i="2"/>
  <c r="E941" i="2"/>
  <c r="F941" i="2"/>
  <c r="G941" i="2"/>
  <c r="H941" i="2"/>
  <c r="I941" i="2"/>
  <c r="E932" i="2"/>
  <c r="F932" i="2"/>
  <c r="G932" i="2"/>
  <c r="H932" i="2"/>
  <c r="I932" i="2"/>
  <c r="D923" i="2"/>
  <c r="E923" i="2"/>
  <c r="F923" i="2"/>
  <c r="G923" i="2"/>
  <c r="H923" i="2"/>
  <c r="I923" i="2"/>
  <c r="D924" i="2"/>
  <c r="E924" i="2"/>
  <c r="F924" i="2"/>
  <c r="G924" i="2"/>
  <c r="H924" i="2"/>
  <c r="I924" i="2"/>
  <c r="D925" i="2"/>
  <c r="E925" i="2"/>
  <c r="F925" i="2"/>
  <c r="G925" i="2"/>
  <c r="H925" i="2"/>
  <c r="I925" i="2"/>
  <c r="D926" i="2"/>
  <c r="E926" i="2"/>
  <c r="F926" i="2"/>
  <c r="G926" i="2"/>
  <c r="H926" i="2"/>
  <c r="I926" i="2"/>
  <c r="D927" i="2"/>
  <c r="E927" i="2"/>
  <c r="F927" i="2"/>
  <c r="G927" i="2"/>
  <c r="H927" i="2"/>
  <c r="I927" i="2"/>
  <c r="D928" i="2"/>
  <c r="E928" i="2"/>
  <c r="F928" i="2"/>
  <c r="G928" i="2"/>
  <c r="H928" i="2"/>
  <c r="I928" i="2"/>
  <c r="D929" i="2"/>
  <c r="E929" i="2"/>
  <c r="F929" i="2"/>
  <c r="G929" i="2"/>
  <c r="H929" i="2"/>
  <c r="I929" i="2"/>
  <c r="D930" i="2"/>
  <c r="E930" i="2"/>
  <c r="F930" i="2"/>
  <c r="G930" i="2"/>
  <c r="H930" i="2"/>
  <c r="I930" i="2"/>
  <c r="D931" i="2"/>
  <c r="E931" i="2"/>
  <c r="F931" i="2"/>
  <c r="G931" i="2"/>
  <c r="H931" i="2"/>
  <c r="I931" i="2"/>
  <c r="E922" i="2"/>
  <c r="F922" i="2"/>
  <c r="G922" i="2"/>
  <c r="H922" i="2"/>
  <c r="I922" i="2"/>
  <c r="D913" i="2"/>
  <c r="E913" i="2"/>
  <c r="F913" i="2"/>
  <c r="G913" i="2"/>
  <c r="H913" i="2"/>
  <c r="I913" i="2"/>
  <c r="D914" i="2"/>
  <c r="E914" i="2"/>
  <c r="F914" i="2"/>
  <c r="G914" i="2"/>
  <c r="H914" i="2"/>
  <c r="I914" i="2"/>
  <c r="D915" i="2"/>
  <c r="E915" i="2"/>
  <c r="F915" i="2"/>
  <c r="G915" i="2"/>
  <c r="H915" i="2"/>
  <c r="I915" i="2"/>
  <c r="D916" i="2"/>
  <c r="E916" i="2"/>
  <c r="F916" i="2"/>
  <c r="G916" i="2"/>
  <c r="H916" i="2"/>
  <c r="I916" i="2"/>
  <c r="D917" i="2"/>
  <c r="E917" i="2"/>
  <c r="F917" i="2"/>
  <c r="G917" i="2"/>
  <c r="H917" i="2"/>
  <c r="I917" i="2"/>
  <c r="D918" i="2"/>
  <c r="E918" i="2"/>
  <c r="F918" i="2"/>
  <c r="G918" i="2"/>
  <c r="H918" i="2"/>
  <c r="I918" i="2"/>
  <c r="D919" i="2"/>
  <c r="E919" i="2"/>
  <c r="F919" i="2"/>
  <c r="G919" i="2"/>
  <c r="H919" i="2"/>
  <c r="I919" i="2"/>
  <c r="D920" i="2"/>
  <c r="E920" i="2"/>
  <c r="F920" i="2"/>
  <c r="G920" i="2"/>
  <c r="H920" i="2"/>
  <c r="I920" i="2"/>
  <c r="D921" i="2"/>
  <c r="E921" i="2"/>
  <c r="F921" i="2"/>
  <c r="G921" i="2"/>
  <c r="H921" i="2"/>
  <c r="I921" i="2"/>
  <c r="E912" i="2"/>
  <c r="F912" i="2"/>
  <c r="G912" i="2"/>
  <c r="H912" i="2"/>
  <c r="I912" i="2"/>
  <c r="D903" i="2"/>
  <c r="E903" i="2"/>
  <c r="F903" i="2"/>
  <c r="G903" i="2"/>
  <c r="H903" i="2"/>
  <c r="I903" i="2"/>
  <c r="D904" i="2"/>
  <c r="E904" i="2"/>
  <c r="F904" i="2"/>
  <c r="G904" i="2"/>
  <c r="H904" i="2"/>
  <c r="I904" i="2"/>
  <c r="D905" i="2"/>
  <c r="E905" i="2"/>
  <c r="F905" i="2"/>
  <c r="G905" i="2"/>
  <c r="H905" i="2"/>
  <c r="I905" i="2"/>
  <c r="D906" i="2"/>
  <c r="E906" i="2"/>
  <c r="F906" i="2"/>
  <c r="G906" i="2"/>
  <c r="H906" i="2"/>
  <c r="I906" i="2"/>
  <c r="D907" i="2"/>
  <c r="E907" i="2"/>
  <c r="F907" i="2"/>
  <c r="G907" i="2"/>
  <c r="H907" i="2"/>
  <c r="I907" i="2"/>
  <c r="D908" i="2"/>
  <c r="E908" i="2"/>
  <c r="F908" i="2"/>
  <c r="G908" i="2"/>
  <c r="H908" i="2"/>
  <c r="I908" i="2"/>
  <c r="D909" i="2"/>
  <c r="E909" i="2"/>
  <c r="F909" i="2"/>
  <c r="G909" i="2"/>
  <c r="H909" i="2"/>
  <c r="I909" i="2"/>
  <c r="D910" i="2"/>
  <c r="E910" i="2"/>
  <c r="F910" i="2"/>
  <c r="G910" i="2"/>
  <c r="H910" i="2"/>
  <c r="I910" i="2"/>
  <c r="D911" i="2"/>
  <c r="E911" i="2"/>
  <c r="F911" i="2"/>
  <c r="G911" i="2"/>
  <c r="H911" i="2"/>
  <c r="I911" i="2"/>
  <c r="E902" i="2"/>
  <c r="F902" i="2"/>
  <c r="G902" i="2"/>
  <c r="H902" i="2"/>
  <c r="I902" i="2"/>
  <c r="D893" i="2"/>
  <c r="E893" i="2"/>
  <c r="F893" i="2"/>
  <c r="G893" i="2"/>
  <c r="H893" i="2"/>
  <c r="I893" i="2"/>
  <c r="D894" i="2"/>
  <c r="E894" i="2"/>
  <c r="F894" i="2"/>
  <c r="G894" i="2"/>
  <c r="H894" i="2"/>
  <c r="I894" i="2"/>
  <c r="D895" i="2"/>
  <c r="E895" i="2"/>
  <c r="F895" i="2"/>
  <c r="G895" i="2"/>
  <c r="H895" i="2"/>
  <c r="I895" i="2"/>
  <c r="D896" i="2"/>
  <c r="E896" i="2"/>
  <c r="F896" i="2"/>
  <c r="G896" i="2"/>
  <c r="H896" i="2"/>
  <c r="I896" i="2"/>
  <c r="D897" i="2"/>
  <c r="E897" i="2"/>
  <c r="F897" i="2"/>
  <c r="G897" i="2"/>
  <c r="H897" i="2"/>
  <c r="I897" i="2"/>
  <c r="D898" i="2"/>
  <c r="E898" i="2"/>
  <c r="F898" i="2"/>
  <c r="G898" i="2"/>
  <c r="H898" i="2"/>
  <c r="I898" i="2"/>
  <c r="D899" i="2"/>
  <c r="E899" i="2"/>
  <c r="F899" i="2"/>
  <c r="G899" i="2"/>
  <c r="H899" i="2"/>
  <c r="I899" i="2"/>
  <c r="D900" i="2"/>
  <c r="E900" i="2"/>
  <c r="F900" i="2"/>
  <c r="G900" i="2"/>
  <c r="H900" i="2"/>
  <c r="I900" i="2"/>
  <c r="D901" i="2"/>
  <c r="E901" i="2"/>
  <c r="F901" i="2"/>
  <c r="G901" i="2"/>
  <c r="H901" i="2"/>
  <c r="I901" i="2"/>
  <c r="E892" i="2"/>
  <c r="F892" i="2"/>
  <c r="G892" i="2"/>
  <c r="H892" i="2"/>
  <c r="I892" i="2"/>
  <c r="D883" i="2"/>
  <c r="E883" i="2"/>
  <c r="F883" i="2"/>
  <c r="G883" i="2"/>
  <c r="H883" i="2"/>
  <c r="I883" i="2"/>
  <c r="D884" i="2"/>
  <c r="E884" i="2"/>
  <c r="F884" i="2"/>
  <c r="G884" i="2"/>
  <c r="H884" i="2"/>
  <c r="I884" i="2"/>
  <c r="D885" i="2"/>
  <c r="E885" i="2"/>
  <c r="F885" i="2"/>
  <c r="G885" i="2"/>
  <c r="H885" i="2"/>
  <c r="I885" i="2"/>
  <c r="D886" i="2"/>
  <c r="E886" i="2"/>
  <c r="F886" i="2"/>
  <c r="G886" i="2"/>
  <c r="H886" i="2"/>
  <c r="I886" i="2"/>
  <c r="D887" i="2"/>
  <c r="E887" i="2"/>
  <c r="F887" i="2"/>
  <c r="G887" i="2"/>
  <c r="H887" i="2"/>
  <c r="I887" i="2"/>
  <c r="D888" i="2"/>
  <c r="E888" i="2"/>
  <c r="F888" i="2"/>
  <c r="G888" i="2"/>
  <c r="H888" i="2"/>
  <c r="I888" i="2"/>
  <c r="D889" i="2"/>
  <c r="E889" i="2"/>
  <c r="F889" i="2"/>
  <c r="G889" i="2"/>
  <c r="H889" i="2"/>
  <c r="I889" i="2"/>
  <c r="D890" i="2"/>
  <c r="E890" i="2"/>
  <c r="F890" i="2"/>
  <c r="G890" i="2"/>
  <c r="H890" i="2"/>
  <c r="I890" i="2"/>
  <c r="D891" i="2"/>
  <c r="E891" i="2"/>
  <c r="F891" i="2"/>
  <c r="G891" i="2"/>
  <c r="H891" i="2"/>
  <c r="I891" i="2"/>
  <c r="E882" i="2"/>
  <c r="F882" i="2"/>
  <c r="G882" i="2"/>
  <c r="H882" i="2"/>
  <c r="I882" i="2"/>
  <c r="D873" i="2"/>
  <c r="E873" i="2"/>
  <c r="F873" i="2"/>
  <c r="G873" i="2"/>
  <c r="H873" i="2"/>
  <c r="I873" i="2"/>
  <c r="D874" i="2"/>
  <c r="E874" i="2"/>
  <c r="F874" i="2"/>
  <c r="G874" i="2"/>
  <c r="H874" i="2"/>
  <c r="I874" i="2"/>
  <c r="D875" i="2"/>
  <c r="E875" i="2"/>
  <c r="F875" i="2"/>
  <c r="G875" i="2"/>
  <c r="H875" i="2"/>
  <c r="I875" i="2"/>
  <c r="D876" i="2"/>
  <c r="E876" i="2"/>
  <c r="F876" i="2"/>
  <c r="G876" i="2"/>
  <c r="H876" i="2"/>
  <c r="I876" i="2"/>
  <c r="D877" i="2"/>
  <c r="E877" i="2"/>
  <c r="F877" i="2"/>
  <c r="G877" i="2"/>
  <c r="H877" i="2"/>
  <c r="I877" i="2"/>
  <c r="D878" i="2"/>
  <c r="E878" i="2"/>
  <c r="F878" i="2"/>
  <c r="G878" i="2"/>
  <c r="H878" i="2"/>
  <c r="I878" i="2"/>
  <c r="D879" i="2"/>
  <c r="E879" i="2"/>
  <c r="F879" i="2"/>
  <c r="G879" i="2"/>
  <c r="H879" i="2"/>
  <c r="I879" i="2"/>
  <c r="D880" i="2"/>
  <c r="E880" i="2"/>
  <c r="F880" i="2"/>
  <c r="G880" i="2"/>
  <c r="H880" i="2"/>
  <c r="I880" i="2"/>
  <c r="D881" i="2"/>
  <c r="E881" i="2"/>
  <c r="F881" i="2"/>
  <c r="G881" i="2"/>
  <c r="H881" i="2"/>
  <c r="I881" i="2"/>
  <c r="E872" i="2"/>
  <c r="F872" i="2"/>
  <c r="G872" i="2"/>
  <c r="H872" i="2"/>
  <c r="I872" i="2"/>
  <c r="D863" i="2"/>
  <c r="E863" i="2"/>
  <c r="F863" i="2"/>
  <c r="G863" i="2"/>
  <c r="H863" i="2"/>
  <c r="I863" i="2"/>
  <c r="D864" i="2"/>
  <c r="E864" i="2"/>
  <c r="F864" i="2"/>
  <c r="G864" i="2"/>
  <c r="H864" i="2"/>
  <c r="I864" i="2"/>
  <c r="D865" i="2"/>
  <c r="E865" i="2"/>
  <c r="F865" i="2"/>
  <c r="G865" i="2"/>
  <c r="H865" i="2"/>
  <c r="I865" i="2"/>
  <c r="D866" i="2"/>
  <c r="E866" i="2"/>
  <c r="F866" i="2"/>
  <c r="G866" i="2"/>
  <c r="H866" i="2"/>
  <c r="I866" i="2"/>
  <c r="D867" i="2"/>
  <c r="E867" i="2"/>
  <c r="F867" i="2"/>
  <c r="G867" i="2"/>
  <c r="H867" i="2"/>
  <c r="I867" i="2"/>
  <c r="D868" i="2"/>
  <c r="E868" i="2"/>
  <c r="F868" i="2"/>
  <c r="G868" i="2"/>
  <c r="H868" i="2"/>
  <c r="I868" i="2"/>
  <c r="D869" i="2"/>
  <c r="E869" i="2"/>
  <c r="F869" i="2"/>
  <c r="G869" i="2"/>
  <c r="H869" i="2"/>
  <c r="I869" i="2"/>
  <c r="D870" i="2"/>
  <c r="E870" i="2"/>
  <c r="F870" i="2"/>
  <c r="G870" i="2"/>
  <c r="H870" i="2"/>
  <c r="I870" i="2"/>
  <c r="D871" i="2"/>
  <c r="E871" i="2"/>
  <c r="F871" i="2"/>
  <c r="G871" i="2"/>
  <c r="H871" i="2"/>
  <c r="I871" i="2"/>
  <c r="E862" i="2"/>
  <c r="F862" i="2"/>
  <c r="G862" i="2"/>
  <c r="H862" i="2"/>
  <c r="I862" i="2"/>
  <c r="D853" i="2"/>
  <c r="E853" i="2"/>
  <c r="F853" i="2"/>
  <c r="G853" i="2"/>
  <c r="H853" i="2"/>
  <c r="I853" i="2"/>
  <c r="D854" i="2"/>
  <c r="E854" i="2"/>
  <c r="F854" i="2"/>
  <c r="G854" i="2"/>
  <c r="H854" i="2"/>
  <c r="I854" i="2"/>
  <c r="D855" i="2"/>
  <c r="E855" i="2"/>
  <c r="F855" i="2"/>
  <c r="G855" i="2"/>
  <c r="H855" i="2"/>
  <c r="I855" i="2"/>
  <c r="D856" i="2"/>
  <c r="E856" i="2"/>
  <c r="F856" i="2"/>
  <c r="G856" i="2"/>
  <c r="H856" i="2"/>
  <c r="I856" i="2"/>
  <c r="D857" i="2"/>
  <c r="E857" i="2"/>
  <c r="F857" i="2"/>
  <c r="G857" i="2"/>
  <c r="H857" i="2"/>
  <c r="I857" i="2"/>
  <c r="D858" i="2"/>
  <c r="E858" i="2"/>
  <c r="F858" i="2"/>
  <c r="G858" i="2"/>
  <c r="H858" i="2"/>
  <c r="I858" i="2"/>
  <c r="D859" i="2"/>
  <c r="E859" i="2"/>
  <c r="F859" i="2"/>
  <c r="G859" i="2"/>
  <c r="H859" i="2"/>
  <c r="I859" i="2"/>
  <c r="D860" i="2"/>
  <c r="E860" i="2"/>
  <c r="F860" i="2"/>
  <c r="G860" i="2"/>
  <c r="H860" i="2"/>
  <c r="I860" i="2"/>
  <c r="D861" i="2"/>
  <c r="E861" i="2"/>
  <c r="F861" i="2"/>
  <c r="G861" i="2"/>
  <c r="H861" i="2"/>
  <c r="I861" i="2"/>
  <c r="E852" i="2"/>
  <c r="F852" i="2"/>
  <c r="G852" i="2"/>
  <c r="H852" i="2"/>
  <c r="I852" i="2"/>
  <c r="D843" i="2"/>
  <c r="E843" i="2"/>
  <c r="F843" i="2"/>
  <c r="G843" i="2"/>
  <c r="H843" i="2"/>
  <c r="I843" i="2"/>
  <c r="D844" i="2"/>
  <c r="E844" i="2"/>
  <c r="F844" i="2"/>
  <c r="G844" i="2"/>
  <c r="H844" i="2"/>
  <c r="I844" i="2"/>
  <c r="D845" i="2"/>
  <c r="E845" i="2"/>
  <c r="F845" i="2"/>
  <c r="G845" i="2"/>
  <c r="H845" i="2"/>
  <c r="I845" i="2"/>
  <c r="D846" i="2"/>
  <c r="E846" i="2"/>
  <c r="F846" i="2"/>
  <c r="G846" i="2"/>
  <c r="H846" i="2"/>
  <c r="I846" i="2"/>
  <c r="D847" i="2"/>
  <c r="E847" i="2"/>
  <c r="F847" i="2"/>
  <c r="G847" i="2"/>
  <c r="H847" i="2"/>
  <c r="I847" i="2"/>
  <c r="D848" i="2"/>
  <c r="E848" i="2"/>
  <c r="F848" i="2"/>
  <c r="G848" i="2"/>
  <c r="H848" i="2"/>
  <c r="I848" i="2"/>
  <c r="D849" i="2"/>
  <c r="E849" i="2"/>
  <c r="F849" i="2"/>
  <c r="G849" i="2"/>
  <c r="H849" i="2"/>
  <c r="I849" i="2"/>
  <c r="D850" i="2"/>
  <c r="E850" i="2"/>
  <c r="F850" i="2"/>
  <c r="G850" i="2"/>
  <c r="H850" i="2"/>
  <c r="I850" i="2"/>
  <c r="D851" i="2"/>
  <c r="E851" i="2"/>
  <c r="F851" i="2"/>
  <c r="G851" i="2"/>
  <c r="H851" i="2"/>
  <c r="I851" i="2"/>
  <c r="E842" i="2"/>
  <c r="F842" i="2"/>
  <c r="G842" i="2"/>
  <c r="H842" i="2"/>
  <c r="I842" i="2"/>
  <c r="D833" i="2"/>
  <c r="E833" i="2"/>
  <c r="F833" i="2"/>
  <c r="G833" i="2"/>
  <c r="H833" i="2"/>
  <c r="I833" i="2"/>
  <c r="D834" i="2"/>
  <c r="E834" i="2"/>
  <c r="F834" i="2"/>
  <c r="G834" i="2"/>
  <c r="H834" i="2"/>
  <c r="I834" i="2"/>
  <c r="D835" i="2"/>
  <c r="E835" i="2"/>
  <c r="F835" i="2"/>
  <c r="G835" i="2"/>
  <c r="H835" i="2"/>
  <c r="I835" i="2"/>
  <c r="D836" i="2"/>
  <c r="E836" i="2"/>
  <c r="F836" i="2"/>
  <c r="G836" i="2"/>
  <c r="H836" i="2"/>
  <c r="I836" i="2"/>
  <c r="D837" i="2"/>
  <c r="E837" i="2"/>
  <c r="F837" i="2"/>
  <c r="G837" i="2"/>
  <c r="H837" i="2"/>
  <c r="I837" i="2"/>
  <c r="D838" i="2"/>
  <c r="E838" i="2"/>
  <c r="F838" i="2"/>
  <c r="G838" i="2"/>
  <c r="H838" i="2"/>
  <c r="I838" i="2"/>
  <c r="D839" i="2"/>
  <c r="E839" i="2"/>
  <c r="F839" i="2"/>
  <c r="G839" i="2"/>
  <c r="H839" i="2"/>
  <c r="I839" i="2"/>
  <c r="D840" i="2"/>
  <c r="E840" i="2"/>
  <c r="F840" i="2"/>
  <c r="G840" i="2"/>
  <c r="H840" i="2"/>
  <c r="I840" i="2"/>
  <c r="D841" i="2"/>
  <c r="E841" i="2"/>
  <c r="F841" i="2"/>
  <c r="G841" i="2"/>
  <c r="H841" i="2"/>
  <c r="I841" i="2"/>
  <c r="E832" i="2"/>
  <c r="F832" i="2"/>
  <c r="G832" i="2"/>
  <c r="H832" i="2"/>
  <c r="I832" i="2"/>
  <c r="D823" i="2"/>
  <c r="E823" i="2"/>
  <c r="F823" i="2"/>
  <c r="G823" i="2"/>
  <c r="H823" i="2"/>
  <c r="I823" i="2"/>
  <c r="D824" i="2"/>
  <c r="E824" i="2"/>
  <c r="F824" i="2"/>
  <c r="G824" i="2"/>
  <c r="H824" i="2"/>
  <c r="I824" i="2"/>
  <c r="D825" i="2"/>
  <c r="E825" i="2"/>
  <c r="F825" i="2"/>
  <c r="G825" i="2"/>
  <c r="H825" i="2"/>
  <c r="I825" i="2"/>
  <c r="D826" i="2"/>
  <c r="E826" i="2"/>
  <c r="F826" i="2"/>
  <c r="G826" i="2"/>
  <c r="H826" i="2"/>
  <c r="I826" i="2"/>
  <c r="D827" i="2"/>
  <c r="E827" i="2"/>
  <c r="F827" i="2"/>
  <c r="G827" i="2"/>
  <c r="H827" i="2"/>
  <c r="I827" i="2"/>
  <c r="D828" i="2"/>
  <c r="E828" i="2"/>
  <c r="F828" i="2"/>
  <c r="G828" i="2"/>
  <c r="H828" i="2"/>
  <c r="I828" i="2"/>
  <c r="D829" i="2"/>
  <c r="E829" i="2"/>
  <c r="F829" i="2"/>
  <c r="G829" i="2"/>
  <c r="H829" i="2"/>
  <c r="I829" i="2"/>
  <c r="D830" i="2"/>
  <c r="E830" i="2"/>
  <c r="F830" i="2"/>
  <c r="G830" i="2"/>
  <c r="H830" i="2"/>
  <c r="I830" i="2"/>
  <c r="D831" i="2"/>
  <c r="E831" i="2"/>
  <c r="F831" i="2"/>
  <c r="G831" i="2"/>
  <c r="H831" i="2"/>
  <c r="I831" i="2"/>
  <c r="E822" i="2"/>
  <c r="F822" i="2"/>
  <c r="G822" i="2"/>
  <c r="H822" i="2"/>
  <c r="I822" i="2"/>
  <c r="D813" i="2"/>
  <c r="E813" i="2"/>
  <c r="F813" i="2"/>
  <c r="G813" i="2"/>
  <c r="H813" i="2"/>
  <c r="I813" i="2"/>
  <c r="D814" i="2"/>
  <c r="E814" i="2"/>
  <c r="F814" i="2"/>
  <c r="G814" i="2"/>
  <c r="H814" i="2"/>
  <c r="I814" i="2"/>
  <c r="D815" i="2"/>
  <c r="E815" i="2"/>
  <c r="F815" i="2"/>
  <c r="G815" i="2"/>
  <c r="H815" i="2"/>
  <c r="I815" i="2"/>
  <c r="D816" i="2"/>
  <c r="E816" i="2"/>
  <c r="F816" i="2"/>
  <c r="G816" i="2"/>
  <c r="H816" i="2"/>
  <c r="I816" i="2"/>
  <c r="D817" i="2"/>
  <c r="E817" i="2"/>
  <c r="F817" i="2"/>
  <c r="G817" i="2"/>
  <c r="H817" i="2"/>
  <c r="I817" i="2"/>
  <c r="D818" i="2"/>
  <c r="E818" i="2"/>
  <c r="F818" i="2"/>
  <c r="G818" i="2"/>
  <c r="H818" i="2"/>
  <c r="I818" i="2"/>
  <c r="D819" i="2"/>
  <c r="E819" i="2"/>
  <c r="F819" i="2"/>
  <c r="G819" i="2"/>
  <c r="H819" i="2"/>
  <c r="I819" i="2"/>
  <c r="D820" i="2"/>
  <c r="E820" i="2"/>
  <c r="F820" i="2"/>
  <c r="G820" i="2"/>
  <c r="H820" i="2"/>
  <c r="I820" i="2"/>
  <c r="D821" i="2"/>
  <c r="E821" i="2"/>
  <c r="F821" i="2"/>
  <c r="G821" i="2"/>
  <c r="H821" i="2"/>
  <c r="I821" i="2"/>
  <c r="E812" i="2"/>
  <c r="F812" i="2"/>
  <c r="G812" i="2"/>
  <c r="H812" i="2"/>
  <c r="I812" i="2"/>
  <c r="D803" i="2"/>
  <c r="E803" i="2"/>
  <c r="F803" i="2"/>
  <c r="G803" i="2"/>
  <c r="H803" i="2"/>
  <c r="I803" i="2"/>
  <c r="D804" i="2"/>
  <c r="E804" i="2"/>
  <c r="F804" i="2"/>
  <c r="G804" i="2"/>
  <c r="H804" i="2"/>
  <c r="I804" i="2"/>
  <c r="D805" i="2"/>
  <c r="E805" i="2"/>
  <c r="F805" i="2"/>
  <c r="G805" i="2"/>
  <c r="H805" i="2"/>
  <c r="I805" i="2"/>
  <c r="D806" i="2"/>
  <c r="E806" i="2"/>
  <c r="F806" i="2"/>
  <c r="G806" i="2"/>
  <c r="H806" i="2"/>
  <c r="I806" i="2"/>
  <c r="D807" i="2"/>
  <c r="E807" i="2"/>
  <c r="F807" i="2"/>
  <c r="G807" i="2"/>
  <c r="H807" i="2"/>
  <c r="I807" i="2"/>
  <c r="D808" i="2"/>
  <c r="E808" i="2"/>
  <c r="F808" i="2"/>
  <c r="G808" i="2"/>
  <c r="H808" i="2"/>
  <c r="I808" i="2"/>
  <c r="D809" i="2"/>
  <c r="E809" i="2"/>
  <c r="F809" i="2"/>
  <c r="G809" i="2"/>
  <c r="H809" i="2"/>
  <c r="I809" i="2"/>
  <c r="D810" i="2"/>
  <c r="E810" i="2"/>
  <c r="F810" i="2"/>
  <c r="G810" i="2"/>
  <c r="H810" i="2"/>
  <c r="I810" i="2"/>
  <c r="D811" i="2"/>
  <c r="E811" i="2"/>
  <c r="F811" i="2"/>
  <c r="G811" i="2"/>
  <c r="H811" i="2"/>
  <c r="I811" i="2"/>
  <c r="E802" i="2"/>
  <c r="F802" i="2"/>
  <c r="G802" i="2"/>
  <c r="H802" i="2"/>
  <c r="I802" i="2"/>
  <c r="D793" i="2"/>
  <c r="E793" i="2"/>
  <c r="F793" i="2"/>
  <c r="G793" i="2"/>
  <c r="H793" i="2"/>
  <c r="I793" i="2"/>
  <c r="D794" i="2"/>
  <c r="E794" i="2"/>
  <c r="F794" i="2"/>
  <c r="G794" i="2"/>
  <c r="H794" i="2"/>
  <c r="I794" i="2"/>
  <c r="D795" i="2"/>
  <c r="E795" i="2"/>
  <c r="F795" i="2"/>
  <c r="G795" i="2"/>
  <c r="H795" i="2"/>
  <c r="I795" i="2"/>
  <c r="D796" i="2"/>
  <c r="E796" i="2"/>
  <c r="F796" i="2"/>
  <c r="G796" i="2"/>
  <c r="H796" i="2"/>
  <c r="I796" i="2"/>
  <c r="D797" i="2"/>
  <c r="E797" i="2"/>
  <c r="F797" i="2"/>
  <c r="G797" i="2"/>
  <c r="H797" i="2"/>
  <c r="I797" i="2"/>
  <c r="D798" i="2"/>
  <c r="E798" i="2"/>
  <c r="F798" i="2"/>
  <c r="G798" i="2"/>
  <c r="H798" i="2"/>
  <c r="I798" i="2"/>
  <c r="D799" i="2"/>
  <c r="E799" i="2"/>
  <c r="F799" i="2"/>
  <c r="G799" i="2"/>
  <c r="H799" i="2"/>
  <c r="I799" i="2"/>
  <c r="D800" i="2"/>
  <c r="E800" i="2"/>
  <c r="F800" i="2"/>
  <c r="G800" i="2"/>
  <c r="H800" i="2"/>
  <c r="I800" i="2"/>
  <c r="D801" i="2"/>
  <c r="E801" i="2"/>
  <c r="F801" i="2"/>
  <c r="G801" i="2"/>
  <c r="H801" i="2"/>
  <c r="I801" i="2"/>
  <c r="E792" i="2"/>
  <c r="F792" i="2"/>
  <c r="G792" i="2"/>
  <c r="H792" i="2"/>
  <c r="I792" i="2"/>
  <c r="D783" i="2"/>
  <c r="E783" i="2"/>
  <c r="F783" i="2"/>
  <c r="G783" i="2"/>
  <c r="H783" i="2"/>
  <c r="I783" i="2"/>
  <c r="D784" i="2"/>
  <c r="E784" i="2"/>
  <c r="F784" i="2"/>
  <c r="G784" i="2"/>
  <c r="H784" i="2"/>
  <c r="I784" i="2"/>
  <c r="D785" i="2"/>
  <c r="E785" i="2"/>
  <c r="F785" i="2"/>
  <c r="G785" i="2"/>
  <c r="H785" i="2"/>
  <c r="I785" i="2"/>
  <c r="D786" i="2"/>
  <c r="E786" i="2"/>
  <c r="F786" i="2"/>
  <c r="G786" i="2"/>
  <c r="H786" i="2"/>
  <c r="I786" i="2"/>
  <c r="D787" i="2"/>
  <c r="E787" i="2"/>
  <c r="F787" i="2"/>
  <c r="G787" i="2"/>
  <c r="H787" i="2"/>
  <c r="I787" i="2"/>
  <c r="D788" i="2"/>
  <c r="E788" i="2"/>
  <c r="F788" i="2"/>
  <c r="G788" i="2"/>
  <c r="H788" i="2"/>
  <c r="I788" i="2"/>
  <c r="D789" i="2"/>
  <c r="E789" i="2"/>
  <c r="F789" i="2"/>
  <c r="G789" i="2"/>
  <c r="H789" i="2"/>
  <c r="I789" i="2"/>
  <c r="D790" i="2"/>
  <c r="E790" i="2"/>
  <c r="F790" i="2"/>
  <c r="G790" i="2"/>
  <c r="H790" i="2"/>
  <c r="I790" i="2"/>
  <c r="D791" i="2"/>
  <c r="E791" i="2"/>
  <c r="F791" i="2"/>
  <c r="G791" i="2"/>
  <c r="H791" i="2"/>
  <c r="I791" i="2"/>
  <c r="E782" i="2"/>
  <c r="F782" i="2"/>
  <c r="G782" i="2"/>
  <c r="H782" i="2"/>
  <c r="I782" i="2"/>
  <c r="D773" i="2"/>
  <c r="E773" i="2"/>
  <c r="F773" i="2"/>
  <c r="G773" i="2"/>
  <c r="H773" i="2"/>
  <c r="I773" i="2"/>
  <c r="D774" i="2"/>
  <c r="E774" i="2"/>
  <c r="F774" i="2"/>
  <c r="G774" i="2"/>
  <c r="H774" i="2"/>
  <c r="I774" i="2"/>
  <c r="D775" i="2"/>
  <c r="E775" i="2"/>
  <c r="F775" i="2"/>
  <c r="G775" i="2"/>
  <c r="H775" i="2"/>
  <c r="I775" i="2"/>
  <c r="D776" i="2"/>
  <c r="E776" i="2"/>
  <c r="F776" i="2"/>
  <c r="G776" i="2"/>
  <c r="H776" i="2"/>
  <c r="I776" i="2"/>
  <c r="D777" i="2"/>
  <c r="E777" i="2"/>
  <c r="F777" i="2"/>
  <c r="G777" i="2"/>
  <c r="H777" i="2"/>
  <c r="I777" i="2"/>
  <c r="D778" i="2"/>
  <c r="E778" i="2"/>
  <c r="F778" i="2"/>
  <c r="G778" i="2"/>
  <c r="H778" i="2"/>
  <c r="I778" i="2"/>
  <c r="D779" i="2"/>
  <c r="E779" i="2"/>
  <c r="F779" i="2"/>
  <c r="G779" i="2"/>
  <c r="H779" i="2"/>
  <c r="I779" i="2"/>
  <c r="D780" i="2"/>
  <c r="E780" i="2"/>
  <c r="F780" i="2"/>
  <c r="G780" i="2"/>
  <c r="H780" i="2"/>
  <c r="I780" i="2"/>
  <c r="D781" i="2"/>
  <c r="E781" i="2"/>
  <c r="F781" i="2"/>
  <c r="G781" i="2"/>
  <c r="H781" i="2"/>
  <c r="I781" i="2"/>
  <c r="E772" i="2"/>
  <c r="F772" i="2"/>
  <c r="G772" i="2"/>
  <c r="H772" i="2"/>
  <c r="I772" i="2"/>
  <c r="D763" i="2"/>
  <c r="E763" i="2"/>
  <c r="F763" i="2"/>
  <c r="G763" i="2"/>
  <c r="H763" i="2"/>
  <c r="I763" i="2"/>
  <c r="D764" i="2"/>
  <c r="E764" i="2"/>
  <c r="F764" i="2"/>
  <c r="G764" i="2"/>
  <c r="H764" i="2"/>
  <c r="I764" i="2"/>
  <c r="D765" i="2"/>
  <c r="E765" i="2"/>
  <c r="F765" i="2"/>
  <c r="G765" i="2"/>
  <c r="H765" i="2"/>
  <c r="I765" i="2"/>
  <c r="D766" i="2"/>
  <c r="E766" i="2"/>
  <c r="F766" i="2"/>
  <c r="G766" i="2"/>
  <c r="H766" i="2"/>
  <c r="I766" i="2"/>
  <c r="D767" i="2"/>
  <c r="E767" i="2"/>
  <c r="F767" i="2"/>
  <c r="G767" i="2"/>
  <c r="H767" i="2"/>
  <c r="I767" i="2"/>
  <c r="D768" i="2"/>
  <c r="E768" i="2"/>
  <c r="F768" i="2"/>
  <c r="G768" i="2"/>
  <c r="H768" i="2"/>
  <c r="I768" i="2"/>
  <c r="D769" i="2"/>
  <c r="E769" i="2"/>
  <c r="F769" i="2"/>
  <c r="G769" i="2"/>
  <c r="H769" i="2"/>
  <c r="I769" i="2"/>
  <c r="D770" i="2"/>
  <c r="E770" i="2"/>
  <c r="F770" i="2"/>
  <c r="G770" i="2"/>
  <c r="H770" i="2"/>
  <c r="I770" i="2"/>
  <c r="D771" i="2"/>
  <c r="E771" i="2"/>
  <c r="F771" i="2"/>
  <c r="G771" i="2"/>
  <c r="H771" i="2"/>
  <c r="I771" i="2"/>
  <c r="E762" i="2"/>
  <c r="F762" i="2"/>
  <c r="G762" i="2"/>
  <c r="H762" i="2"/>
  <c r="I762" i="2"/>
  <c r="D753" i="2"/>
  <c r="E753" i="2"/>
  <c r="F753" i="2"/>
  <c r="G753" i="2"/>
  <c r="H753" i="2"/>
  <c r="I753" i="2"/>
  <c r="D754" i="2"/>
  <c r="E754" i="2"/>
  <c r="F754" i="2"/>
  <c r="G754" i="2"/>
  <c r="H754" i="2"/>
  <c r="I754" i="2"/>
  <c r="D755" i="2"/>
  <c r="E755" i="2"/>
  <c r="F755" i="2"/>
  <c r="G755" i="2"/>
  <c r="H755" i="2"/>
  <c r="I755" i="2"/>
  <c r="D756" i="2"/>
  <c r="E756" i="2"/>
  <c r="F756" i="2"/>
  <c r="G756" i="2"/>
  <c r="H756" i="2"/>
  <c r="I756" i="2"/>
  <c r="D757" i="2"/>
  <c r="E757" i="2"/>
  <c r="F757" i="2"/>
  <c r="G757" i="2"/>
  <c r="H757" i="2"/>
  <c r="I757" i="2"/>
  <c r="D758" i="2"/>
  <c r="E758" i="2"/>
  <c r="F758" i="2"/>
  <c r="G758" i="2"/>
  <c r="H758" i="2"/>
  <c r="I758" i="2"/>
  <c r="D759" i="2"/>
  <c r="E759" i="2"/>
  <c r="F759" i="2"/>
  <c r="G759" i="2"/>
  <c r="H759" i="2"/>
  <c r="I759" i="2"/>
  <c r="D760" i="2"/>
  <c r="E760" i="2"/>
  <c r="F760" i="2"/>
  <c r="G760" i="2"/>
  <c r="H760" i="2"/>
  <c r="I760" i="2"/>
  <c r="D761" i="2"/>
  <c r="E761" i="2"/>
  <c r="F761" i="2"/>
  <c r="G761" i="2"/>
  <c r="H761" i="2"/>
  <c r="I761" i="2"/>
  <c r="E752" i="2"/>
  <c r="F752" i="2"/>
  <c r="G752" i="2"/>
  <c r="H752" i="2"/>
  <c r="I752" i="2"/>
  <c r="D743" i="2"/>
  <c r="E743" i="2"/>
  <c r="F743" i="2"/>
  <c r="G743" i="2"/>
  <c r="H743" i="2"/>
  <c r="I743" i="2"/>
  <c r="D744" i="2"/>
  <c r="E744" i="2"/>
  <c r="F744" i="2"/>
  <c r="G744" i="2"/>
  <c r="H744" i="2"/>
  <c r="I744" i="2"/>
  <c r="D745" i="2"/>
  <c r="E745" i="2"/>
  <c r="F745" i="2"/>
  <c r="G745" i="2"/>
  <c r="H745" i="2"/>
  <c r="I745" i="2"/>
  <c r="D746" i="2"/>
  <c r="E746" i="2"/>
  <c r="F746" i="2"/>
  <c r="G746" i="2"/>
  <c r="H746" i="2"/>
  <c r="I746" i="2"/>
  <c r="D747" i="2"/>
  <c r="E747" i="2"/>
  <c r="F747" i="2"/>
  <c r="G747" i="2"/>
  <c r="H747" i="2"/>
  <c r="I747" i="2"/>
  <c r="D748" i="2"/>
  <c r="E748" i="2"/>
  <c r="F748" i="2"/>
  <c r="G748" i="2"/>
  <c r="H748" i="2"/>
  <c r="I748" i="2"/>
  <c r="D749" i="2"/>
  <c r="E749" i="2"/>
  <c r="F749" i="2"/>
  <c r="G749" i="2"/>
  <c r="H749" i="2"/>
  <c r="I749" i="2"/>
  <c r="D750" i="2"/>
  <c r="E750" i="2"/>
  <c r="F750" i="2"/>
  <c r="G750" i="2"/>
  <c r="H750" i="2"/>
  <c r="I750" i="2"/>
  <c r="D751" i="2"/>
  <c r="E751" i="2"/>
  <c r="F751" i="2"/>
  <c r="G751" i="2"/>
  <c r="H751" i="2"/>
  <c r="I751" i="2"/>
  <c r="E742" i="2"/>
  <c r="F742" i="2"/>
  <c r="G742" i="2"/>
  <c r="H742" i="2"/>
  <c r="I742" i="2"/>
  <c r="D733" i="2"/>
  <c r="E733" i="2"/>
  <c r="F733" i="2"/>
  <c r="G733" i="2"/>
  <c r="H733" i="2"/>
  <c r="I733" i="2"/>
  <c r="D734" i="2"/>
  <c r="E734" i="2"/>
  <c r="F734" i="2"/>
  <c r="G734" i="2"/>
  <c r="H734" i="2"/>
  <c r="I734" i="2"/>
  <c r="D735" i="2"/>
  <c r="E735" i="2"/>
  <c r="F735" i="2"/>
  <c r="G735" i="2"/>
  <c r="H735" i="2"/>
  <c r="I735" i="2"/>
  <c r="D736" i="2"/>
  <c r="E736" i="2"/>
  <c r="F736" i="2"/>
  <c r="G736" i="2"/>
  <c r="H736" i="2"/>
  <c r="I736" i="2"/>
  <c r="D737" i="2"/>
  <c r="E737" i="2"/>
  <c r="F737" i="2"/>
  <c r="G737" i="2"/>
  <c r="H737" i="2"/>
  <c r="I737" i="2"/>
  <c r="D738" i="2"/>
  <c r="E738" i="2"/>
  <c r="F738" i="2"/>
  <c r="G738" i="2"/>
  <c r="H738" i="2"/>
  <c r="I738" i="2"/>
  <c r="D739" i="2"/>
  <c r="E739" i="2"/>
  <c r="F739" i="2"/>
  <c r="G739" i="2"/>
  <c r="H739" i="2"/>
  <c r="I739" i="2"/>
  <c r="D740" i="2"/>
  <c r="E740" i="2"/>
  <c r="F740" i="2"/>
  <c r="G740" i="2"/>
  <c r="H740" i="2"/>
  <c r="I740" i="2"/>
  <c r="D741" i="2"/>
  <c r="E741" i="2"/>
  <c r="F741" i="2"/>
  <c r="G741" i="2"/>
  <c r="H741" i="2"/>
  <c r="I741" i="2"/>
  <c r="E732" i="2"/>
  <c r="F732" i="2"/>
  <c r="G732" i="2"/>
  <c r="H732" i="2"/>
  <c r="I732" i="2"/>
  <c r="D1442" i="2"/>
  <c r="D1432" i="2"/>
  <c r="D1422" i="2"/>
  <c r="D1412" i="2"/>
  <c r="D1402" i="2"/>
  <c r="D1392" i="2"/>
  <c r="D1382" i="2"/>
  <c r="D1372" i="2"/>
  <c r="D1362" i="2"/>
  <c r="D1352" i="2"/>
  <c r="D1342" i="2"/>
  <c r="D1332" i="2"/>
  <c r="D1322" i="2"/>
  <c r="D1312" i="2"/>
  <c r="D1302" i="2"/>
  <c r="D1292" i="2"/>
  <c r="D1282" i="2"/>
  <c r="D1272" i="2"/>
  <c r="D1262" i="2"/>
  <c r="D1252" i="2"/>
  <c r="D1242" i="2"/>
  <c r="D1232" i="2"/>
  <c r="D1222" i="2"/>
  <c r="D1212" i="2"/>
  <c r="D1202" i="2"/>
  <c r="D1192" i="2"/>
  <c r="D1182" i="2"/>
  <c r="D1172" i="2"/>
  <c r="D1162" i="2"/>
  <c r="D1152" i="2"/>
  <c r="D1142" i="2"/>
  <c r="D1132" i="2"/>
  <c r="D1122" i="2"/>
  <c r="D1112" i="2"/>
  <c r="D1102" i="2"/>
  <c r="D1092" i="2"/>
  <c r="D1082" i="2"/>
  <c r="D1072" i="2"/>
  <c r="D1062" i="2"/>
  <c r="D1052" i="2"/>
  <c r="D1042" i="2"/>
  <c r="D1032" i="2"/>
  <c r="D1022" i="2"/>
  <c r="D1012" i="2"/>
  <c r="D1002" i="2"/>
  <c r="D992" i="2"/>
  <c r="D982" i="2"/>
  <c r="D972" i="2"/>
  <c r="D962" i="2"/>
  <c r="D952" i="2"/>
  <c r="D942" i="2"/>
  <c r="D932" i="2"/>
  <c r="D922" i="2"/>
  <c r="D912" i="2"/>
  <c r="D902" i="2"/>
  <c r="D892" i="2"/>
  <c r="D882" i="2"/>
  <c r="D872" i="2"/>
  <c r="D862" i="2"/>
  <c r="D852" i="2"/>
  <c r="D842" i="2"/>
  <c r="D832" i="2"/>
  <c r="D822" i="2"/>
  <c r="D812" i="2"/>
  <c r="D802" i="2"/>
  <c r="D792" i="2"/>
  <c r="D782" i="2"/>
  <c r="D772" i="2"/>
  <c r="D762" i="2"/>
  <c r="D752" i="2"/>
  <c r="D742" i="2"/>
  <c r="D732" i="2"/>
  <c r="E722" i="2"/>
  <c r="F722" i="2"/>
  <c r="G722" i="2"/>
  <c r="H722" i="2"/>
  <c r="I722" i="2"/>
  <c r="E723" i="2"/>
  <c r="F723" i="2"/>
  <c r="G723" i="2"/>
  <c r="H723" i="2"/>
  <c r="I723" i="2"/>
  <c r="E724" i="2"/>
  <c r="F724" i="2"/>
  <c r="G724" i="2"/>
  <c r="H724" i="2"/>
  <c r="I724" i="2"/>
  <c r="E725" i="2"/>
  <c r="F725" i="2"/>
  <c r="G725" i="2"/>
  <c r="H725" i="2"/>
  <c r="I725" i="2"/>
  <c r="E726" i="2"/>
  <c r="F726" i="2"/>
  <c r="G726" i="2"/>
  <c r="H726" i="2"/>
  <c r="I726" i="2"/>
  <c r="E727" i="2"/>
  <c r="F727" i="2"/>
  <c r="G727" i="2"/>
  <c r="H727" i="2"/>
  <c r="I727" i="2"/>
  <c r="E728" i="2"/>
  <c r="F728" i="2"/>
  <c r="G728" i="2"/>
  <c r="H728" i="2"/>
  <c r="I728" i="2"/>
  <c r="E729" i="2"/>
  <c r="F729" i="2"/>
  <c r="G729" i="2"/>
  <c r="H729" i="2"/>
  <c r="I729" i="2"/>
  <c r="E730" i="2"/>
  <c r="F730" i="2"/>
  <c r="G730" i="2"/>
  <c r="H730" i="2"/>
  <c r="I730" i="2"/>
  <c r="E731" i="2"/>
  <c r="F731" i="2"/>
  <c r="G731" i="2"/>
  <c r="H731" i="2"/>
  <c r="I731" i="2"/>
  <c r="D723" i="2"/>
  <c r="D724" i="2"/>
  <c r="D725" i="2"/>
  <c r="D726" i="2"/>
  <c r="D727" i="2"/>
  <c r="D728" i="2"/>
  <c r="D729" i="2"/>
  <c r="D730" i="2"/>
  <c r="D731" i="2"/>
  <c r="D713" i="2"/>
  <c r="E713" i="2"/>
  <c r="F713" i="2"/>
  <c r="G713" i="2"/>
  <c r="H713" i="2"/>
  <c r="I713" i="2"/>
  <c r="D714" i="2"/>
  <c r="E714" i="2"/>
  <c r="F714" i="2"/>
  <c r="G714" i="2"/>
  <c r="H714" i="2"/>
  <c r="I714" i="2"/>
  <c r="D715" i="2"/>
  <c r="E715" i="2"/>
  <c r="F715" i="2"/>
  <c r="G715" i="2"/>
  <c r="H715" i="2"/>
  <c r="I715" i="2"/>
  <c r="D716" i="2"/>
  <c r="E716" i="2"/>
  <c r="F716" i="2"/>
  <c r="G716" i="2"/>
  <c r="H716" i="2"/>
  <c r="I716" i="2"/>
  <c r="D717" i="2"/>
  <c r="E717" i="2"/>
  <c r="F717" i="2"/>
  <c r="G717" i="2"/>
  <c r="H717" i="2"/>
  <c r="I717" i="2"/>
  <c r="D718" i="2"/>
  <c r="E718" i="2"/>
  <c r="F718" i="2"/>
  <c r="G718" i="2"/>
  <c r="H718" i="2"/>
  <c r="I718" i="2"/>
  <c r="D719" i="2"/>
  <c r="E719" i="2"/>
  <c r="F719" i="2"/>
  <c r="G719" i="2"/>
  <c r="H719" i="2"/>
  <c r="I719" i="2"/>
  <c r="D720" i="2"/>
  <c r="E720" i="2"/>
  <c r="F720" i="2"/>
  <c r="G720" i="2"/>
  <c r="H720" i="2"/>
  <c r="I720" i="2"/>
  <c r="D721" i="2"/>
  <c r="E721" i="2"/>
  <c r="F721" i="2"/>
  <c r="G721" i="2"/>
  <c r="H721" i="2"/>
  <c r="I721" i="2"/>
  <c r="E712" i="2"/>
  <c r="F712" i="2"/>
  <c r="G712" i="2"/>
  <c r="H712" i="2"/>
  <c r="I712" i="2"/>
  <c r="D722" i="2"/>
  <c r="D703" i="2"/>
  <c r="E703" i="2"/>
  <c r="F703" i="2"/>
  <c r="G703" i="2"/>
  <c r="H703" i="2"/>
  <c r="I703" i="2"/>
  <c r="D704" i="2"/>
  <c r="E704" i="2"/>
  <c r="F704" i="2"/>
  <c r="G704" i="2"/>
  <c r="H704" i="2"/>
  <c r="I704" i="2"/>
  <c r="D705" i="2"/>
  <c r="E705" i="2"/>
  <c r="F705" i="2"/>
  <c r="G705" i="2"/>
  <c r="H705" i="2"/>
  <c r="I705" i="2"/>
  <c r="D706" i="2"/>
  <c r="E706" i="2"/>
  <c r="F706" i="2"/>
  <c r="G706" i="2"/>
  <c r="H706" i="2"/>
  <c r="I706" i="2"/>
  <c r="D707" i="2"/>
  <c r="E707" i="2"/>
  <c r="F707" i="2"/>
  <c r="G707" i="2"/>
  <c r="H707" i="2"/>
  <c r="I707" i="2"/>
  <c r="D708" i="2"/>
  <c r="E708" i="2"/>
  <c r="F708" i="2"/>
  <c r="G708" i="2"/>
  <c r="H708" i="2"/>
  <c r="I708" i="2"/>
  <c r="D709" i="2"/>
  <c r="E709" i="2"/>
  <c r="F709" i="2"/>
  <c r="G709" i="2"/>
  <c r="H709" i="2"/>
  <c r="I709" i="2"/>
  <c r="D710" i="2"/>
  <c r="E710" i="2"/>
  <c r="F710" i="2"/>
  <c r="G710" i="2"/>
  <c r="H710" i="2"/>
  <c r="I710" i="2"/>
  <c r="D711" i="2"/>
  <c r="E711" i="2"/>
  <c r="F711" i="2"/>
  <c r="G711" i="2"/>
  <c r="H711" i="2"/>
  <c r="I711" i="2"/>
  <c r="E702" i="2"/>
  <c r="F702" i="2"/>
  <c r="G702" i="2"/>
  <c r="H702" i="2"/>
  <c r="I702" i="2"/>
  <c r="D693" i="2"/>
  <c r="E693" i="2"/>
  <c r="F693" i="2"/>
  <c r="G693" i="2"/>
  <c r="H693" i="2"/>
  <c r="I693" i="2"/>
  <c r="D694" i="2"/>
  <c r="E694" i="2"/>
  <c r="F694" i="2"/>
  <c r="G694" i="2"/>
  <c r="H694" i="2"/>
  <c r="I694" i="2"/>
  <c r="D695" i="2"/>
  <c r="E695" i="2"/>
  <c r="F695" i="2"/>
  <c r="G695" i="2"/>
  <c r="H695" i="2"/>
  <c r="I695" i="2"/>
  <c r="D696" i="2"/>
  <c r="E696" i="2"/>
  <c r="F696" i="2"/>
  <c r="G696" i="2"/>
  <c r="H696" i="2"/>
  <c r="I696" i="2"/>
  <c r="D697" i="2"/>
  <c r="E697" i="2"/>
  <c r="F697" i="2"/>
  <c r="G697" i="2"/>
  <c r="H697" i="2"/>
  <c r="I697" i="2"/>
  <c r="D698" i="2"/>
  <c r="E698" i="2"/>
  <c r="F698" i="2"/>
  <c r="G698" i="2"/>
  <c r="H698" i="2"/>
  <c r="I698" i="2"/>
  <c r="D699" i="2"/>
  <c r="E699" i="2"/>
  <c r="F699" i="2"/>
  <c r="G699" i="2"/>
  <c r="H699" i="2"/>
  <c r="I699" i="2"/>
  <c r="D700" i="2"/>
  <c r="E700" i="2"/>
  <c r="F700" i="2"/>
  <c r="G700" i="2"/>
  <c r="H700" i="2"/>
  <c r="I700" i="2"/>
  <c r="D701" i="2"/>
  <c r="E701" i="2"/>
  <c r="F701" i="2"/>
  <c r="G701" i="2"/>
  <c r="H701" i="2"/>
  <c r="I701" i="2"/>
  <c r="D702" i="2"/>
  <c r="E692" i="2"/>
  <c r="F692" i="2"/>
  <c r="G692" i="2"/>
  <c r="H692" i="2"/>
  <c r="I692" i="2"/>
  <c r="D683" i="2"/>
  <c r="E683" i="2"/>
  <c r="F683" i="2"/>
  <c r="G683" i="2"/>
  <c r="H683" i="2"/>
  <c r="I683" i="2"/>
  <c r="D684" i="2"/>
  <c r="E684" i="2"/>
  <c r="F684" i="2"/>
  <c r="G684" i="2"/>
  <c r="H684" i="2"/>
  <c r="I684" i="2"/>
  <c r="D685" i="2"/>
  <c r="E685" i="2"/>
  <c r="F685" i="2"/>
  <c r="G685" i="2"/>
  <c r="H685" i="2"/>
  <c r="I685" i="2"/>
  <c r="D686" i="2"/>
  <c r="E686" i="2"/>
  <c r="F686" i="2"/>
  <c r="G686" i="2"/>
  <c r="H686" i="2"/>
  <c r="I686" i="2"/>
  <c r="D687" i="2"/>
  <c r="E687" i="2"/>
  <c r="F687" i="2"/>
  <c r="G687" i="2"/>
  <c r="H687" i="2"/>
  <c r="I687" i="2"/>
  <c r="D688" i="2"/>
  <c r="E688" i="2"/>
  <c r="F688" i="2"/>
  <c r="G688" i="2"/>
  <c r="H688" i="2"/>
  <c r="I688" i="2"/>
  <c r="D689" i="2"/>
  <c r="E689" i="2"/>
  <c r="F689" i="2"/>
  <c r="G689" i="2"/>
  <c r="H689" i="2"/>
  <c r="I689" i="2"/>
  <c r="D690" i="2"/>
  <c r="E690" i="2"/>
  <c r="F690" i="2"/>
  <c r="G690" i="2"/>
  <c r="H690" i="2"/>
  <c r="I690" i="2"/>
  <c r="D691" i="2"/>
  <c r="E691" i="2"/>
  <c r="F691" i="2"/>
  <c r="G691" i="2"/>
  <c r="H691" i="2"/>
  <c r="I691" i="2"/>
  <c r="E682" i="2"/>
  <c r="F682" i="2"/>
  <c r="G682" i="2"/>
  <c r="H682" i="2"/>
  <c r="I682" i="2"/>
  <c r="D673" i="2"/>
  <c r="E673" i="2"/>
  <c r="F673" i="2"/>
  <c r="G673" i="2"/>
  <c r="H673" i="2"/>
  <c r="I673" i="2"/>
  <c r="D674" i="2"/>
  <c r="E674" i="2"/>
  <c r="F674" i="2"/>
  <c r="G674" i="2"/>
  <c r="H674" i="2"/>
  <c r="I674" i="2"/>
  <c r="D675" i="2"/>
  <c r="E675" i="2"/>
  <c r="F675" i="2"/>
  <c r="G675" i="2"/>
  <c r="H675" i="2"/>
  <c r="I675" i="2"/>
  <c r="D676" i="2"/>
  <c r="E676" i="2"/>
  <c r="F676" i="2"/>
  <c r="G676" i="2"/>
  <c r="H676" i="2"/>
  <c r="I676" i="2"/>
  <c r="D677" i="2"/>
  <c r="E677" i="2"/>
  <c r="F677" i="2"/>
  <c r="G677" i="2"/>
  <c r="H677" i="2"/>
  <c r="I677" i="2"/>
  <c r="D678" i="2"/>
  <c r="E678" i="2"/>
  <c r="F678" i="2"/>
  <c r="G678" i="2"/>
  <c r="H678" i="2"/>
  <c r="I678" i="2"/>
  <c r="D679" i="2"/>
  <c r="E679" i="2"/>
  <c r="F679" i="2"/>
  <c r="G679" i="2"/>
  <c r="H679" i="2"/>
  <c r="I679" i="2"/>
  <c r="D680" i="2"/>
  <c r="E680" i="2"/>
  <c r="F680" i="2"/>
  <c r="G680" i="2"/>
  <c r="H680" i="2"/>
  <c r="I680" i="2"/>
  <c r="D681" i="2"/>
  <c r="E681" i="2"/>
  <c r="F681" i="2"/>
  <c r="G681" i="2"/>
  <c r="H681" i="2"/>
  <c r="I681" i="2"/>
  <c r="E672" i="2"/>
  <c r="F672" i="2"/>
  <c r="G672" i="2"/>
  <c r="H672" i="2"/>
  <c r="I672" i="2"/>
  <c r="D663" i="2"/>
  <c r="E663" i="2"/>
  <c r="F663" i="2"/>
  <c r="G663" i="2"/>
  <c r="H663" i="2"/>
  <c r="I663" i="2"/>
  <c r="D664" i="2"/>
  <c r="E664" i="2"/>
  <c r="F664" i="2"/>
  <c r="G664" i="2"/>
  <c r="H664" i="2"/>
  <c r="I664" i="2"/>
  <c r="D665" i="2"/>
  <c r="E665" i="2"/>
  <c r="F665" i="2"/>
  <c r="G665" i="2"/>
  <c r="H665" i="2"/>
  <c r="I665" i="2"/>
  <c r="D666" i="2"/>
  <c r="E666" i="2"/>
  <c r="F666" i="2"/>
  <c r="G666" i="2"/>
  <c r="H666" i="2"/>
  <c r="I666" i="2"/>
  <c r="D667" i="2"/>
  <c r="E667" i="2"/>
  <c r="F667" i="2"/>
  <c r="G667" i="2"/>
  <c r="H667" i="2"/>
  <c r="I667" i="2"/>
  <c r="D668" i="2"/>
  <c r="E668" i="2"/>
  <c r="F668" i="2"/>
  <c r="G668" i="2"/>
  <c r="H668" i="2"/>
  <c r="I668" i="2"/>
  <c r="D669" i="2"/>
  <c r="E669" i="2"/>
  <c r="F669" i="2"/>
  <c r="G669" i="2"/>
  <c r="H669" i="2"/>
  <c r="I669" i="2"/>
  <c r="D670" i="2"/>
  <c r="E670" i="2"/>
  <c r="F670" i="2"/>
  <c r="G670" i="2"/>
  <c r="H670" i="2"/>
  <c r="I670" i="2"/>
  <c r="D671" i="2"/>
  <c r="E671" i="2"/>
  <c r="F671" i="2"/>
  <c r="G671" i="2"/>
  <c r="H671" i="2"/>
  <c r="I671" i="2"/>
  <c r="E662" i="2"/>
  <c r="F662" i="2"/>
  <c r="G662" i="2"/>
  <c r="H662" i="2"/>
  <c r="I662" i="2"/>
  <c r="D653" i="2"/>
  <c r="E653" i="2"/>
  <c r="F653" i="2"/>
  <c r="G653" i="2"/>
  <c r="H653" i="2"/>
  <c r="I653" i="2"/>
  <c r="D654" i="2"/>
  <c r="E654" i="2"/>
  <c r="F654" i="2"/>
  <c r="G654" i="2"/>
  <c r="H654" i="2"/>
  <c r="I654" i="2"/>
  <c r="D655" i="2"/>
  <c r="E655" i="2"/>
  <c r="F655" i="2"/>
  <c r="G655" i="2"/>
  <c r="H655" i="2"/>
  <c r="I655" i="2"/>
  <c r="D656" i="2"/>
  <c r="E656" i="2"/>
  <c r="F656" i="2"/>
  <c r="G656" i="2"/>
  <c r="H656" i="2"/>
  <c r="I656" i="2"/>
  <c r="D657" i="2"/>
  <c r="E657" i="2"/>
  <c r="F657" i="2"/>
  <c r="G657" i="2"/>
  <c r="H657" i="2"/>
  <c r="I657" i="2"/>
  <c r="D658" i="2"/>
  <c r="E658" i="2"/>
  <c r="F658" i="2"/>
  <c r="G658" i="2"/>
  <c r="H658" i="2"/>
  <c r="I658" i="2"/>
  <c r="D659" i="2"/>
  <c r="E659" i="2"/>
  <c r="F659" i="2"/>
  <c r="G659" i="2"/>
  <c r="H659" i="2"/>
  <c r="I659" i="2"/>
  <c r="D660" i="2"/>
  <c r="E660" i="2"/>
  <c r="F660" i="2"/>
  <c r="G660" i="2"/>
  <c r="H660" i="2"/>
  <c r="I660" i="2"/>
  <c r="D661" i="2"/>
  <c r="E661" i="2"/>
  <c r="F661" i="2"/>
  <c r="G661" i="2"/>
  <c r="H661" i="2"/>
  <c r="I661" i="2"/>
  <c r="E652" i="2"/>
  <c r="F652" i="2"/>
  <c r="G652" i="2"/>
  <c r="H652" i="2"/>
  <c r="I652" i="2"/>
  <c r="D643" i="2"/>
  <c r="E643" i="2"/>
  <c r="F643" i="2"/>
  <c r="G643" i="2"/>
  <c r="H643" i="2"/>
  <c r="I643" i="2"/>
  <c r="D644" i="2"/>
  <c r="E644" i="2"/>
  <c r="F644" i="2"/>
  <c r="G644" i="2"/>
  <c r="H644" i="2"/>
  <c r="I644" i="2"/>
  <c r="D645" i="2"/>
  <c r="E645" i="2"/>
  <c r="F645" i="2"/>
  <c r="G645" i="2"/>
  <c r="H645" i="2"/>
  <c r="I645" i="2"/>
  <c r="D646" i="2"/>
  <c r="E646" i="2"/>
  <c r="F646" i="2"/>
  <c r="G646" i="2"/>
  <c r="H646" i="2"/>
  <c r="I646" i="2"/>
  <c r="D647" i="2"/>
  <c r="E647" i="2"/>
  <c r="F647" i="2"/>
  <c r="G647" i="2"/>
  <c r="H647" i="2"/>
  <c r="I647" i="2"/>
  <c r="D648" i="2"/>
  <c r="E648" i="2"/>
  <c r="F648" i="2"/>
  <c r="G648" i="2"/>
  <c r="H648" i="2"/>
  <c r="I648" i="2"/>
  <c r="D649" i="2"/>
  <c r="E649" i="2"/>
  <c r="F649" i="2"/>
  <c r="G649" i="2"/>
  <c r="H649" i="2"/>
  <c r="I649" i="2"/>
  <c r="D650" i="2"/>
  <c r="E650" i="2"/>
  <c r="F650" i="2"/>
  <c r="G650" i="2"/>
  <c r="H650" i="2"/>
  <c r="I650" i="2"/>
  <c r="D651" i="2"/>
  <c r="E651" i="2"/>
  <c r="F651" i="2"/>
  <c r="G651" i="2"/>
  <c r="H651" i="2"/>
  <c r="I651" i="2"/>
  <c r="E642" i="2"/>
  <c r="F642" i="2"/>
  <c r="G642" i="2"/>
  <c r="H642" i="2"/>
  <c r="I642" i="2"/>
  <c r="D633" i="2"/>
  <c r="E633" i="2"/>
  <c r="F633" i="2"/>
  <c r="G633" i="2"/>
  <c r="H633" i="2"/>
  <c r="I633" i="2"/>
  <c r="D634" i="2"/>
  <c r="E634" i="2"/>
  <c r="F634" i="2"/>
  <c r="G634" i="2"/>
  <c r="H634" i="2"/>
  <c r="I634" i="2"/>
  <c r="D635" i="2"/>
  <c r="E635" i="2"/>
  <c r="F635" i="2"/>
  <c r="G635" i="2"/>
  <c r="H635" i="2"/>
  <c r="I635" i="2"/>
  <c r="D636" i="2"/>
  <c r="E636" i="2"/>
  <c r="F636" i="2"/>
  <c r="G636" i="2"/>
  <c r="H636" i="2"/>
  <c r="I636" i="2"/>
  <c r="D637" i="2"/>
  <c r="E637" i="2"/>
  <c r="F637" i="2"/>
  <c r="G637" i="2"/>
  <c r="H637" i="2"/>
  <c r="I637" i="2"/>
  <c r="D638" i="2"/>
  <c r="E638" i="2"/>
  <c r="F638" i="2"/>
  <c r="G638" i="2"/>
  <c r="H638" i="2"/>
  <c r="I638" i="2"/>
  <c r="D639" i="2"/>
  <c r="E639" i="2"/>
  <c r="F639" i="2"/>
  <c r="G639" i="2"/>
  <c r="H639" i="2"/>
  <c r="I639" i="2"/>
  <c r="D640" i="2"/>
  <c r="E640" i="2"/>
  <c r="F640" i="2"/>
  <c r="G640" i="2"/>
  <c r="H640" i="2"/>
  <c r="I640" i="2"/>
  <c r="D641" i="2"/>
  <c r="E641" i="2"/>
  <c r="F641" i="2"/>
  <c r="G641" i="2"/>
  <c r="H641" i="2"/>
  <c r="I641" i="2"/>
  <c r="E632" i="2"/>
  <c r="F632" i="2"/>
  <c r="G632" i="2"/>
  <c r="H632" i="2"/>
  <c r="I632" i="2"/>
  <c r="D623" i="2"/>
  <c r="E623" i="2"/>
  <c r="F623" i="2"/>
  <c r="G623" i="2"/>
  <c r="H623" i="2"/>
  <c r="I623" i="2"/>
  <c r="D624" i="2"/>
  <c r="E624" i="2"/>
  <c r="F624" i="2"/>
  <c r="G624" i="2"/>
  <c r="H624" i="2"/>
  <c r="I624" i="2"/>
  <c r="D625" i="2"/>
  <c r="E625" i="2"/>
  <c r="F625" i="2"/>
  <c r="G625" i="2"/>
  <c r="H625" i="2"/>
  <c r="I625" i="2"/>
  <c r="D626" i="2"/>
  <c r="E626" i="2"/>
  <c r="F626" i="2"/>
  <c r="G626" i="2"/>
  <c r="H626" i="2"/>
  <c r="I626" i="2"/>
  <c r="D627" i="2"/>
  <c r="E627" i="2"/>
  <c r="F627" i="2"/>
  <c r="G627" i="2"/>
  <c r="H627" i="2"/>
  <c r="I627" i="2"/>
  <c r="D628" i="2"/>
  <c r="E628" i="2"/>
  <c r="F628" i="2"/>
  <c r="G628" i="2"/>
  <c r="H628" i="2"/>
  <c r="I628" i="2"/>
  <c r="D629" i="2"/>
  <c r="E629" i="2"/>
  <c r="F629" i="2"/>
  <c r="G629" i="2"/>
  <c r="H629" i="2"/>
  <c r="I629" i="2"/>
  <c r="D630" i="2"/>
  <c r="E630" i="2"/>
  <c r="F630" i="2"/>
  <c r="G630" i="2"/>
  <c r="H630" i="2"/>
  <c r="I630" i="2"/>
  <c r="D631" i="2"/>
  <c r="E631" i="2"/>
  <c r="F631" i="2"/>
  <c r="G631" i="2"/>
  <c r="H631" i="2"/>
  <c r="I631" i="2"/>
  <c r="E622" i="2"/>
  <c r="F622" i="2"/>
  <c r="G622" i="2"/>
  <c r="H622" i="2"/>
  <c r="I622" i="2"/>
  <c r="D613" i="2"/>
  <c r="E613" i="2"/>
  <c r="F613" i="2"/>
  <c r="G613" i="2"/>
  <c r="H613" i="2"/>
  <c r="I613" i="2"/>
  <c r="D614" i="2"/>
  <c r="E614" i="2"/>
  <c r="F614" i="2"/>
  <c r="G614" i="2"/>
  <c r="H614" i="2"/>
  <c r="I614" i="2"/>
  <c r="D615" i="2"/>
  <c r="E615" i="2"/>
  <c r="F615" i="2"/>
  <c r="G615" i="2"/>
  <c r="H615" i="2"/>
  <c r="I615" i="2"/>
  <c r="D616" i="2"/>
  <c r="E616" i="2"/>
  <c r="F616" i="2"/>
  <c r="G616" i="2"/>
  <c r="H616" i="2"/>
  <c r="I616" i="2"/>
  <c r="D617" i="2"/>
  <c r="E617" i="2"/>
  <c r="F617" i="2"/>
  <c r="G617" i="2"/>
  <c r="H617" i="2"/>
  <c r="I617" i="2"/>
  <c r="D618" i="2"/>
  <c r="E618" i="2"/>
  <c r="F618" i="2"/>
  <c r="G618" i="2"/>
  <c r="H618" i="2"/>
  <c r="I618" i="2"/>
  <c r="D619" i="2"/>
  <c r="E619" i="2"/>
  <c r="F619" i="2"/>
  <c r="G619" i="2"/>
  <c r="H619" i="2"/>
  <c r="I619" i="2"/>
  <c r="D620" i="2"/>
  <c r="E620" i="2"/>
  <c r="F620" i="2"/>
  <c r="G620" i="2"/>
  <c r="H620" i="2"/>
  <c r="I620" i="2"/>
  <c r="D621" i="2"/>
  <c r="E621" i="2"/>
  <c r="F621" i="2"/>
  <c r="G621" i="2"/>
  <c r="H621" i="2"/>
  <c r="I621" i="2"/>
  <c r="E612" i="2"/>
  <c r="F612" i="2"/>
  <c r="G612" i="2"/>
  <c r="H612" i="2"/>
  <c r="I612" i="2"/>
  <c r="D603" i="2"/>
  <c r="E603" i="2"/>
  <c r="F603" i="2"/>
  <c r="G603" i="2"/>
  <c r="H603" i="2"/>
  <c r="I603" i="2"/>
  <c r="D604" i="2"/>
  <c r="E604" i="2"/>
  <c r="F604" i="2"/>
  <c r="G604" i="2"/>
  <c r="H604" i="2"/>
  <c r="I604" i="2"/>
  <c r="D605" i="2"/>
  <c r="E605" i="2"/>
  <c r="F605" i="2"/>
  <c r="G605" i="2"/>
  <c r="H605" i="2"/>
  <c r="I605" i="2"/>
  <c r="D606" i="2"/>
  <c r="E606" i="2"/>
  <c r="F606" i="2"/>
  <c r="G606" i="2"/>
  <c r="H606" i="2"/>
  <c r="I606" i="2"/>
  <c r="D607" i="2"/>
  <c r="E607" i="2"/>
  <c r="F607" i="2"/>
  <c r="G607" i="2"/>
  <c r="H607" i="2"/>
  <c r="I607" i="2"/>
  <c r="D608" i="2"/>
  <c r="E608" i="2"/>
  <c r="F608" i="2"/>
  <c r="G608" i="2"/>
  <c r="H608" i="2"/>
  <c r="I608" i="2"/>
  <c r="D609" i="2"/>
  <c r="E609" i="2"/>
  <c r="F609" i="2"/>
  <c r="G609" i="2"/>
  <c r="H609" i="2"/>
  <c r="I609" i="2"/>
  <c r="D610" i="2"/>
  <c r="E610" i="2"/>
  <c r="F610" i="2"/>
  <c r="G610" i="2"/>
  <c r="H610" i="2"/>
  <c r="I610" i="2"/>
  <c r="D611" i="2"/>
  <c r="E611" i="2"/>
  <c r="F611" i="2"/>
  <c r="G611" i="2"/>
  <c r="H611" i="2"/>
  <c r="I611" i="2"/>
  <c r="E602" i="2"/>
  <c r="F602" i="2"/>
  <c r="G602" i="2"/>
  <c r="H602" i="2"/>
  <c r="I602" i="2"/>
  <c r="D593" i="2"/>
  <c r="E593" i="2"/>
  <c r="F593" i="2"/>
  <c r="G593" i="2"/>
  <c r="H593" i="2"/>
  <c r="I593" i="2"/>
  <c r="D594" i="2"/>
  <c r="E594" i="2"/>
  <c r="F594" i="2"/>
  <c r="G594" i="2"/>
  <c r="H594" i="2"/>
  <c r="I594" i="2"/>
  <c r="D595" i="2"/>
  <c r="E595" i="2"/>
  <c r="F595" i="2"/>
  <c r="G595" i="2"/>
  <c r="H595" i="2"/>
  <c r="I595" i="2"/>
  <c r="D596" i="2"/>
  <c r="E596" i="2"/>
  <c r="F596" i="2"/>
  <c r="G596" i="2"/>
  <c r="H596" i="2"/>
  <c r="I596" i="2"/>
  <c r="D597" i="2"/>
  <c r="E597" i="2"/>
  <c r="F597" i="2"/>
  <c r="G597" i="2"/>
  <c r="H597" i="2"/>
  <c r="I597" i="2"/>
  <c r="D598" i="2"/>
  <c r="E598" i="2"/>
  <c r="F598" i="2"/>
  <c r="G598" i="2"/>
  <c r="H598" i="2"/>
  <c r="I598" i="2"/>
  <c r="D599" i="2"/>
  <c r="E599" i="2"/>
  <c r="F599" i="2"/>
  <c r="G599" i="2"/>
  <c r="H599" i="2"/>
  <c r="I599" i="2"/>
  <c r="D600" i="2"/>
  <c r="E600" i="2"/>
  <c r="F600" i="2"/>
  <c r="G600" i="2"/>
  <c r="H600" i="2"/>
  <c r="I600" i="2"/>
  <c r="D601" i="2"/>
  <c r="E601" i="2"/>
  <c r="F601" i="2"/>
  <c r="G601" i="2"/>
  <c r="H601" i="2"/>
  <c r="I601" i="2"/>
  <c r="E592" i="2"/>
  <c r="F592" i="2"/>
  <c r="G592" i="2"/>
  <c r="H592" i="2"/>
  <c r="I592" i="2"/>
  <c r="D583" i="2"/>
  <c r="E583" i="2"/>
  <c r="F583" i="2"/>
  <c r="G583" i="2"/>
  <c r="H583" i="2"/>
  <c r="I583" i="2"/>
  <c r="D584" i="2"/>
  <c r="E584" i="2"/>
  <c r="F584" i="2"/>
  <c r="G584" i="2"/>
  <c r="H584" i="2"/>
  <c r="I584" i="2"/>
  <c r="D585" i="2"/>
  <c r="E585" i="2"/>
  <c r="F585" i="2"/>
  <c r="G585" i="2"/>
  <c r="H585" i="2"/>
  <c r="I585" i="2"/>
  <c r="D586" i="2"/>
  <c r="E586" i="2"/>
  <c r="F586" i="2"/>
  <c r="G586" i="2"/>
  <c r="H586" i="2"/>
  <c r="I586" i="2"/>
  <c r="D587" i="2"/>
  <c r="E587" i="2"/>
  <c r="F587" i="2"/>
  <c r="G587" i="2"/>
  <c r="H587" i="2"/>
  <c r="I587" i="2"/>
  <c r="D588" i="2"/>
  <c r="E588" i="2"/>
  <c r="F588" i="2"/>
  <c r="G588" i="2"/>
  <c r="H588" i="2"/>
  <c r="I588" i="2"/>
  <c r="D589" i="2"/>
  <c r="E589" i="2"/>
  <c r="F589" i="2"/>
  <c r="G589" i="2"/>
  <c r="H589" i="2"/>
  <c r="I589" i="2"/>
  <c r="D590" i="2"/>
  <c r="E590" i="2"/>
  <c r="F590" i="2"/>
  <c r="G590" i="2"/>
  <c r="H590" i="2"/>
  <c r="I590" i="2"/>
  <c r="D591" i="2"/>
  <c r="E591" i="2"/>
  <c r="F591" i="2"/>
  <c r="G591" i="2"/>
  <c r="H591" i="2"/>
  <c r="I591" i="2"/>
  <c r="E582" i="2"/>
  <c r="F582" i="2"/>
  <c r="G582" i="2"/>
  <c r="H582" i="2"/>
  <c r="I582" i="2"/>
  <c r="D573" i="2"/>
  <c r="E573" i="2"/>
  <c r="F573" i="2"/>
  <c r="G573" i="2"/>
  <c r="H573" i="2"/>
  <c r="I573" i="2"/>
  <c r="D574" i="2"/>
  <c r="E574" i="2"/>
  <c r="F574" i="2"/>
  <c r="G574" i="2"/>
  <c r="H574" i="2"/>
  <c r="I574" i="2"/>
  <c r="D575" i="2"/>
  <c r="E575" i="2"/>
  <c r="F575" i="2"/>
  <c r="G575" i="2"/>
  <c r="H575" i="2"/>
  <c r="I575" i="2"/>
  <c r="D576" i="2"/>
  <c r="E576" i="2"/>
  <c r="F576" i="2"/>
  <c r="G576" i="2"/>
  <c r="H576" i="2"/>
  <c r="I576" i="2"/>
  <c r="D577" i="2"/>
  <c r="E577" i="2"/>
  <c r="F577" i="2"/>
  <c r="G577" i="2"/>
  <c r="H577" i="2"/>
  <c r="I577" i="2"/>
  <c r="D578" i="2"/>
  <c r="E578" i="2"/>
  <c r="F578" i="2"/>
  <c r="G578" i="2"/>
  <c r="H578" i="2"/>
  <c r="I578" i="2"/>
  <c r="D579" i="2"/>
  <c r="E579" i="2"/>
  <c r="F579" i="2"/>
  <c r="G579" i="2"/>
  <c r="H579" i="2"/>
  <c r="I579" i="2"/>
  <c r="D580" i="2"/>
  <c r="E580" i="2"/>
  <c r="F580" i="2"/>
  <c r="G580" i="2"/>
  <c r="H580" i="2"/>
  <c r="I580" i="2"/>
  <c r="D581" i="2"/>
  <c r="E581" i="2"/>
  <c r="F581" i="2"/>
  <c r="G581" i="2"/>
  <c r="H581" i="2"/>
  <c r="I581" i="2"/>
  <c r="E572" i="2"/>
  <c r="F572" i="2"/>
  <c r="G572" i="2"/>
  <c r="H572" i="2"/>
  <c r="I572" i="2"/>
  <c r="D563" i="2"/>
  <c r="E563" i="2"/>
  <c r="F563" i="2"/>
  <c r="G563" i="2"/>
  <c r="H563" i="2"/>
  <c r="I563" i="2"/>
  <c r="D564" i="2"/>
  <c r="E564" i="2"/>
  <c r="F564" i="2"/>
  <c r="G564" i="2"/>
  <c r="H564" i="2"/>
  <c r="I564" i="2"/>
  <c r="D565" i="2"/>
  <c r="E565" i="2"/>
  <c r="F565" i="2"/>
  <c r="G565" i="2"/>
  <c r="H565" i="2"/>
  <c r="I565" i="2"/>
  <c r="D566" i="2"/>
  <c r="E566" i="2"/>
  <c r="F566" i="2"/>
  <c r="G566" i="2"/>
  <c r="H566" i="2"/>
  <c r="I566" i="2"/>
  <c r="D567" i="2"/>
  <c r="E567" i="2"/>
  <c r="F567" i="2"/>
  <c r="G567" i="2"/>
  <c r="H567" i="2"/>
  <c r="I567" i="2"/>
  <c r="D568" i="2"/>
  <c r="E568" i="2"/>
  <c r="F568" i="2"/>
  <c r="G568" i="2"/>
  <c r="H568" i="2"/>
  <c r="I568" i="2"/>
  <c r="D569" i="2"/>
  <c r="E569" i="2"/>
  <c r="F569" i="2"/>
  <c r="G569" i="2"/>
  <c r="H569" i="2"/>
  <c r="I569" i="2"/>
  <c r="D570" i="2"/>
  <c r="E570" i="2"/>
  <c r="F570" i="2"/>
  <c r="G570" i="2"/>
  <c r="H570" i="2"/>
  <c r="I570" i="2"/>
  <c r="D571" i="2"/>
  <c r="E571" i="2"/>
  <c r="F571" i="2"/>
  <c r="G571" i="2"/>
  <c r="H571" i="2"/>
  <c r="I571" i="2"/>
  <c r="E562" i="2"/>
  <c r="F562" i="2"/>
  <c r="G562" i="2"/>
  <c r="H562" i="2"/>
  <c r="I562" i="2"/>
  <c r="D553" i="2"/>
  <c r="E553" i="2"/>
  <c r="F553" i="2"/>
  <c r="G553" i="2"/>
  <c r="H553" i="2"/>
  <c r="I553" i="2"/>
  <c r="D554" i="2"/>
  <c r="E554" i="2"/>
  <c r="F554" i="2"/>
  <c r="G554" i="2"/>
  <c r="H554" i="2"/>
  <c r="I554" i="2"/>
  <c r="D555" i="2"/>
  <c r="E555" i="2"/>
  <c r="F555" i="2"/>
  <c r="G555" i="2"/>
  <c r="H555" i="2"/>
  <c r="I555" i="2"/>
  <c r="D556" i="2"/>
  <c r="E556" i="2"/>
  <c r="F556" i="2"/>
  <c r="G556" i="2"/>
  <c r="H556" i="2"/>
  <c r="I556" i="2"/>
  <c r="D557" i="2"/>
  <c r="E557" i="2"/>
  <c r="F557" i="2"/>
  <c r="G557" i="2"/>
  <c r="H557" i="2"/>
  <c r="I557" i="2"/>
  <c r="D558" i="2"/>
  <c r="E558" i="2"/>
  <c r="F558" i="2"/>
  <c r="G558" i="2"/>
  <c r="H558" i="2"/>
  <c r="I558" i="2"/>
  <c r="D559" i="2"/>
  <c r="E559" i="2"/>
  <c r="F559" i="2"/>
  <c r="G559" i="2"/>
  <c r="H559" i="2"/>
  <c r="I559" i="2"/>
  <c r="D560" i="2"/>
  <c r="E560" i="2"/>
  <c r="F560" i="2"/>
  <c r="G560" i="2"/>
  <c r="H560" i="2"/>
  <c r="I560" i="2"/>
  <c r="D561" i="2"/>
  <c r="E561" i="2"/>
  <c r="F561" i="2"/>
  <c r="G561" i="2"/>
  <c r="H561" i="2"/>
  <c r="I561" i="2"/>
  <c r="E552" i="2"/>
  <c r="F552" i="2"/>
  <c r="G552" i="2"/>
  <c r="H552" i="2"/>
  <c r="I552" i="2"/>
  <c r="D543" i="2"/>
  <c r="E543" i="2"/>
  <c r="F543" i="2"/>
  <c r="G543" i="2"/>
  <c r="H543" i="2"/>
  <c r="I543" i="2"/>
  <c r="D544" i="2"/>
  <c r="E544" i="2"/>
  <c r="F544" i="2"/>
  <c r="G544" i="2"/>
  <c r="H544" i="2"/>
  <c r="I544" i="2"/>
  <c r="D545" i="2"/>
  <c r="E545" i="2"/>
  <c r="F545" i="2"/>
  <c r="G545" i="2"/>
  <c r="H545" i="2"/>
  <c r="I545" i="2"/>
  <c r="D546" i="2"/>
  <c r="E546" i="2"/>
  <c r="F546" i="2"/>
  <c r="G546" i="2"/>
  <c r="H546" i="2"/>
  <c r="I546" i="2"/>
  <c r="D547" i="2"/>
  <c r="E547" i="2"/>
  <c r="F547" i="2"/>
  <c r="G547" i="2"/>
  <c r="H547" i="2"/>
  <c r="I547" i="2"/>
  <c r="D548" i="2"/>
  <c r="E548" i="2"/>
  <c r="F548" i="2"/>
  <c r="G548" i="2"/>
  <c r="H548" i="2"/>
  <c r="I548" i="2"/>
  <c r="D549" i="2"/>
  <c r="E549" i="2"/>
  <c r="F549" i="2"/>
  <c r="G549" i="2"/>
  <c r="H549" i="2"/>
  <c r="I549" i="2"/>
  <c r="D550" i="2"/>
  <c r="E550" i="2"/>
  <c r="F550" i="2"/>
  <c r="G550" i="2"/>
  <c r="H550" i="2"/>
  <c r="I550" i="2"/>
  <c r="D551" i="2"/>
  <c r="E551" i="2"/>
  <c r="F551" i="2"/>
  <c r="G551" i="2"/>
  <c r="H551" i="2"/>
  <c r="I551" i="2"/>
  <c r="E542" i="2"/>
  <c r="F542" i="2"/>
  <c r="G542" i="2"/>
  <c r="H542" i="2"/>
  <c r="I542" i="2"/>
  <c r="D533" i="2"/>
  <c r="E533" i="2"/>
  <c r="F533" i="2"/>
  <c r="G533" i="2"/>
  <c r="H533" i="2"/>
  <c r="I533" i="2"/>
  <c r="D534" i="2"/>
  <c r="E534" i="2"/>
  <c r="F534" i="2"/>
  <c r="G534" i="2"/>
  <c r="H534" i="2"/>
  <c r="I534" i="2"/>
  <c r="D535" i="2"/>
  <c r="E535" i="2"/>
  <c r="F535" i="2"/>
  <c r="G535" i="2"/>
  <c r="H535" i="2"/>
  <c r="I535" i="2"/>
  <c r="D536" i="2"/>
  <c r="E536" i="2"/>
  <c r="F536" i="2"/>
  <c r="G536" i="2"/>
  <c r="H536" i="2"/>
  <c r="I536" i="2"/>
  <c r="D537" i="2"/>
  <c r="E537" i="2"/>
  <c r="F537" i="2"/>
  <c r="G537" i="2"/>
  <c r="H537" i="2"/>
  <c r="I537" i="2"/>
  <c r="D538" i="2"/>
  <c r="E538" i="2"/>
  <c r="F538" i="2"/>
  <c r="G538" i="2"/>
  <c r="H538" i="2"/>
  <c r="I538" i="2"/>
  <c r="D539" i="2"/>
  <c r="E539" i="2"/>
  <c r="F539" i="2"/>
  <c r="G539" i="2"/>
  <c r="H539" i="2"/>
  <c r="I539" i="2"/>
  <c r="D540" i="2"/>
  <c r="E540" i="2"/>
  <c r="F540" i="2"/>
  <c r="G540" i="2"/>
  <c r="H540" i="2"/>
  <c r="I540" i="2"/>
  <c r="D541" i="2"/>
  <c r="E541" i="2"/>
  <c r="F541" i="2"/>
  <c r="G541" i="2"/>
  <c r="H541" i="2"/>
  <c r="I541" i="2"/>
  <c r="E532" i="2"/>
  <c r="F532" i="2"/>
  <c r="G532" i="2"/>
  <c r="H532" i="2"/>
  <c r="I532" i="2"/>
  <c r="D523" i="2"/>
  <c r="E523" i="2"/>
  <c r="F523" i="2"/>
  <c r="G523" i="2"/>
  <c r="H523" i="2"/>
  <c r="I523" i="2"/>
  <c r="D524" i="2"/>
  <c r="E524" i="2"/>
  <c r="F524" i="2"/>
  <c r="G524" i="2"/>
  <c r="H524" i="2"/>
  <c r="I524" i="2"/>
  <c r="D525" i="2"/>
  <c r="E525" i="2"/>
  <c r="F525" i="2"/>
  <c r="G525" i="2"/>
  <c r="H525" i="2"/>
  <c r="I525" i="2"/>
  <c r="D526" i="2"/>
  <c r="E526" i="2"/>
  <c r="F526" i="2"/>
  <c r="G526" i="2"/>
  <c r="H526" i="2"/>
  <c r="I526" i="2"/>
  <c r="D527" i="2"/>
  <c r="E527" i="2"/>
  <c r="F527" i="2"/>
  <c r="G527" i="2"/>
  <c r="H527" i="2"/>
  <c r="I527" i="2"/>
  <c r="D528" i="2"/>
  <c r="E528" i="2"/>
  <c r="F528" i="2"/>
  <c r="G528" i="2"/>
  <c r="H528" i="2"/>
  <c r="I528" i="2"/>
  <c r="D529" i="2"/>
  <c r="E529" i="2"/>
  <c r="F529" i="2"/>
  <c r="G529" i="2"/>
  <c r="H529" i="2"/>
  <c r="I529" i="2"/>
  <c r="D530" i="2"/>
  <c r="E530" i="2"/>
  <c r="F530" i="2"/>
  <c r="G530" i="2"/>
  <c r="H530" i="2"/>
  <c r="I530" i="2"/>
  <c r="D531" i="2"/>
  <c r="E531" i="2"/>
  <c r="F531" i="2"/>
  <c r="G531" i="2"/>
  <c r="H531" i="2"/>
  <c r="I531" i="2"/>
  <c r="E522" i="2"/>
  <c r="F522" i="2"/>
  <c r="G522" i="2"/>
  <c r="H522" i="2"/>
  <c r="I522" i="2"/>
  <c r="D513" i="2"/>
  <c r="E513" i="2"/>
  <c r="F513" i="2"/>
  <c r="G513" i="2"/>
  <c r="H513" i="2"/>
  <c r="I513" i="2"/>
  <c r="D514" i="2"/>
  <c r="E514" i="2"/>
  <c r="F514" i="2"/>
  <c r="G514" i="2"/>
  <c r="H514" i="2"/>
  <c r="I514" i="2"/>
  <c r="D515" i="2"/>
  <c r="E515" i="2"/>
  <c r="F515" i="2"/>
  <c r="G515" i="2"/>
  <c r="H515" i="2"/>
  <c r="I515" i="2"/>
  <c r="D516" i="2"/>
  <c r="E516" i="2"/>
  <c r="F516" i="2"/>
  <c r="G516" i="2"/>
  <c r="H516" i="2"/>
  <c r="I516" i="2"/>
  <c r="D517" i="2"/>
  <c r="E517" i="2"/>
  <c r="F517" i="2"/>
  <c r="G517" i="2"/>
  <c r="H517" i="2"/>
  <c r="I517" i="2"/>
  <c r="D518" i="2"/>
  <c r="E518" i="2"/>
  <c r="F518" i="2"/>
  <c r="G518" i="2"/>
  <c r="H518" i="2"/>
  <c r="I518" i="2"/>
  <c r="D519" i="2"/>
  <c r="E519" i="2"/>
  <c r="F519" i="2"/>
  <c r="G519" i="2"/>
  <c r="H519" i="2"/>
  <c r="I519" i="2"/>
  <c r="D520" i="2"/>
  <c r="E520" i="2"/>
  <c r="F520" i="2"/>
  <c r="G520" i="2"/>
  <c r="H520" i="2"/>
  <c r="I520" i="2"/>
  <c r="D521" i="2"/>
  <c r="E521" i="2"/>
  <c r="F521" i="2"/>
  <c r="G521" i="2"/>
  <c r="H521" i="2"/>
  <c r="I521" i="2"/>
  <c r="E512" i="2"/>
  <c r="F512" i="2"/>
  <c r="G512" i="2"/>
  <c r="H512" i="2"/>
  <c r="I512" i="2"/>
  <c r="D503" i="2"/>
  <c r="E503" i="2"/>
  <c r="F503" i="2"/>
  <c r="G503" i="2"/>
  <c r="H503" i="2"/>
  <c r="I503" i="2"/>
  <c r="D504" i="2"/>
  <c r="E504" i="2"/>
  <c r="F504" i="2"/>
  <c r="G504" i="2"/>
  <c r="H504" i="2"/>
  <c r="I504" i="2"/>
  <c r="D505" i="2"/>
  <c r="E505" i="2"/>
  <c r="F505" i="2"/>
  <c r="G505" i="2"/>
  <c r="H505" i="2"/>
  <c r="I505" i="2"/>
  <c r="D506" i="2"/>
  <c r="E506" i="2"/>
  <c r="F506" i="2"/>
  <c r="G506" i="2"/>
  <c r="H506" i="2"/>
  <c r="I506" i="2"/>
  <c r="D507" i="2"/>
  <c r="E507" i="2"/>
  <c r="F507" i="2"/>
  <c r="G507" i="2"/>
  <c r="H507" i="2"/>
  <c r="I507" i="2"/>
  <c r="D508" i="2"/>
  <c r="E508" i="2"/>
  <c r="F508" i="2"/>
  <c r="G508" i="2"/>
  <c r="H508" i="2"/>
  <c r="I508" i="2"/>
  <c r="D509" i="2"/>
  <c r="E509" i="2"/>
  <c r="F509" i="2"/>
  <c r="G509" i="2"/>
  <c r="H509" i="2"/>
  <c r="I509" i="2"/>
  <c r="D510" i="2"/>
  <c r="E510" i="2"/>
  <c r="F510" i="2"/>
  <c r="G510" i="2"/>
  <c r="H510" i="2"/>
  <c r="I510" i="2"/>
  <c r="D511" i="2"/>
  <c r="E511" i="2"/>
  <c r="F511" i="2"/>
  <c r="G511" i="2"/>
  <c r="H511" i="2"/>
  <c r="I511" i="2"/>
  <c r="E502" i="2"/>
  <c r="F502" i="2"/>
  <c r="G502" i="2"/>
  <c r="H502" i="2"/>
  <c r="I502" i="2"/>
  <c r="D493" i="2"/>
  <c r="E493" i="2"/>
  <c r="F493" i="2"/>
  <c r="G493" i="2"/>
  <c r="H493" i="2"/>
  <c r="I493" i="2"/>
  <c r="D494" i="2"/>
  <c r="E494" i="2"/>
  <c r="F494" i="2"/>
  <c r="G494" i="2"/>
  <c r="H494" i="2"/>
  <c r="I494" i="2"/>
  <c r="D495" i="2"/>
  <c r="E495" i="2"/>
  <c r="F495" i="2"/>
  <c r="G495" i="2"/>
  <c r="H495" i="2"/>
  <c r="I495" i="2"/>
  <c r="D496" i="2"/>
  <c r="E496" i="2"/>
  <c r="F496" i="2"/>
  <c r="G496" i="2"/>
  <c r="H496" i="2"/>
  <c r="I496" i="2"/>
  <c r="D497" i="2"/>
  <c r="E497" i="2"/>
  <c r="F497" i="2"/>
  <c r="G497" i="2"/>
  <c r="H497" i="2"/>
  <c r="I497" i="2"/>
  <c r="D498" i="2"/>
  <c r="E498" i="2"/>
  <c r="F498" i="2"/>
  <c r="G498" i="2"/>
  <c r="H498" i="2"/>
  <c r="I498" i="2"/>
  <c r="D499" i="2"/>
  <c r="E499" i="2"/>
  <c r="F499" i="2"/>
  <c r="G499" i="2"/>
  <c r="H499" i="2"/>
  <c r="I499" i="2"/>
  <c r="D500" i="2"/>
  <c r="E500" i="2"/>
  <c r="F500" i="2"/>
  <c r="G500" i="2"/>
  <c r="H500" i="2"/>
  <c r="I500" i="2"/>
  <c r="D501" i="2"/>
  <c r="E501" i="2"/>
  <c r="F501" i="2"/>
  <c r="G501" i="2"/>
  <c r="H501" i="2"/>
  <c r="I501" i="2"/>
  <c r="E492" i="2"/>
  <c r="F492" i="2"/>
  <c r="G492" i="2"/>
  <c r="H492" i="2"/>
  <c r="I492" i="2"/>
  <c r="D491" i="2"/>
  <c r="E491" i="2"/>
  <c r="F491" i="2"/>
  <c r="G491" i="2"/>
  <c r="H491" i="2"/>
  <c r="I491" i="2"/>
  <c r="D483" i="2"/>
  <c r="E483" i="2"/>
  <c r="F483" i="2"/>
  <c r="G483" i="2"/>
  <c r="H483" i="2"/>
  <c r="I483" i="2"/>
  <c r="D484" i="2"/>
  <c r="E484" i="2"/>
  <c r="F484" i="2"/>
  <c r="G484" i="2"/>
  <c r="H484" i="2"/>
  <c r="I484" i="2"/>
  <c r="D485" i="2"/>
  <c r="E485" i="2"/>
  <c r="F485" i="2"/>
  <c r="G485" i="2"/>
  <c r="H485" i="2"/>
  <c r="I485" i="2"/>
  <c r="D486" i="2"/>
  <c r="E486" i="2"/>
  <c r="F486" i="2"/>
  <c r="G486" i="2"/>
  <c r="H486" i="2"/>
  <c r="I486" i="2"/>
  <c r="D487" i="2"/>
  <c r="E487" i="2"/>
  <c r="F487" i="2"/>
  <c r="G487" i="2"/>
  <c r="H487" i="2"/>
  <c r="I487" i="2"/>
  <c r="D488" i="2"/>
  <c r="E488" i="2"/>
  <c r="F488" i="2"/>
  <c r="G488" i="2"/>
  <c r="H488" i="2"/>
  <c r="I488" i="2"/>
  <c r="D489" i="2"/>
  <c r="E489" i="2"/>
  <c r="F489" i="2"/>
  <c r="G489" i="2"/>
  <c r="H489" i="2"/>
  <c r="I489" i="2"/>
  <c r="D490" i="2"/>
  <c r="E490" i="2"/>
  <c r="F490" i="2"/>
  <c r="G490" i="2"/>
  <c r="H490" i="2"/>
  <c r="I490" i="2"/>
  <c r="E482" i="2"/>
  <c r="F482" i="2"/>
  <c r="G482" i="2"/>
  <c r="H482" i="2"/>
  <c r="I482" i="2"/>
  <c r="D473" i="2"/>
  <c r="E473" i="2"/>
  <c r="F473" i="2"/>
  <c r="G473" i="2"/>
  <c r="H473" i="2"/>
  <c r="I473" i="2"/>
  <c r="D474" i="2"/>
  <c r="E474" i="2"/>
  <c r="F474" i="2"/>
  <c r="G474" i="2"/>
  <c r="H474" i="2"/>
  <c r="I474" i="2"/>
  <c r="D475" i="2"/>
  <c r="E475" i="2"/>
  <c r="F475" i="2"/>
  <c r="G475" i="2"/>
  <c r="H475" i="2"/>
  <c r="I475" i="2"/>
  <c r="D476" i="2"/>
  <c r="E476" i="2"/>
  <c r="F476" i="2"/>
  <c r="G476" i="2"/>
  <c r="H476" i="2"/>
  <c r="I476" i="2"/>
  <c r="D477" i="2"/>
  <c r="E477" i="2"/>
  <c r="F477" i="2"/>
  <c r="G477" i="2"/>
  <c r="H477" i="2"/>
  <c r="I477" i="2"/>
  <c r="D478" i="2"/>
  <c r="E478" i="2"/>
  <c r="F478" i="2"/>
  <c r="G478" i="2"/>
  <c r="H478" i="2"/>
  <c r="I478" i="2"/>
  <c r="D479" i="2"/>
  <c r="E479" i="2"/>
  <c r="F479" i="2"/>
  <c r="G479" i="2"/>
  <c r="H479" i="2"/>
  <c r="I479" i="2"/>
  <c r="D480" i="2"/>
  <c r="E480" i="2"/>
  <c r="F480" i="2"/>
  <c r="G480" i="2"/>
  <c r="H480" i="2"/>
  <c r="I480" i="2"/>
  <c r="D481" i="2"/>
  <c r="E481" i="2"/>
  <c r="F481" i="2"/>
  <c r="G481" i="2"/>
  <c r="H481" i="2"/>
  <c r="I481" i="2"/>
  <c r="E472" i="2"/>
  <c r="F472" i="2"/>
  <c r="G472" i="2"/>
  <c r="H472" i="2"/>
  <c r="I472" i="2"/>
  <c r="D463" i="2"/>
  <c r="E463" i="2"/>
  <c r="F463" i="2"/>
  <c r="G463" i="2"/>
  <c r="H463" i="2"/>
  <c r="I463" i="2"/>
  <c r="D464" i="2"/>
  <c r="E464" i="2"/>
  <c r="F464" i="2"/>
  <c r="G464" i="2"/>
  <c r="H464" i="2"/>
  <c r="I464" i="2"/>
  <c r="D465" i="2"/>
  <c r="E465" i="2"/>
  <c r="F465" i="2"/>
  <c r="G465" i="2"/>
  <c r="H465" i="2"/>
  <c r="I465" i="2"/>
  <c r="D466" i="2"/>
  <c r="E466" i="2"/>
  <c r="F466" i="2"/>
  <c r="G466" i="2"/>
  <c r="H466" i="2"/>
  <c r="I466" i="2"/>
  <c r="D467" i="2"/>
  <c r="E467" i="2"/>
  <c r="F467" i="2"/>
  <c r="G467" i="2"/>
  <c r="H467" i="2"/>
  <c r="I467" i="2"/>
  <c r="D468" i="2"/>
  <c r="E468" i="2"/>
  <c r="F468" i="2"/>
  <c r="G468" i="2"/>
  <c r="H468" i="2"/>
  <c r="I468" i="2"/>
  <c r="D469" i="2"/>
  <c r="E469" i="2"/>
  <c r="F469" i="2"/>
  <c r="G469" i="2"/>
  <c r="H469" i="2"/>
  <c r="I469" i="2"/>
  <c r="D470" i="2"/>
  <c r="E470" i="2"/>
  <c r="F470" i="2"/>
  <c r="G470" i="2"/>
  <c r="H470" i="2"/>
  <c r="I470" i="2"/>
  <c r="D471" i="2"/>
  <c r="E471" i="2"/>
  <c r="F471" i="2"/>
  <c r="G471" i="2"/>
  <c r="H471" i="2"/>
  <c r="I471" i="2"/>
  <c r="E462" i="2"/>
  <c r="F462" i="2"/>
  <c r="G462" i="2"/>
  <c r="H462" i="2"/>
  <c r="I462" i="2"/>
  <c r="D453" i="2"/>
  <c r="E453" i="2"/>
  <c r="F453" i="2"/>
  <c r="G453" i="2"/>
  <c r="H453" i="2"/>
  <c r="I453" i="2"/>
  <c r="D454" i="2"/>
  <c r="E454" i="2"/>
  <c r="F454" i="2"/>
  <c r="G454" i="2"/>
  <c r="H454" i="2"/>
  <c r="I454" i="2"/>
  <c r="D455" i="2"/>
  <c r="E455" i="2"/>
  <c r="F455" i="2"/>
  <c r="G455" i="2"/>
  <c r="H455" i="2"/>
  <c r="I455" i="2"/>
  <c r="D456" i="2"/>
  <c r="E456" i="2"/>
  <c r="F456" i="2"/>
  <c r="G456" i="2"/>
  <c r="H456" i="2"/>
  <c r="I456" i="2"/>
  <c r="D457" i="2"/>
  <c r="E457" i="2"/>
  <c r="F457" i="2"/>
  <c r="G457" i="2"/>
  <c r="H457" i="2"/>
  <c r="I457" i="2"/>
  <c r="D458" i="2"/>
  <c r="E458" i="2"/>
  <c r="F458" i="2"/>
  <c r="G458" i="2"/>
  <c r="H458" i="2"/>
  <c r="I458" i="2"/>
  <c r="D459" i="2"/>
  <c r="E459" i="2"/>
  <c r="F459" i="2"/>
  <c r="G459" i="2"/>
  <c r="H459" i="2"/>
  <c r="I459" i="2"/>
  <c r="D460" i="2"/>
  <c r="E460" i="2"/>
  <c r="F460" i="2"/>
  <c r="G460" i="2"/>
  <c r="H460" i="2"/>
  <c r="I460" i="2"/>
  <c r="D461" i="2"/>
  <c r="E461" i="2"/>
  <c r="F461" i="2"/>
  <c r="G461" i="2"/>
  <c r="H461" i="2"/>
  <c r="I461" i="2"/>
  <c r="E452" i="2"/>
  <c r="F452" i="2"/>
  <c r="G452" i="2"/>
  <c r="H452" i="2"/>
  <c r="I452" i="2"/>
  <c r="D443" i="2"/>
  <c r="E443" i="2"/>
  <c r="F443" i="2"/>
  <c r="G443" i="2"/>
  <c r="H443" i="2"/>
  <c r="I443" i="2"/>
  <c r="D444" i="2"/>
  <c r="E444" i="2"/>
  <c r="F444" i="2"/>
  <c r="G444" i="2"/>
  <c r="H444" i="2"/>
  <c r="I444" i="2"/>
  <c r="D445" i="2"/>
  <c r="E445" i="2"/>
  <c r="F445" i="2"/>
  <c r="G445" i="2"/>
  <c r="H445" i="2"/>
  <c r="I445" i="2"/>
  <c r="D446" i="2"/>
  <c r="E446" i="2"/>
  <c r="F446" i="2"/>
  <c r="G446" i="2"/>
  <c r="H446" i="2"/>
  <c r="I446" i="2"/>
  <c r="D447" i="2"/>
  <c r="E447" i="2"/>
  <c r="F447" i="2"/>
  <c r="G447" i="2"/>
  <c r="H447" i="2"/>
  <c r="I447" i="2"/>
  <c r="D448" i="2"/>
  <c r="E448" i="2"/>
  <c r="F448" i="2"/>
  <c r="G448" i="2"/>
  <c r="H448" i="2"/>
  <c r="I448" i="2"/>
  <c r="D449" i="2"/>
  <c r="E449" i="2"/>
  <c r="F449" i="2"/>
  <c r="G449" i="2"/>
  <c r="H449" i="2"/>
  <c r="I449" i="2"/>
  <c r="D450" i="2"/>
  <c r="E450" i="2"/>
  <c r="F450" i="2"/>
  <c r="G450" i="2"/>
  <c r="H450" i="2"/>
  <c r="I450" i="2"/>
  <c r="D451" i="2"/>
  <c r="E451" i="2"/>
  <c r="F451" i="2"/>
  <c r="G451" i="2"/>
  <c r="H451" i="2"/>
  <c r="I451" i="2"/>
  <c r="E442" i="2"/>
  <c r="F442" i="2"/>
  <c r="G442" i="2"/>
  <c r="H442" i="2"/>
  <c r="I442" i="2"/>
  <c r="D433" i="2"/>
  <c r="E433" i="2"/>
  <c r="F433" i="2"/>
  <c r="G433" i="2"/>
  <c r="H433" i="2"/>
  <c r="I433" i="2"/>
  <c r="D434" i="2"/>
  <c r="E434" i="2"/>
  <c r="F434" i="2"/>
  <c r="G434" i="2"/>
  <c r="H434" i="2"/>
  <c r="I434" i="2"/>
  <c r="D435" i="2"/>
  <c r="E435" i="2"/>
  <c r="F435" i="2"/>
  <c r="G435" i="2"/>
  <c r="H435" i="2"/>
  <c r="I435" i="2"/>
  <c r="D436" i="2"/>
  <c r="E436" i="2"/>
  <c r="F436" i="2"/>
  <c r="G436" i="2"/>
  <c r="H436" i="2"/>
  <c r="I436" i="2"/>
  <c r="D437" i="2"/>
  <c r="E437" i="2"/>
  <c r="F437" i="2"/>
  <c r="G437" i="2"/>
  <c r="H437" i="2"/>
  <c r="I437" i="2"/>
  <c r="D438" i="2"/>
  <c r="E438" i="2"/>
  <c r="F438" i="2"/>
  <c r="G438" i="2"/>
  <c r="H438" i="2"/>
  <c r="I438" i="2"/>
  <c r="D439" i="2"/>
  <c r="E439" i="2"/>
  <c r="F439" i="2"/>
  <c r="G439" i="2"/>
  <c r="H439" i="2"/>
  <c r="I439" i="2"/>
  <c r="D440" i="2"/>
  <c r="E440" i="2"/>
  <c r="F440" i="2"/>
  <c r="G440" i="2"/>
  <c r="H440" i="2"/>
  <c r="I440" i="2"/>
  <c r="D441" i="2"/>
  <c r="E441" i="2"/>
  <c r="F441" i="2"/>
  <c r="G441" i="2"/>
  <c r="H441" i="2"/>
  <c r="I441" i="2"/>
  <c r="E432" i="2"/>
  <c r="F432" i="2"/>
  <c r="G432" i="2"/>
  <c r="H432" i="2"/>
  <c r="I432" i="2"/>
  <c r="D423" i="2"/>
  <c r="E423" i="2"/>
  <c r="F423" i="2"/>
  <c r="G423" i="2"/>
  <c r="H423" i="2"/>
  <c r="I423" i="2"/>
  <c r="D424" i="2"/>
  <c r="E424" i="2"/>
  <c r="F424" i="2"/>
  <c r="G424" i="2"/>
  <c r="H424" i="2"/>
  <c r="I424" i="2"/>
  <c r="D425" i="2"/>
  <c r="E425" i="2"/>
  <c r="F425" i="2"/>
  <c r="G425" i="2"/>
  <c r="H425" i="2"/>
  <c r="I425" i="2"/>
  <c r="D426" i="2"/>
  <c r="E426" i="2"/>
  <c r="F426" i="2"/>
  <c r="G426" i="2"/>
  <c r="H426" i="2"/>
  <c r="I426" i="2"/>
  <c r="D427" i="2"/>
  <c r="E427" i="2"/>
  <c r="F427" i="2"/>
  <c r="G427" i="2"/>
  <c r="H427" i="2"/>
  <c r="I427" i="2"/>
  <c r="D428" i="2"/>
  <c r="E428" i="2"/>
  <c r="F428" i="2"/>
  <c r="G428" i="2"/>
  <c r="H428" i="2"/>
  <c r="I428" i="2"/>
  <c r="D429" i="2"/>
  <c r="E429" i="2"/>
  <c r="F429" i="2"/>
  <c r="G429" i="2"/>
  <c r="H429" i="2"/>
  <c r="I429" i="2"/>
  <c r="D430" i="2"/>
  <c r="E430" i="2"/>
  <c r="F430" i="2"/>
  <c r="G430" i="2"/>
  <c r="H430" i="2"/>
  <c r="I430" i="2"/>
  <c r="D431" i="2"/>
  <c r="E431" i="2"/>
  <c r="F431" i="2"/>
  <c r="G431" i="2"/>
  <c r="H431" i="2"/>
  <c r="I431" i="2"/>
  <c r="E422" i="2"/>
  <c r="F422" i="2"/>
  <c r="G422" i="2"/>
  <c r="H422" i="2"/>
  <c r="I422" i="2"/>
  <c r="D413" i="2"/>
  <c r="E413" i="2"/>
  <c r="F413" i="2"/>
  <c r="G413" i="2"/>
  <c r="H413" i="2"/>
  <c r="I413" i="2"/>
  <c r="D414" i="2"/>
  <c r="E414" i="2"/>
  <c r="F414" i="2"/>
  <c r="G414" i="2"/>
  <c r="H414" i="2"/>
  <c r="I414" i="2"/>
  <c r="D415" i="2"/>
  <c r="E415" i="2"/>
  <c r="F415" i="2"/>
  <c r="G415" i="2"/>
  <c r="H415" i="2"/>
  <c r="I415" i="2"/>
  <c r="D416" i="2"/>
  <c r="E416" i="2"/>
  <c r="F416" i="2"/>
  <c r="G416" i="2"/>
  <c r="H416" i="2"/>
  <c r="I416" i="2"/>
  <c r="D417" i="2"/>
  <c r="E417" i="2"/>
  <c r="F417" i="2"/>
  <c r="G417" i="2"/>
  <c r="H417" i="2"/>
  <c r="I417" i="2"/>
  <c r="D418" i="2"/>
  <c r="E418" i="2"/>
  <c r="F418" i="2"/>
  <c r="G418" i="2"/>
  <c r="H418" i="2"/>
  <c r="I418" i="2"/>
  <c r="D419" i="2"/>
  <c r="E419" i="2"/>
  <c r="F419" i="2"/>
  <c r="G419" i="2"/>
  <c r="H419" i="2"/>
  <c r="I419" i="2"/>
  <c r="D420" i="2"/>
  <c r="E420" i="2"/>
  <c r="F420" i="2"/>
  <c r="G420" i="2"/>
  <c r="H420" i="2"/>
  <c r="I420" i="2"/>
  <c r="D421" i="2"/>
  <c r="E421" i="2"/>
  <c r="F421" i="2"/>
  <c r="G421" i="2"/>
  <c r="H421" i="2"/>
  <c r="I421" i="2"/>
  <c r="E412" i="2"/>
  <c r="F412" i="2"/>
  <c r="G412" i="2"/>
  <c r="H412" i="2"/>
  <c r="I412" i="2"/>
  <c r="D403" i="2"/>
  <c r="E403" i="2"/>
  <c r="F403" i="2"/>
  <c r="G403" i="2"/>
  <c r="H403" i="2"/>
  <c r="I403" i="2"/>
  <c r="D404" i="2"/>
  <c r="E404" i="2"/>
  <c r="F404" i="2"/>
  <c r="G404" i="2"/>
  <c r="H404" i="2"/>
  <c r="I404" i="2"/>
  <c r="D405" i="2"/>
  <c r="E405" i="2"/>
  <c r="F405" i="2"/>
  <c r="G405" i="2"/>
  <c r="H405" i="2"/>
  <c r="I405" i="2"/>
  <c r="D406" i="2"/>
  <c r="E406" i="2"/>
  <c r="F406" i="2"/>
  <c r="G406" i="2"/>
  <c r="H406" i="2"/>
  <c r="I406" i="2"/>
  <c r="D407" i="2"/>
  <c r="E407" i="2"/>
  <c r="F407" i="2"/>
  <c r="G407" i="2"/>
  <c r="H407" i="2"/>
  <c r="I407" i="2"/>
  <c r="D408" i="2"/>
  <c r="E408" i="2"/>
  <c r="F408" i="2"/>
  <c r="G408" i="2"/>
  <c r="H408" i="2"/>
  <c r="I408" i="2"/>
  <c r="D409" i="2"/>
  <c r="E409" i="2"/>
  <c r="F409" i="2"/>
  <c r="G409" i="2"/>
  <c r="H409" i="2"/>
  <c r="I409" i="2"/>
  <c r="D410" i="2"/>
  <c r="E410" i="2"/>
  <c r="F410" i="2"/>
  <c r="G410" i="2"/>
  <c r="H410" i="2"/>
  <c r="I410" i="2"/>
  <c r="D411" i="2"/>
  <c r="E411" i="2"/>
  <c r="F411" i="2"/>
  <c r="G411" i="2"/>
  <c r="H411" i="2"/>
  <c r="I411" i="2"/>
  <c r="E402" i="2"/>
  <c r="F402" i="2"/>
  <c r="G402" i="2"/>
  <c r="H402" i="2"/>
  <c r="I402" i="2"/>
  <c r="D393" i="2"/>
  <c r="E393" i="2"/>
  <c r="F393" i="2"/>
  <c r="G393" i="2"/>
  <c r="H393" i="2"/>
  <c r="I393" i="2"/>
  <c r="D394" i="2"/>
  <c r="E394" i="2"/>
  <c r="F394" i="2"/>
  <c r="G394" i="2"/>
  <c r="H394" i="2"/>
  <c r="I394" i="2"/>
  <c r="D395" i="2"/>
  <c r="E395" i="2"/>
  <c r="F395" i="2"/>
  <c r="G395" i="2"/>
  <c r="H395" i="2"/>
  <c r="I395" i="2"/>
  <c r="D396" i="2"/>
  <c r="E396" i="2"/>
  <c r="F396" i="2"/>
  <c r="G396" i="2"/>
  <c r="H396" i="2"/>
  <c r="I396" i="2"/>
  <c r="D397" i="2"/>
  <c r="E397" i="2"/>
  <c r="F397" i="2"/>
  <c r="G397" i="2"/>
  <c r="H397" i="2"/>
  <c r="I397" i="2"/>
  <c r="D398" i="2"/>
  <c r="E398" i="2"/>
  <c r="F398" i="2"/>
  <c r="G398" i="2"/>
  <c r="H398" i="2"/>
  <c r="I398" i="2"/>
  <c r="D399" i="2"/>
  <c r="E399" i="2"/>
  <c r="F399" i="2"/>
  <c r="G399" i="2"/>
  <c r="H399" i="2"/>
  <c r="I399" i="2"/>
  <c r="D400" i="2"/>
  <c r="E400" i="2"/>
  <c r="F400" i="2"/>
  <c r="G400" i="2"/>
  <c r="H400" i="2"/>
  <c r="I400" i="2"/>
  <c r="D401" i="2"/>
  <c r="E401" i="2"/>
  <c r="F401" i="2"/>
  <c r="G401" i="2"/>
  <c r="H401" i="2"/>
  <c r="I401" i="2"/>
  <c r="E392" i="2"/>
  <c r="F392" i="2"/>
  <c r="G392" i="2"/>
  <c r="H392" i="2"/>
  <c r="I392" i="2"/>
  <c r="D712" i="2"/>
  <c r="D692" i="2"/>
  <c r="D682" i="2"/>
  <c r="D672" i="2"/>
  <c r="D662" i="2"/>
  <c r="D652" i="2"/>
  <c r="D642" i="2"/>
  <c r="D632" i="2"/>
  <c r="D622" i="2"/>
  <c r="D612" i="2"/>
  <c r="D592" i="2"/>
  <c r="D482" i="2"/>
  <c r="D602" i="2"/>
  <c r="D582" i="2"/>
  <c r="D572" i="2"/>
  <c r="D552" i="2"/>
  <c r="D562" i="2"/>
  <c r="D542" i="2"/>
  <c r="D532" i="2"/>
  <c r="D522" i="2"/>
  <c r="D512" i="2"/>
  <c r="D502" i="2"/>
  <c r="D492" i="2"/>
  <c r="D472" i="2"/>
  <c r="D462" i="2"/>
  <c r="D452" i="2"/>
  <c r="D442" i="2"/>
  <c r="D432" i="2"/>
  <c r="D422" i="2"/>
  <c r="D412" i="2"/>
  <c r="D402" i="2"/>
  <c r="D392" i="2"/>
  <c r="D373" i="2"/>
  <c r="E373" i="2"/>
  <c r="F373" i="2"/>
  <c r="G373" i="2"/>
  <c r="H373" i="2"/>
  <c r="I373" i="2"/>
  <c r="D374" i="2"/>
  <c r="E374" i="2"/>
  <c r="F374" i="2"/>
  <c r="G374" i="2"/>
  <c r="H374" i="2"/>
  <c r="I374" i="2"/>
  <c r="D375" i="2"/>
  <c r="E375" i="2"/>
  <c r="F375" i="2"/>
  <c r="G375" i="2"/>
  <c r="H375" i="2"/>
  <c r="I375" i="2"/>
  <c r="D376" i="2"/>
  <c r="E376" i="2"/>
  <c r="F376" i="2"/>
  <c r="G376" i="2"/>
  <c r="H376" i="2"/>
  <c r="I376" i="2"/>
  <c r="D377" i="2"/>
  <c r="E377" i="2"/>
  <c r="F377" i="2"/>
  <c r="G377" i="2"/>
  <c r="H377" i="2"/>
  <c r="I377" i="2"/>
  <c r="D378" i="2"/>
  <c r="E378" i="2"/>
  <c r="F378" i="2"/>
  <c r="G378" i="2"/>
  <c r="H378" i="2"/>
  <c r="I378" i="2"/>
  <c r="D379" i="2"/>
  <c r="E379" i="2"/>
  <c r="F379" i="2"/>
  <c r="G379" i="2"/>
  <c r="H379" i="2"/>
  <c r="I379" i="2"/>
  <c r="D380" i="2"/>
  <c r="E380" i="2"/>
  <c r="F380" i="2"/>
  <c r="G380" i="2"/>
  <c r="H380" i="2"/>
  <c r="I380" i="2"/>
  <c r="D381" i="2"/>
  <c r="E381" i="2"/>
  <c r="F381" i="2"/>
  <c r="G381" i="2"/>
  <c r="H381" i="2"/>
  <c r="I381" i="2"/>
  <c r="E372" i="2"/>
  <c r="F372" i="2"/>
  <c r="G372" i="2"/>
  <c r="H372" i="2"/>
  <c r="I372" i="2"/>
  <c r="D363" i="2"/>
  <c r="E363" i="2"/>
  <c r="F363" i="2"/>
  <c r="G363" i="2"/>
  <c r="H363" i="2"/>
  <c r="I363" i="2"/>
  <c r="D364" i="2"/>
  <c r="E364" i="2"/>
  <c r="F364" i="2"/>
  <c r="G364" i="2"/>
  <c r="H364" i="2"/>
  <c r="I364" i="2"/>
  <c r="D365" i="2"/>
  <c r="E365" i="2"/>
  <c r="F365" i="2"/>
  <c r="G365" i="2"/>
  <c r="H365" i="2"/>
  <c r="I365" i="2"/>
  <c r="D366" i="2"/>
  <c r="E366" i="2"/>
  <c r="F366" i="2"/>
  <c r="G366" i="2"/>
  <c r="H366" i="2"/>
  <c r="I366" i="2"/>
  <c r="D367" i="2"/>
  <c r="E367" i="2"/>
  <c r="F367" i="2"/>
  <c r="G367" i="2"/>
  <c r="H367" i="2"/>
  <c r="I367" i="2"/>
  <c r="D368" i="2"/>
  <c r="E368" i="2"/>
  <c r="F368" i="2"/>
  <c r="G368" i="2"/>
  <c r="H368" i="2"/>
  <c r="I368" i="2"/>
  <c r="D369" i="2"/>
  <c r="E369" i="2"/>
  <c r="F369" i="2"/>
  <c r="G369" i="2"/>
  <c r="H369" i="2"/>
  <c r="I369" i="2"/>
  <c r="D370" i="2"/>
  <c r="E370" i="2"/>
  <c r="F370" i="2"/>
  <c r="G370" i="2"/>
  <c r="H370" i="2"/>
  <c r="I370" i="2"/>
  <c r="D371" i="2"/>
  <c r="E371" i="2"/>
  <c r="F371" i="2"/>
  <c r="G371" i="2"/>
  <c r="H371" i="2"/>
  <c r="I371" i="2"/>
  <c r="E362" i="2"/>
  <c r="F362" i="2"/>
  <c r="G362" i="2"/>
  <c r="H362" i="2"/>
  <c r="I362" i="2"/>
  <c r="D353" i="2"/>
  <c r="E353" i="2"/>
  <c r="F353" i="2"/>
  <c r="G353" i="2"/>
  <c r="H353" i="2"/>
  <c r="I353" i="2"/>
  <c r="D354" i="2"/>
  <c r="E354" i="2"/>
  <c r="F354" i="2"/>
  <c r="G354" i="2"/>
  <c r="H354" i="2"/>
  <c r="I354" i="2"/>
  <c r="D355" i="2"/>
  <c r="E355" i="2"/>
  <c r="F355" i="2"/>
  <c r="G355" i="2"/>
  <c r="H355" i="2"/>
  <c r="I355" i="2"/>
  <c r="D356" i="2"/>
  <c r="E356" i="2"/>
  <c r="F356" i="2"/>
  <c r="G356" i="2"/>
  <c r="H356" i="2"/>
  <c r="I356" i="2"/>
  <c r="D357" i="2"/>
  <c r="E357" i="2"/>
  <c r="F357" i="2"/>
  <c r="G357" i="2"/>
  <c r="H357" i="2"/>
  <c r="I357" i="2"/>
  <c r="D358" i="2"/>
  <c r="E358" i="2"/>
  <c r="F358" i="2"/>
  <c r="G358" i="2"/>
  <c r="H358" i="2"/>
  <c r="I358" i="2"/>
  <c r="D359" i="2"/>
  <c r="E359" i="2"/>
  <c r="F359" i="2"/>
  <c r="G359" i="2"/>
  <c r="H359" i="2"/>
  <c r="I359" i="2"/>
  <c r="D360" i="2"/>
  <c r="E360" i="2"/>
  <c r="F360" i="2"/>
  <c r="G360" i="2"/>
  <c r="H360" i="2"/>
  <c r="I360" i="2"/>
  <c r="D361" i="2"/>
  <c r="E361" i="2"/>
  <c r="F361" i="2"/>
  <c r="G361" i="2"/>
  <c r="H361" i="2"/>
  <c r="I361" i="2"/>
  <c r="E352" i="2"/>
  <c r="F352" i="2"/>
  <c r="G352" i="2"/>
  <c r="H352" i="2"/>
  <c r="I352" i="2"/>
  <c r="D343" i="2"/>
  <c r="E343" i="2"/>
  <c r="F343" i="2"/>
  <c r="G343" i="2"/>
  <c r="H343" i="2"/>
  <c r="I343" i="2"/>
  <c r="D344" i="2"/>
  <c r="E344" i="2"/>
  <c r="F344" i="2"/>
  <c r="G344" i="2"/>
  <c r="H344" i="2"/>
  <c r="I344" i="2"/>
  <c r="D345" i="2"/>
  <c r="E345" i="2"/>
  <c r="F345" i="2"/>
  <c r="G345" i="2"/>
  <c r="H345" i="2"/>
  <c r="I345" i="2"/>
  <c r="D346" i="2"/>
  <c r="E346" i="2"/>
  <c r="F346" i="2"/>
  <c r="G346" i="2"/>
  <c r="H346" i="2"/>
  <c r="I346" i="2"/>
  <c r="D347" i="2"/>
  <c r="E347" i="2"/>
  <c r="F347" i="2"/>
  <c r="G347" i="2"/>
  <c r="H347" i="2"/>
  <c r="I347" i="2"/>
  <c r="D348" i="2"/>
  <c r="E348" i="2"/>
  <c r="F348" i="2"/>
  <c r="G348" i="2"/>
  <c r="H348" i="2"/>
  <c r="I348" i="2"/>
  <c r="D349" i="2"/>
  <c r="E349" i="2"/>
  <c r="F349" i="2"/>
  <c r="G349" i="2"/>
  <c r="H349" i="2"/>
  <c r="I349" i="2"/>
  <c r="D350" i="2"/>
  <c r="E350" i="2"/>
  <c r="F350" i="2"/>
  <c r="G350" i="2"/>
  <c r="H350" i="2"/>
  <c r="I350" i="2"/>
  <c r="D351" i="2"/>
  <c r="E351" i="2"/>
  <c r="F351" i="2"/>
  <c r="G351" i="2"/>
  <c r="H351" i="2"/>
  <c r="I351" i="2"/>
  <c r="E342" i="2"/>
  <c r="F342" i="2"/>
  <c r="G342" i="2"/>
  <c r="H342" i="2"/>
  <c r="I342" i="2"/>
  <c r="D333" i="2"/>
  <c r="E333" i="2"/>
  <c r="F333" i="2"/>
  <c r="G333" i="2"/>
  <c r="H333" i="2"/>
  <c r="I333" i="2"/>
  <c r="D334" i="2"/>
  <c r="E334" i="2"/>
  <c r="F334" i="2"/>
  <c r="G334" i="2"/>
  <c r="H334" i="2"/>
  <c r="I334" i="2"/>
  <c r="D335" i="2"/>
  <c r="E335" i="2"/>
  <c r="F335" i="2"/>
  <c r="G335" i="2"/>
  <c r="H335" i="2"/>
  <c r="I335" i="2"/>
  <c r="D336" i="2"/>
  <c r="E336" i="2"/>
  <c r="F336" i="2"/>
  <c r="G336" i="2"/>
  <c r="H336" i="2"/>
  <c r="I336" i="2"/>
  <c r="D337" i="2"/>
  <c r="E337" i="2"/>
  <c r="F337" i="2"/>
  <c r="G337" i="2"/>
  <c r="H337" i="2"/>
  <c r="I337" i="2"/>
  <c r="D338" i="2"/>
  <c r="E338" i="2"/>
  <c r="F338" i="2"/>
  <c r="G338" i="2"/>
  <c r="H338" i="2"/>
  <c r="I338" i="2"/>
  <c r="D339" i="2"/>
  <c r="E339" i="2"/>
  <c r="F339" i="2"/>
  <c r="G339" i="2"/>
  <c r="H339" i="2"/>
  <c r="I339" i="2"/>
  <c r="D340" i="2"/>
  <c r="E340" i="2"/>
  <c r="F340" i="2"/>
  <c r="G340" i="2"/>
  <c r="H340" i="2"/>
  <c r="I340" i="2"/>
  <c r="D341" i="2"/>
  <c r="E341" i="2"/>
  <c r="F341" i="2"/>
  <c r="G341" i="2"/>
  <c r="H341" i="2"/>
  <c r="I341" i="2"/>
  <c r="E332" i="2"/>
  <c r="F332" i="2"/>
  <c r="G332" i="2"/>
  <c r="H332" i="2"/>
  <c r="I332" i="2"/>
  <c r="D323" i="2"/>
  <c r="E323" i="2"/>
  <c r="F323" i="2"/>
  <c r="G323" i="2"/>
  <c r="H323" i="2"/>
  <c r="I323" i="2"/>
  <c r="D324" i="2"/>
  <c r="E324" i="2"/>
  <c r="F324" i="2"/>
  <c r="G324" i="2"/>
  <c r="H324" i="2"/>
  <c r="I324" i="2"/>
  <c r="D325" i="2"/>
  <c r="E325" i="2"/>
  <c r="F325" i="2"/>
  <c r="G325" i="2"/>
  <c r="H325" i="2"/>
  <c r="I325" i="2"/>
  <c r="D326" i="2"/>
  <c r="E326" i="2"/>
  <c r="F326" i="2"/>
  <c r="G326" i="2"/>
  <c r="H326" i="2"/>
  <c r="I326" i="2"/>
  <c r="D327" i="2"/>
  <c r="E327" i="2"/>
  <c r="F327" i="2"/>
  <c r="G327" i="2"/>
  <c r="H327" i="2"/>
  <c r="I327" i="2"/>
  <c r="D328" i="2"/>
  <c r="E328" i="2"/>
  <c r="F328" i="2"/>
  <c r="G328" i="2"/>
  <c r="H328" i="2"/>
  <c r="I328" i="2"/>
  <c r="D329" i="2"/>
  <c r="E329" i="2"/>
  <c r="F329" i="2"/>
  <c r="G329" i="2"/>
  <c r="H329" i="2"/>
  <c r="I329" i="2"/>
  <c r="D330" i="2"/>
  <c r="E330" i="2"/>
  <c r="F330" i="2"/>
  <c r="G330" i="2"/>
  <c r="H330" i="2"/>
  <c r="I330" i="2"/>
  <c r="D331" i="2"/>
  <c r="E331" i="2"/>
  <c r="F331" i="2"/>
  <c r="G331" i="2"/>
  <c r="H331" i="2"/>
  <c r="I331" i="2"/>
  <c r="E322" i="2"/>
  <c r="F322" i="2"/>
  <c r="G322" i="2"/>
  <c r="H322" i="2"/>
  <c r="I322" i="2"/>
  <c r="D313" i="2"/>
  <c r="E313" i="2"/>
  <c r="F313" i="2"/>
  <c r="G313" i="2"/>
  <c r="H313" i="2"/>
  <c r="I313" i="2"/>
  <c r="D314" i="2"/>
  <c r="E314" i="2"/>
  <c r="F314" i="2"/>
  <c r="G314" i="2"/>
  <c r="H314" i="2"/>
  <c r="I314" i="2"/>
  <c r="D315" i="2"/>
  <c r="E315" i="2"/>
  <c r="F315" i="2"/>
  <c r="G315" i="2"/>
  <c r="H315" i="2"/>
  <c r="I315" i="2"/>
  <c r="D316" i="2"/>
  <c r="E316" i="2"/>
  <c r="F316" i="2"/>
  <c r="G316" i="2"/>
  <c r="H316" i="2"/>
  <c r="I316" i="2"/>
  <c r="D317" i="2"/>
  <c r="E317" i="2"/>
  <c r="F317" i="2"/>
  <c r="G317" i="2"/>
  <c r="H317" i="2"/>
  <c r="I317" i="2"/>
  <c r="D318" i="2"/>
  <c r="E318" i="2"/>
  <c r="F318" i="2"/>
  <c r="G318" i="2"/>
  <c r="H318" i="2"/>
  <c r="I318" i="2"/>
  <c r="D319" i="2"/>
  <c r="E319" i="2"/>
  <c r="F319" i="2"/>
  <c r="G319" i="2"/>
  <c r="H319" i="2"/>
  <c r="I319" i="2"/>
  <c r="D320" i="2"/>
  <c r="E320" i="2"/>
  <c r="F320" i="2"/>
  <c r="G320" i="2"/>
  <c r="H320" i="2"/>
  <c r="I320" i="2"/>
  <c r="D321" i="2"/>
  <c r="E321" i="2"/>
  <c r="F321" i="2"/>
  <c r="G321" i="2"/>
  <c r="H321" i="2"/>
  <c r="I321" i="2"/>
  <c r="E312" i="2"/>
  <c r="F312" i="2"/>
  <c r="G312" i="2"/>
  <c r="H312" i="2"/>
  <c r="I312" i="2"/>
  <c r="D303" i="2"/>
  <c r="E303" i="2"/>
  <c r="F303" i="2"/>
  <c r="G303" i="2"/>
  <c r="H303" i="2"/>
  <c r="I303" i="2"/>
  <c r="D304" i="2"/>
  <c r="E304" i="2"/>
  <c r="F304" i="2"/>
  <c r="G304" i="2"/>
  <c r="H304" i="2"/>
  <c r="I304" i="2"/>
  <c r="D305" i="2"/>
  <c r="E305" i="2"/>
  <c r="F305" i="2"/>
  <c r="G305" i="2"/>
  <c r="H305" i="2"/>
  <c r="I305" i="2"/>
  <c r="D306" i="2"/>
  <c r="E306" i="2"/>
  <c r="F306" i="2"/>
  <c r="G306" i="2"/>
  <c r="H306" i="2"/>
  <c r="I306" i="2"/>
  <c r="D307" i="2"/>
  <c r="E307" i="2"/>
  <c r="F307" i="2"/>
  <c r="G307" i="2"/>
  <c r="H307" i="2"/>
  <c r="I307" i="2"/>
  <c r="D308" i="2"/>
  <c r="E308" i="2"/>
  <c r="F308" i="2"/>
  <c r="G308" i="2"/>
  <c r="H308" i="2"/>
  <c r="I308" i="2"/>
  <c r="D309" i="2"/>
  <c r="E309" i="2"/>
  <c r="F309" i="2"/>
  <c r="G309" i="2"/>
  <c r="H309" i="2"/>
  <c r="I309" i="2"/>
  <c r="D310" i="2"/>
  <c r="E310" i="2"/>
  <c r="F310" i="2"/>
  <c r="G310" i="2"/>
  <c r="H310" i="2"/>
  <c r="I310" i="2"/>
  <c r="D311" i="2"/>
  <c r="E311" i="2"/>
  <c r="F311" i="2"/>
  <c r="G311" i="2"/>
  <c r="H311" i="2"/>
  <c r="I311" i="2"/>
  <c r="D312" i="2"/>
  <c r="E302" i="2"/>
  <c r="F302" i="2"/>
  <c r="G302" i="2"/>
  <c r="H302" i="2"/>
  <c r="I302" i="2"/>
  <c r="D293" i="2"/>
  <c r="E293" i="2"/>
  <c r="F293" i="2"/>
  <c r="G293" i="2"/>
  <c r="H293" i="2"/>
  <c r="I293" i="2"/>
  <c r="D294" i="2"/>
  <c r="E294" i="2"/>
  <c r="F294" i="2"/>
  <c r="G294" i="2"/>
  <c r="H294" i="2"/>
  <c r="I294" i="2"/>
  <c r="D295" i="2"/>
  <c r="E295" i="2"/>
  <c r="F295" i="2"/>
  <c r="G295" i="2"/>
  <c r="H295" i="2"/>
  <c r="I295" i="2"/>
  <c r="D296" i="2"/>
  <c r="E296" i="2"/>
  <c r="F296" i="2"/>
  <c r="G296" i="2"/>
  <c r="H296" i="2"/>
  <c r="I296" i="2"/>
  <c r="D297" i="2"/>
  <c r="E297" i="2"/>
  <c r="F297" i="2"/>
  <c r="G297" i="2"/>
  <c r="H297" i="2"/>
  <c r="I297" i="2"/>
  <c r="D298" i="2"/>
  <c r="E298" i="2"/>
  <c r="F298" i="2"/>
  <c r="G298" i="2"/>
  <c r="H298" i="2"/>
  <c r="I298" i="2"/>
  <c r="D299" i="2"/>
  <c r="E299" i="2"/>
  <c r="F299" i="2"/>
  <c r="G299" i="2"/>
  <c r="H299" i="2"/>
  <c r="I299" i="2"/>
  <c r="D300" i="2"/>
  <c r="E300" i="2"/>
  <c r="F300" i="2"/>
  <c r="G300" i="2"/>
  <c r="H300" i="2"/>
  <c r="I300" i="2"/>
  <c r="D301" i="2"/>
  <c r="E301" i="2"/>
  <c r="F301" i="2"/>
  <c r="G301" i="2"/>
  <c r="H301" i="2"/>
  <c r="I301" i="2"/>
  <c r="E292" i="2"/>
  <c r="F292" i="2"/>
  <c r="G292" i="2"/>
  <c r="H292" i="2"/>
  <c r="I292" i="2"/>
  <c r="D283" i="2"/>
  <c r="E283" i="2"/>
  <c r="F283" i="2"/>
  <c r="G283" i="2"/>
  <c r="H283" i="2"/>
  <c r="I283" i="2"/>
  <c r="D284" i="2"/>
  <c r="E284" i="2"/>
  <c r="F284" i="2"/>
  <c r="G284" i="2"/>
  <c r="H284" i="2"/>
  <c r="I284" i="2"/>
  <c r="D285" i="2"/>
  <c r="E285" i="2"/>
  <c r="F285" i="2"/>
  <c r="G285" i="2"/>
  <c r="H285" i="2"/>
  <c r="I285" i="2"/>
  <c r="D286" i="2"/>
  <c r="E286" i="2"/>
  <c r="F286" i="2"/>
  <c r="G286" i="2"/>
  <c r="H286" i="2"/>
  <c r="I286" i="2"/>
  <c r="D287" i="2"/>
  <c r="E287" i="2"/>
  <c r="F287" i="2"/>
  <c r="G287" i="2"/>
  <c r="H287" i="2"/>
  <c r="I287" i="2"/>
  <c r="D288" i="2"/>
  <c r="E288" i="2"/>
  <c r="F288" i="2"/>
  <c r="G288" i="2"/>
  <c r="H288" i="2"/>
  <c r="I288" i="2"/>
  <c r="D289" i="2"/>
  <c r="E289" i="2"/>
  <c r="F289" i="2"/>
  <c r="G289" i="2"/>
  <c r="H289" i="2"/>
  <c r="I289" i="2"/>
  <c r="D290" i="2"/>
  <c r="E290" i="2"/>
  <c r="F290" i="2"/>
  <c r="G290" i="2"/>
  <c r="H290" i="2"/>
  <c r="I290" i="2"/>
  <c r="D291" i="2"/>
  <c r="E291" i="2"/>
  <c r="F291" i="2"/>
  <c r="G291" i="2"/>
  <c r="H291" i="2"/>
  <c r="I291" i="2"/>
  <c r="E282" i="2"/>
  <c r="F282" i="2"/>
  <c r="G282" i="2"/>
  <c r="H282" i="2"/>
  <c r="I282" i="2"/>
  <c r="D273" i="2"/>
  <c r="E273" i="2"/>
  <c r="F273" i="2"/>
  <c r="G273" i="2"/>
  <c r="H273" i="2"/>
  <c r="I273" i="2"/>
  <c r="D274" i="2"/>
  <c r="E274" i="2"/>
  <c r="F274" i="2"/>
  <c r="G274" i="2"/>
  <c r="H274" i="2"/>
  <c r="I274" i="2"/>
  <c r="D275" i="2"/>
  <c r="E275" i="2"/>
  <c r="F275" i="2"/>
  <c r="G275" i="2"/>
  <c r="H275" i="2"/>
  <c r="I275" i="2"/>
  <c r="D276" i="2"/>
  <c r="E276" i="2"/>
  <c r="F276" i="2"/>
  <c r="G276" i="2"/>
  <c r="H276" i="2"/>
  <c r="I276" i="2"/>
  <c r="D277" i="2"/>
  <c r="E277" i="2"/>
  <c r="F277" i="2"/>
  <c r="G277" i="2"/>
  <c r="H277" i="2"/>
  <c r="I277" i="2"/>
  <c r="D278" i="2"/>
  <c r="E278" i="2"/>
  <c r="F278" i="2"/>
  <c r="G278" i="2"/>
  <c r="H278" i="2"/>
  <c r="I278" i="2"/>
  <c r="D279" i="2"/>
  <c r="E279" i="2"/>
  <c r="F279" i="2"/>
  <c r="G279" i="2"/>
  <c r="H279" i="2"/>
  <c r="I279" i="2"/>
  <c r="D280" i="2"/>
  <c r="E280" i="2"/>
  <c r="F280" i="2"/>
  <c r="G280" i="2"/>
  <c r="H280" i="2"/>
  <c r="I280" i="2"/>
  <c r="D281" i="2"/>
  <c r="E281" i="2"/>
  <c r="F281" i="2"/>
  <c r="G281" i="2"/>
  <c r="H281" i="2"/>
  <c r="I281" i="2"/>
  <c r="E272" i="2"/>
  <c r="F272" i="2"/>
  <c r="G272" i="2"/>
  <c r="H272" i="2"/>
  <c r="I272" i="2"/>
  <c r="D263" i="2"/>
  <c r="E263" i="2"/>
  <c r="F263" i="2"/>
  <c r="G263" i="2"/>
  <c r="H263" i="2"/>
  <c r="I263" i="2"/>
  <c r="D264" i="2"/>
  <c r="E264" i="2"/>
  <c r="F264" i="2"/>
  <c r="G264" i="2"/>
  <c r="H264" i="2"/>
  <c r="I264" i="2"/>
  <c r="D265" i="2"/>
  <c r="E265" i="2"/>
  <c r="F265" i="2"/>
  <c r="G265" i="2"/>
  <c r="H265" i="2"/>
  <c r="I265" i="2"/>
  <c r="D266" i="2"/>
  <c r="E266" i="2"/>
  <c r="F266" i="2"/>
  <c r="G266" i="2"/>
  <c r="H266" i="2"/>
  <c r="I266" i="2"/>
  <c r="D267" i="2"/>
  <c r="E267" i="2"/>
  <c r="F267" i="2"/>
  <c r="G267" i="2"/>
  <c r="H267" i="2"/>
  <c r="I267" i="2"/>
  <c r="D268" i="2"/>
  <c r="E268" i="2"/>
  <c r="F268" i="2"/>
  <c r="G268" i="2"/>
  <c r="H268" i="2"/>
  <c r="I268" i="2"/>
  <c r="D269" i="2"/>
  <c r="E269" i="2"/>
  <c r="F269" i="2"/>
  <c r="G269" i="2"/>
  <c r="H269" i="2"/>
  <c r="I269" i="2"/>
  <c r="D270" i="2"/>
  <c r="E270" i="2"/>
  <c r="F270" i="2"/>
  <c r="G270" i="2"/>
  <c r="H270" i="2"/>
  <c r="I270" i="2"/>
  <c r="D271" i="2"/>
  <c r="E271" i="2"/>
  <c r="F271" i="2"/>
  <c r="G271" i="2"/>
  <c r="H271" i="2"/>
  <c r="I271" i="2"/>
  <c r="E262" i="2"/>
  <c r="F262" i="2"/>
  <c r="G262" i="2"/>
  <c r="H262" i="2"/>
  <c r="I262" i="2"/>
  <c r="D253" i="2"/>
  <c r="E253" i="2"/>
  <c r="F253" i="2"/>
  <c r="G253" i="2"/>
  <c r="H253" i="2"/>
  <c r="I253" i="2"/>
  <c r="D254" i="2"/>
  <c r="E254" i="2"/>
  <c r="F254" i="2"/>
  <c r="G254" i="2"/>
  <c r="H254" i="2"/>
  <c r="I254" i="2"/>
  <c r="D255" i="2"/>
  <c r="E255" i="2"/>
  <c r="F255" i="2"/>
  <c r="G255" i="2"/>
  <c r="H255" i="2"/>
  <c r="I255" i="2"/>
  <c r="D256" i="2"/>
  <c r="E256" i="2"/>
  <c r="F256" i="2"/>
  <c r="G256" i="2"/>
  <c r="H256" i="2"/>
  <c r="I256" i="2"/>
  <c r="D257" i="2"/>
  <c r="E257" i="2"/>
  <c r="F257" i="2"/>
  <c r="G257" i="2"/>
  <c r="H257" i="2"/>
  <c r="I257" i="2"/>
  <c r="D258" i="2"/>
  <c r="E258" i="2"/>
  <c r="F258" i="2"/>
  <c r="G258" i="2"/>
  <c r="H258" i="2"/>
  <c r="I258" i="2"/>
  <c r="D259" i="2"/>
  <c r="E259" i="2"/>
  <c r="F259" i="2"/>
  <c r="G259" i="2"/>
  <c r="H259" i="2"/>
  <c r="I259" i="2"/>
  <c r="D260" i="2"/>
  <c r="E260" i="2"/>
  <c r="F260" i="2"/>
  <c r="G260" i="2"/>
  <c r="H260" i="2"/>
  <c r="I260" i="2"/>
  <c r="D261" i="2"/>
  <c r="E261" i="2"/>
  <c r="F261" i="2"/>
  <c r="G261" i="2"/>
  <c r="H261" i="2"/>
  <c r="I261" i="2"/>
  <c r="E252" i="2"/>
  <c r="F252" i="2"/>
  <c r="G252" i="2"/>
  <c r="H252" i="2"/>
  <c r="I252" i="2"/>
  <c r="D383" i="2"/>
  <c r="E383" i="2"/>
  <c r="F383" i="2"/>
  <c r="G383" i="2"/>
  <c r="H383" i="2"/>
  <c r="I383" i="2"/>
  <c r="D384" i="2"/>
  <c r="E384" i="2"/>
  <c r="F384" i="2"/>
  <c r="G384" i="2"/>
  <c r="H384" i="2"/>
  <c r="I384" i="2"/>
  <c r="D385" i="2"/>
  <c r="E385" i="2"/>
  <c r="F385" i="2"/>
  <c r="G385" i="2"/>
  <c r="H385" i="2"/>
  <c r="I385" i="2"/>
  <c r="D386" i="2"/>
  <c r="E386" i="2"/>
  <c r="F386" i="2"/>
  <c r="G386" i="2"/>
  <c r="H386" i="2"/>
  <c r="I386" i="2"/>
  <c r="D387" i="2"/>
  <c r="E387" i="2"/>
  <c r="F387" i="2"/>
  <c r="G387" i="2"/>
  <c r="H387" i="2"/>
  <c r="I387" i="2"/>
  <c r="D388" i="2"/>
  <c r="E388" i="2"/>
  <c r="F388" i="2"/>
  <c r="G388" i="2"/>
  <c r="H388" i="2"/>
  <c r="I388" i="2"/>
  <c r="D389" i="2"/>
  <c r="E389" i="2"/>
  <c r="F389" i="2"/>
  <c r="G389" i="2"/>
  <c r="H389" i="2"/>
  <c r="I389" i="2"/>
  <c r="D390" i="2"/>
  <c r="E390" i="2"/>
  <c r="F390" i="2"/>
  <c r="G390" i="2"/>
  <c r="H390" i="2"/>
  <c r="I390" i="2"/>
  <c r="D391" i="2"/>
  <c r="E391" i="2"/>
  <c r="F391" i="2"/>
  <c r="G391" i="2"/>
  <c r="H391" i="2"/>
  <c r="I391" i="2"/>
  <c r="I382" i="2"/>
  <c r="H382" i="2"/>
  <c r="G382" i="2"/>
  <c r="F382" i="2"/>
  <c r="E382" i="2"/>
  <c r="D382" i="2"/>
  <c r="D372" i="2"/>
  <c r="D362" i="2"/>
  <c r="D352" i="2"/>
  <c r="D342" i="2"/>
  <c r="D332" i="2"/>
  <c r="D322" i="2"/>
  <c r="D302" i="2"/>
  <c r="D292" i="2"/>
  <c r="D282" i="2"/>
  <c r="D272" i="2"/>
  <c r="D262" i="2"/>
  <c r="D252" i="2"/>
  <c r="D243" i="2"/>
  <c r="E243" i="2"/>
  <c r="F243" i="2"/>
  <c r="G243" i="2"/>
  <c r="H243" i="2"/>
  <c r="I243" i="2"/>
  <c r="D244" i="2"/>
  <c r="E244" i="2"/>
  <c r="F244" i="2"/>
  <c r="G244" i="2"/>
  <c r="H244" i="2"/>
  <c r="I244" i="2"/>
  <c r="D245" i="2"/>
  <c r="E245" i="2"/>
  <c r="F245" i="2"/>
  <c r="G245" i="2"/>
  <c r="H245" i="2"/>
  <c r="I245" i="2"/>
  <c r="D246" i="2"/>
  <c r="E246" i="2"/>
  <c r="F246" i="2"/>
  <c r="G246" i="2"/>
  <c r="H246" i="2"/>
  <c r="I246" i="2"/>
  <c r="D247" i="2"/>
  <c r="E247" i="2"/>
  <c r="F247" i="2"/>
  <c r="G247" i="2"/>
  <c r="H247" i="2"/>
  <c r="I247" i="2"/>
  <c r="D248" i="2"/>
  <c r="E248" i="2"/>
  <c r="F248" i="2"/>
  <c r="G248" i="2"/>
  <c r="H248" i="2"/>
  <c r="I248" i="2"/>
  <c r="D249" i="2"/>
  <c r="E249" i="2"/>
  <c r="F249" i="2"/>
  <c r="G249" i="2"/>
  <c r="H249" i="2"/>
  <c r="I249" i="2"/>
  <c r="D250" i="2"/>
  <c r="E250" i="2"/>
  <c r="F250" i="2"/>
  <c r="G250" i="2"/>
  <c r="H250" i="2"/>
  <c r="I250" i="2"/>
  <c r="D251" i="2"/>
  <c r="E251" i="2"/>
  <c r="F251" i="2"/>
  <c r="G251" i="2"/>
  <c r="H251" i="2"/>
  <c r="I251" i="2"/>
  <c r="E242" i="2"/>
  <c r="F242" i="2"/>
  <c r="G242" i="2"/>
  <c r="H242" i="2"/>
  <c r="I242" i="2"/>
  <c r="D233" i="2"/>
  <c r="E233" i="2"/>
  <c r="F233" i="2"/>
  <c r="G233" i="2"/>
  <c r="H233" i="2"/>
  <c r="I233" i="2"/>
  <c r="D234" i="2"/>
  <c r="E234" i="2"/>
  <c r="F234" i="2"/>
  <c r="G234" i="2"/>
  <c r="H234" i="2"/>
  <c r="I234" i="2"/>
  <c r="D235" i="2"/>
  <c r="E235" i="2"/>
  <c r="F235" i="2"/>
  <c r="G235" i="2"/>
  <c r="H235" i="2"/>
  <c r="I235" i="2"/>
  <c r="D236" i="2"/>
  <c r="E236" i="2"/>
  <c r="F236" i="2"/>
  <c r="G236" i="2"/>
  <c r="H236" i="2"/>
  <c r="I236" i="2"/>
  <c r="D237" i="2"/>
  <c r="E237" i="2"/>
  <c r="F237" i="2"/>
  <c r="G237" i="2"/>
  <c r="H237" i="2"/>
  <c r="I237" i="2"/>
  <c r="D238" i="2"/>
  <c r="E238" i="2"/>
  <c r="F238" i="2"/>
  <c r="G238" i="2"/>
  <c r="H238" i="2"/>
  <c r="I238" i="2"/>
  <c r="D239" i="2"/>
  <c r="E239" i="2"/>
  <c r="F239" i="2"/>
  <c r="G239" i="2"/>
  <c r="H239" i="2"/>
  <c r="I239" i="2"/>
  <c r="D240" i="2"/>
  <c r="E240" i="2"/>
  <c r="F240" i="2"/>
  <c r="G240" i="2"/>
  <c r="H240" i="2"/>
  <c r="I240" i="2"/>
  <c r="D241" i="2"/>
  <c r="E241" i="2"/>
  <c r="F241" i="2"/>
  <c r="G241" i="2"/>
  <c r="H241" i="2"/>
  <c r="I241" i="2"/>
  <c r="E232" i="2"/>
  <c r="F232" i="2"/>
  <c r="G232" i="2"/>
  <c r="H232" i="2"/>
  <c r="I232" i="2"/>
  <c r="D223" i="2"/>
  <c r="E223" i="2"/>
  <c r="F223" i="2"/>
  <c r="G223" i="2"/>
  <c r="H223" i="2"/>
  <c r="I223" i="2"/>
  <c r="D224" i="2"/>
  <c r="E224" i="2"/>
  <c r="F224" i="2"/>
  <c r="G224" i="2"/>
  <c r="H224" i="2"/>
  <c r="I224" i="2"/>
  <c r="D225" i="2"/>
  <c r="E225" i="2"/>
  <c r="F225" i="2"/>
  <c r="G225" i="2"/>
  <c r="H225" i="2"/>
  <c r="I225" i="2"/>
  <c r="D226" i="2"/>
  <c r="E226" i="2"/>
  <c r="F226" i="2"/>
  <c r="G226" i="2"/>
  <c r="H226" i="2"/>
  <c r="I226" i="2"/>
  <c r="D227" i="2"/>
  <c r="E227" i="2"/>
  <c r="F227" i="2"/>
  <c r="G227" i="2"/>
  <c r="H227" i="2"/>
  <c r="I227" i="2"/>
  <c r="D228" i="2"/>
  <c r="E228" i="2"/>
  <c r="F228" i="2"/>
  <c r="G228" i="2"/>
  <c r="H228" i="2"/>
  <c r="I228" i="2"/>
  <c r="D229" i="2"/>
  <c r="E229" i="2"/>
  <c r="F229" i="2"/>
  <c r="G229" i="2"/>
  <c r="H229" i="2"/>
  <c r="I229" i="2"/>
  <c r="D230" i="2"/>
  <c r="E230" i="2"/>
  <c r="F230" i="2"/>
  <c r="G230" i="2"/>
  <c r="H230" i="2"/>
  <c r="I230" i="2"/>
  <c r="D231" i="2"/>
  <c r="E231" i="2"/>
  <c r="F231" i="2"/>
  <c r="G231" i="2"/>
  <c r="H231" i="2"/>
  <c r="I231" i="2"/>
  <c r="D232" i="2"/>
  <c r="E222" i="2"/>
  <c r="F222" i="2"/>
  <c r="G222" i="2"/>
  <c r="H222" i="2"/>
  <c r="I222" i="2"/>
  <c r="D213" i="2"/>
  <c r="E213" i="2"/>
  <c r="F213" i="2"/>
  <c r="G213" i="2"/>
  <c r="H213" i="2"/>
  <c r="I213" i="2"/>
  <c r="D214" i="2"/>
  <c r="E214" i="2"/>
  <c r="F214" i="2"/>
  <c r="G214" i="2"/>
  <c r="H214" i="2"/>
  <c r="I214" i="2"/>
  <c r="D215" i="2"/>
  <c r="E215" i="2"/>
  <c r="F215" i="2"/>
  <c r="G215" i="2"/>
  <c r="H215" i="2"/>
  <c r="I215" i="2"/>
  <c r="D216" i="2"/>
  <c r="E216" i="2"/>
  <c r="F216" i="2"/>
  <c r="G216" i="2"/>
  <c r="H216" i="2"/>
  <c r="I216" i="2"/>
  <c r="D217" i="2"/>
  <c r="E217" i="2"/>
  <c r="F217" i="2"/>
  <c r="G217" i="2"/>
  <c r="H217" i="2"/>
  <c r="I217" i="2"/>
  <c r="D218" i="2"/>
  <c r="E218" i="2"/>
  <c r="F218" i="2"/>
  <c r="G218" i="2"/>
  <c r="H218" i="2"/>
  <c r="I218" i="2"/>
  <c r="D219" i="2"/>
  <c r="E219" i="2"/>
  <c r="F219" i="2"/>
  <c r="G219" i="2"/>
  <c r="H219" i="2"/>
  <c r="I219" i="2"/>
  <c r="D220" i="2"/>
  <c r="E220" i="2"/>
  <c r="F220" i="2"/>
  <c r="G220" i="2"/>
  <c r="H220" i="2"/>
  <c r="I220" i="2"/>
  <c r="D221" i="2"/>
  <c r="E221" i="2"/>
  <c r="F221" i="2"/>
  <c r="G221" i="2"/>
  <c r="H221" i="2"/>
  <c r="I221" i="2"/>
  <c r="E212" i="2"/>
  <c r="F212" i="2"/>
  <c r="G212" i="2"/>
  <c r="H212" i="2"/>
  <c r="I212" i="2"/>
  <c r="D203" i="2"/>
  <c r="E203" i="2"/>
  <c r="F203" i="2"/>
  <c r="G203" i="2"/>
  <c r="H203" i="2"/>
  <c r="I203" i="2"/>
  <c r="D204" i="2"/>
  <c r="E204" i="2"/>
  <c r="F204" i="2"/>
  <c r="G204" i="2"/>
  <c r="H204" i="2"/>
  <c r="I204" i="2"/>
  <c r="D205" i="2"/>
  <c r="E205" i="2"/>
  <c r="F205" i="2"/>
  <c r="G205" i="2"/>
  <c r="H205" i="2"/>
  <c r="I205" i="2"/>
  <c r="D206" i="2"/>
  <c r="E206" i="2"/>
  <c r="F206" i="2"/>
  <c r="G206" i="2"/>
  <c r="H206" i="2"/>
  <c r="I206" i="2"/>
  <c r="D207" i="2"/>
  <c r="E207" i="2"/>
  <c r="F207" i="2"/>
  <c r="G207" i="2"/>
  <c r="H207" i="2"/>
  <c r="I207" i="2"/>
  <c r="D208" i="2"/>
  <c r="E208" i="2"/>
  <c r="F208" i="2"/>
  <c r="G208" i="2"/>
  <c r="H208" i="2"/>
  <c r="I208" i="2"/>
  <c r="D209" i="2"/>
  <c r="E209" i="2"/>
  <c r="F209" i="2"/>
  <c r="G209" i="2"/>
  <c r="H209" i="2"/>
  <c r="I209" i="2"/>
  <c r="D210" i="2"/>
  <c r="E210" i="2"/>
  <c r="F210" i="2"/>
  <c r="G210" i="2"/>
  <c r="H210" i="2"/>
  <c r="I210" i="2"/>
  <c r="D211" i="2"/>
  <c r="E211" i="2"/>
  <c r="F211" i="2"/>
  <c r="G211" i="2"/>
  <c r="H211" i="2"/>
  <c r="I211" i="2"/>
  <c r="E202" i="2"/>
  <c r="F202" i="2"/>
  <c r="G202" i="2"/>
  <c r="H202" i="2"/>
  <c r="I202" i="2"/>
  <c r="D193" i="2"/>
  <c r="E193" i="2"/>
  <c r="F193" i="2"/>
  <c r="G193" i="2"/>
  <c r="H193" i="2"/>
  <c r="I193" i="2"/>
  <c r="D194" i="2"/>
  <c r="E194" i="2"/>
  <c r="F194" i="2"/>
  <c r="G194" i="2"/>
  <c r="H194" i="2"/>
  <c r="I194" i="2"/>
  <c r="D195" i="2"/>
  <c r="E195" i="2"/>
  <c r="F195" i="2"/>
  <c r="G195" i="2"/>
  <c r="H195" i="2"/>
  <c r="I195" i="2"/>
  <c r="D196" i="2"/>
  <c r="E196" i="2"/>
  <c r="F196" i="2"/>
  <c r="G196" i="2"/>
  <c r="H196" i="2"/>
  <c r="I196" i="2"/>
  <c r="D197" i="2"/>
  <c r="E197" i="2"/>
  <c r="F197" i="2"/>
  <c r="G197" i="2"/>
  <c r="H197" i="2"/>
  <c r="I197" i="2"/>
  <c r="D198" i="2"/>
  <c r="E198" i="2"/>
  <c r="F198" i="2"/>
  <c r="G198" i="2"/>
  <c r="H198" i="2"/>
  <c r="I198" i="2"/>
  <c r="D199" i="2"/>
  <c r="E199" i="2"/>
  <c r="F199" i="2"/>
  <c r="G199" i="2"/>
  <c r="H199" i="2"/>
  <c r="I199" i="2"/>
  <c r="D200" i="2"/>
  <c r="E200" i="2"/>
  <c r="F200" i="2"/>
  <c r="G200" i="2"/>
  <c r="H200" i="2"/>
  <c r="I200" i="2"/>
  <c r="D201" i="2"/>
  <c r="E201" i="2"/>
  <c r="F201" i="2"/>
  <c r="G201" i="2"/>
  <c r="H201" i="2"/>
  <c r="I201" i="2"/>
  <c r="E192" i="2"/>
  <c r="F192" i="2"/>
  <c r="G192" i="2"/>
  <c r="H192" i="2"/>
  <c r="I192" i="2"/>
  <c r="D183" i="2"/>
  <c r="E183" i="2"/>
  <c r="F183" i="2"/>
  <c r="G183" i="2"/>
  <c r="H183" i="2"/>
  <c r="I183" i="2"/>
  <c r="D184" i="2"/>
  <c r="E184" i="2"/>
  <c r="F184" i="2"/>
  <c r="G184" i="2"/>
  <c r="H184" i="2"/>
  <c r="I184" i="2"/>
  <c r="D185" i="2"/>
  <c r="E185" i="2"/>
  <c r="F185" i="2"/>
  <c r="G185" i="2"/>
  <c r="H185" i="2"/>
  <c r="I185" i="2"/>
  <c r="D186" i="2"/>
  <c r="E186" i="2"/>
  <c r="F186" i="2"/>
  <c r="G186" i="2"/>
  <c r="H186" i="2"/>
  <c r="I186" i="2"/>
  <c r="D187" i="2"/>
  <c r="E187" i="2"/>
  <c r="F187" i="2"/>
  <c r="G187" i="2"/>
  <c r="H187" i="2"/>
  <c r="I187" i="2"/>
  <c r="D188" i="2"/>
  <c r="E188" i="2"/>
  <c r="F188" i="2"/>
  <c r="G188" i="2"/>
  <c r="H188" i="2"/>
  <c r="I188" i="2"/>
  <c r="D189" i="2"/>
  <c r="E189" i="2"/>
  <c r="F189" i="2"/>
  <c r="G189" i="2"/>
  <c r="H189" i="2"/>
  <c r="I189" i="2"/>
  <c r="D190" i="2"/>
  <c r="E190" i="2"/>
  <c r="F190" i="2"/>
  <c r="G190" i="2"/>
  <c r="H190" i="2"/>
  <c r="I190" i="2"/>
  <c r="D191" i="2"/>
  <c r="E191" i="2"/>
  <c r="F191" i="2"/>
  <c r="G191" i="2"/>
  <c r="H191" i="2"/>
  <c r="I191" i="2"/>
  <c r="E182" i="2"/>
  <c r="F182" i="2"/>
  <c r="G182" i="2"/>
  <c r="H182" i="2"/>
  <c r="I182" i="2"/>
  <c r="D173" i="2"/>
  <c r="E173" i="2"/>
  <c r="F173" i="2"/>
  <c r="G173" i="2"/>
  <c r="H173" i="2"/>
  <c r="I173" i="2"/>
  <c r="D174" i="2"/>
  <c r="E174" i="2"/>
  <c r="F174" i="2"/>
  <c r="G174" i="2"/>
  <c r="H174" i="2"/>
  <c r="I174" i="2"/>
  <c r="D175" i="2"/>
  <c r="E175" i="2"/>
  <c r="F175" i="2"/>
  <c r="G175" i="2"/>
  <c r="H175" i="2"/>
  <c r="I175" i="2"/>
  <c r="D176" i="2"/>
  <c r="E176" i="2"/>
  <c r="F176" i="2"/>
  <c r="G176" i="2"/>
  <c r="H176" i="2"/>
  <c r="I176" i="2"/>
  <c r="D177" i="2"/>
  <c r="E177" i="2"/>
  <c r="F177" i="2"/>
  <c r="G177" i="2"/>
  <c r="H177" i="2"/>
  <c r="I177" i="2"/>
  <c r="D178" i="2"/>
  <c r="E178" i="2"/>
  <c r="F178" i="2"/>
  <c r="G178" i="2"/>
  <c r="H178" i="2"/>
  <c r="I178" i="2"/>
  <c r="D179" i="2"/>
  <c r="E179" i="2"/>
  <c r="F179" i="2"/>
  <c r="G179" i="2"/>
  <c r="H179" i="2"/>
  <c r="I179" i="2"/>
  <c r="D180" i="2"/>
  <c r="E180" i="2"/>
  <c r="F180" i="2"/>
  <c r="G180" i="2"/>
  <c r="H180" i="2"/>
  <c r="I180" i="2"/>
  <c r="D181" i="2"/>
  <c r="E181" i="2"/>
  <c r="F181" i="2"/>
  <c r="G181" i="2"/>
  <c r="H181" i="2"/>
  <c r="I181" i="2"/>
  <c r="E172" i="2"/>
  <c r="F172" i="2"/>
  <c r="G172" i="2"/>
  <c r="H172" i="2"/>
  <c r="I172" i="2"/>
  <c r="D163" i="2"/>
  <c r="E163" i="2"/>
  <c r="F163" i="2"/>
  <c r="G163" i="2"/>
  <c r="H163" i="2"/>
  <c r="I163" i="2"/>
  <c r="D164" i="2"/>
  <c r="E164" i="2"/>
  <c r="F164" i="2"/>
  <c r="G164" i="2"/>
  <c r="H164" i="2"/>
  <c r="I164" i="2"/>
  <c r="D165" i="2"/>
  <c r="E165" i="2"/>
  <c r="F165" i="2"/>
  <c r="G165" i="2"/>
  <c r="H165" i="2"/>
  <c r="I165" i="2"/>
  <c r="D166" i="2"/>
  <c r="E166" i="2"/>
  <c r="F166" i="2"/>
  <c r="G166" i="2"/>
  <c r="H166" i="2"/>
  <c r="I166" i="2"/>
  <c r="D167" i="2"/>
  <c r="E167" i="2"/>
  <c r="F167" i="2"/>
  <c r="G167" i="2"/>
  <c r="H167" i="2"/>
  <c r="I167" i="2"/>
  <c r="D168" i="2"/>
  <c r="E168" i="2"/>
  <c r="F168" i="2"/>
  <c r="G168" i="2"/>
  <c r="H168" i="2"/>
  <c r="I168" i="2"/>
  <c r="D169" i="2"/>
  <c r="E169" i="2"/>
  <c r="F169" i="2"/>
  <c r="G169" i="2"/>
  <c r="H169" i="2"/>
  <c r="I169" i="2"/>
  <c r="D170" i="2"/>
  <c r="E170" i="2"/>
  <c r="F170" i="2"/>
  <c r="G170" i="2"/>
  <c r="H170" i="2"/>
  <c r="I170" i="2"/>
  <c r="D171" i="2"/>
  <c r="E171" i="2"/>
  <c r="F171" i="2"/>
  <c r="G171" i="2"/>
  <c r="H171" i="2"/>
  <c r="I171" i="2"/>
  <c r="E162" i="2"/>
  <c r="F162" i="2"/>
  <c r="G162" i="2"/>
  <c r="H162" i="2"/>
  <c r="I162" i="2"/>
  <c r="D153" i="2"/>
  <c r="E153" i="2"/>
  <c r="F153" i="2"/>
  <c r="G153" i="2"/>
  <c r="H153" i="2"/>
  <c r="I153" i="2"/>
  <c r="D154" i="2"/>
  <c r="E154" i="2"/>
  <c r="F154" i="2"/>
  <c r="G154" i="2"/>
  <c r="H154" i="2"/>
  <c r="I154" i="2"/>
  <c r="D155" i="2"/>
  <c r="E155" i="2"/>
  <c r="F155" i="2"/>
  <c r="G155" i="2"/>
  <c r="H155" i="2"/>
  <c r="I155" i="2"/>
  <c r="D156" i="2"/>
  <c r="E156" i="2"/>
  <c r="F156" i="2"/>
  <c r="G156" i="2"/>
  <c r="H156" i="2"/>
  <c r="I156" i="2"/>
  <c r="D157" i="2"/>
  <c r="E157" i="2"/>
  <c r="F157" i="2"/>
  <c r="G157" i="2"/>
  <c r="H157" i="2"/>
  <c r="I157" i="2"/>
  <c r="D158" i="2"/>
  <c r="E158" i="2"/>
  <c r="F158" i="2"/>
  <c r="G158" i="2"/>
  <c r="H158" i="2"/>
  <c r="I158" i="2"/>
  <c r="D159" i="2"/>
  <c r="E159" i="2"/>
  <c r="F159" i="2"/>
  <c r="G159" i="2"/>
  <c r="H159" i="2"/>
  <c r="I159" i="2"/>
  <c r="D160" i="2"/>
  <c r="E160" i="2"/>
  <c r="F160" i="2"/>
  <c r="G160" i="2"/>
  <c r="H160" i="2"/>
  <c r="I160" i="2"/>
  <c r="D161" i="2"/>
  <c r="E161" i="2"/>
  <c r="F161" i="2"/>
  <c r="G161" i="2"/>
  <c r="H161" i="2"/>
  <c r="I161" i="2"/>
  <c r="E152" i="2"/>
  <c r="F152" i="2"/>
  <c r="G152" i="2"/>
  <c r="H152" i="2"/>
  <c r="I152" i="2"/>
  <c r="D143" i="2"/>
  <c r="E143" i="2"/>
  <c r="F143" i="2"/>
  <c r="G143" i="2"/>
  <c r="H143" i="2"/>
  <c r="I143" i="2"/>
  <c r="D144" i="2"/>
  <c r="E144" i="2"/>
  <c r="F144" i="2"/>
  <c r="G144" i="2"/>
  <c r="H144" i="2"/>
  <c r="I144" i="2"/>
  <c r="D145" i="2"/>
  <c r="E145" i="2"/>
  <c r="F145" i="2"/>
  <c r="G145" i="2"/>
  <c r="H145" i="2"/>
  <c r="I145" i="2"/>
  <c r="D146" i="2"/>
  <c r="E146" i="2"/>
  <c r="F146" i="2"/>
  <c r="G146" i="2"/>
  <c r="H146" i="2"/>
  <c r="I146" i="2"/>
  <c r="D147" i="2"/>
  <c r="E147" i="2"/>
  <c r="F147" i="2"/>
  <c r="G147" i="2"/>
  <c r="H147" i="2"/>
  <c r="I147" i="2"/>
  <c r="D148" i="2"/>
  <c r="E148" i="2"/>
  <c r="F148" i="2"/>
  <c r="G148" i="2"/>
  <c r="H148" i="2"/>
  <c r="I148" i="2"/>
  <c r="D149" i="2"/>
  <c r="E149" i="2"/>
  <c r="F149" i="2"/>
  <c r="G149" i="2"/>
  <c r="H149" i="2"/>
  <c r="I149" i="2"/>
  <c r="D150" i="2"/>
  <c r="E150" i="2"/>
  <c r="F150" i="2"/>
  <c r="G150" i="2"/>
  <c r="H150" i="2"/>
  <c r="I150" i="2"/>
  <c r="D151" i="2"/>
  <c r="E151" i="2"/>
  <c r="F151" i="2"/>
  <c r="G151" i="2"/>
  <c r="H151" i="2"/>
  <c r="I151" i="2"/>
  <c r="E142" i="2"/>
  <c r="F142" i="2"/>
  <c r="G142" i="2"/>
  <c r="H142" i="2"/>
  <c r="I142" i="2"/>
  <c r="D133" i="2"/>
  <c r="E133" i="2"/>
  <c r="F133" i="2"/>
  <c r="G133" i="2"/>
  <c r="H133" i="2"/>
  <c r="I133" i="2"/>
  <c r="D134" i="2"/>
  <c r="E134" i="2"/>
  <c r="F134" i="2"/>
  <c r="G134" i="2"/>
  <c r="H134" i="2"/>
  <c r="I134" i="2"/>
  <c r="D135" i="2"/>
  <c r="E135" i="2"/>
  <c r="F135" i="2"/>
  <c r="G135" i="2"/>
  <c r="H135" i="2"/>
  <c r="I135" i="2"/>
  <c r="D136" i="2"/>
  <c r="E136" i="2"/>
  <c r="F136" i="2"/>
  <c r="G136" i="2"/>
  <c r="H136" i="2"/>
  <c r="I136" i="2"/>
  <c r="D137" i="2"/>
  <c r="E137" i="2"/>
  <c r="F137" i="2"/>
  <c r="G137" i="2"/>
  <c r="H137" i="2"/>
  <c r="I137" i="2"/>
  <c r="D138" i="2"/>
  <c r="E138" i="2"/>
  <c r="F138" i="2"/>
  <c r="G138" i="2"/>
  <c r="H138" i="2"/>
  <c r="I138" i="2"/>
  <c r="D139" i="2"/>
  <c r="E139" i="2"/>
  <c r="F139" i="2"/>
  <c r="G139" i="2"/>
  <c r="H139" i="2"/>
  <c r="I139" i="2"/>
  <c r="D140" i="2"/>
  <c r="E140" i="2"/>
  <c r="F140" i="2"/>
  <c r="G140" i="2"/>
  <c r="H140" i="2"/>
  <c r="I140" i="2"/>
  <c r="D141" i="2"/>
  <c r="E141" i="2"/>
  <c r="F141" i="2"/>
  <c r="G141" i="2"/>
  <c r="H141" i="2"/>
  <c r="I141" i="2"/>
  <c r="E132" i="2"/>
  <c r="F132" i="2"/>
  <c r="G132" i="2"/>
  <c r="H132" i="2"/>
  <c r="I132" i="2"/>
  <c r="D123" i="2"/>
  <c r="E123" i="2"/>
  <c r="F123" i="2"/>
  <c r="G123" i="2"/>
  <c r="H123" i="2"/>
  <c r="I123" i="2"/>
  <c r="D124" i="2"/>
  <c r="E124" i="2"/>
  <c r="F124" i="2"/>
  <c r="G124" i="2"/>
  <c r="H124" i="2"/>
  <c r="I124" i="2"/>
  <c r="D125" i="2"/>
  <c r="E125" i="2"/>
  <c r="F125" i="2"/>
  <c r="G125" i="2"/>
  <c r="H125" i="2"/>
  <c r="I125" i="2"/>
  <c r="D126" i="2"/>
  <c r="E126" i="2"/>
  <c r="F126" i="2"/>
  <c r="G126" i="2"/>
  <c r="H126" i="2"/>
  <c r="I126" i="2"/>
  <c r="D127" i="2"/>
  <c r="E127" i="2"/>
  <c r="F127" i="2"/>
  <c r="G127" i="2"/>
  <c r="H127" i="2"/>
  <c r="I127" i="2"/>
  <c r="D128" i="2"/>
  <c r="E128" i="2"/>
  <c r="F128" i="2"/>
  <c r="G128" i="2"/>
  <c r="H128" i="2"/>
  <c r="I128" i="2"/>
  <c r="D129" i="2"/>
  <c r="E129" i="2"/>
  <c r="F129" i="2"/>
  <c r="G129" i="2"/>
  <c r="H129" i="2"/>
  <c r="I129" i="2"/>
  <c r="D130" i="2"/>
  <c r="E130" i="2"/>
  <c r="F130" i="2"/>
  <c r="G130" i="2"/>
  <c r="H130" i="2"/>
  <c r="I130" i="2"/>
  <c r="D131" i="2"/>
  <c r="E131" i="2"/>
  <c r="F131" i="2"/>
  <c r="G131" i="2"/>
  <c r="H131" i="2"/>
  <c r="I131" i="2"/>
  <c r="E122" i="2"/>
  <c r="F122" i="2"/>
  <c r="G122" i="2"/>
  <c r="H122" i="2"/>
  <c r="I122" i="2"/>
  <c r="D113" i="2"/>
  <c r="E113" i="2"/>
  <c r="F113" i="2"/>
  <c r="G113" i="2"/>
  <c r="H113" i="2"/>
  <c r="I113" i="2"/>
  <c r="D114" i="2"/>
  <c r="E114" i="2"/>
  <c r="F114" i="2"/>
  <c r="G114" i="2"/>
  <c r="H114" i="2"/>
  <c r="I114" i="2"/>
  <c r="D115" i="2"/>
  <c r="E115" i="2"/>
  <c r="F115" i="2"/>
  <c r="G115" i="2"/>
  <c r="H115" i="2"/>
  <c r="I115" i="2"/>
  <c r="D116" i="2"/>
  <c r="E116" i="2"/>
  <c r="F116" i="2"/>
  <c r="G116" i="2"/>
  <c r="H116" i="2"/>
  <c r="I116" i="2"/>
  <c r="D117" i="2"/>
  <c r="E117" i="2"/>
  <c r="F117" i="2"/>
  <c r="G117" i="2"/>
  <c r="H117" i="2"/>
  <c r="I117" i="2"/>
  <c r="D118" i="2"/>
  <c r="E118" i="2"/>
  <c r="F118" i="2"/>
  <c r="G118" i="2"/>
  <c r="H118" i="2"/>
  <c r="I118" i="2"/>
  <c r="D119" i="2"/>
  <c r="E119" i="2"/>
  <c r="F119" i="2"/>
  <c r="G119" i="2"/>
  <c r="H119" i="2"/>
  <c r="I119" i="2"/>
  <c r="D120" i="2"/>
  <c r="E120" i="2"/>
  <c r="F120" i="2"/>
  <c r="G120" i="2"/>
  <c r="H120" i="2"/>
  <c r="I120" i="2"/>
  <c r="D121" i="2"/>
  <c r="E121" i="2"/>
  <c r="F121" i="2"/>
  <c r="G121" i="2"/>
  <c r="H121" i="2"/>
  <c r="I121" i="2"/>
  <c r="E112" i="2"/>
  <c r="F112" i="2"/>
  <c r="G112" i="2"/>
  <c r="H112" i="2"/>
  <c r="I112" i="2"/>
  <c r="D103" i="2"/>
  <c r="E103" i="2"/>
  <c r="F103" i="2"/>
  <c r="G103" i="2"/>
  <c r="H103" i="2"/>
  <c r="I103" i="2"/>
  <c r="D104" i="2"/>
  <c r="E104" i="2"/>
  <c r="F104" i="2"/>
  <c r="G104" i="2"/>
  <c r="H104" i="2"/>
  <c r="I104" i="2"/>
  <c r="D105" i="2"/>
  <c r="E105" i="2"/>
  <c r="F105" i="2"/>
  <c r="G105" i="2"/>
  <c r="H105" i="2"/>
  <c r="I105" i="2"/>
  <c r="D106" i="2"/>
  <c r="E106" i="2"/>
  <c r="F106" i="2"/>
  <c r="G106" i="2"/>
  <c r="H106" i="2"/>
  <c r="I106" i="2"/>
  <c r="D107" i="2"/>
  <c r="E107" i="2"/>
  <c r="F107" i="2"/>
  <c r="G107" i="2"/>
  <c r="H107" i="2"/>
  <c r="I107" i="2"/>
  <c r="D108" i="2"/>
  <c r="E108" i="2"/>
  <c r="F108" i="2"/>
  <c r="G108" i="2"/>
  <c r="H108" i="2"/>
  <c r="I108" i="2"/>
  <c r="D109" i="2"/>
  <c r="E109" i="2"/>
  <c r="F109" i="2"/>
  <c r="G109" i="2"/>
  <c r="H109" i="2"/>
  <c r="I109" i="2"/>
  <c r="D110" i="2"/>
  <c r="E110" i="2"/>
  <c r="F110" i="2"/>
  <c r="G110" i="2"/>
  <c r="H110" i="2"/>
  <c r="I110" i="2"/>
  <c r="D111" i="2"/>
  <c r="E111" i="2"/>
  <c r="F111" i="2"/>
  <c r="G111" i="2"/>
  <c r="H111" i="2"/>
  <c r="I111" i="2"/>
  <c r="E102" i="2"/>
  <c r="F102" i="2"/>
  <c r="G102" i="2"/>
  <c r="H102" i="2"/>
  <c r="I102" i="2"/>
  <c r="D93" i="2"/>
  <c r="E93" i="2"/>
  <c r="F93" i="2"/>
  <c r="G93" i="2"/>
  <c r="H93" i="2"/>
  <c r="I93" i="2"/>
  <c r="D94" i="2"/>
  <c r="E94" i="2"/>
  <c r="F94" i="2"/>
  <c r="G94" i="2"/>
  <c r="H94" i="2"/>
  <c r="I94" i="2"/>
  <c r="D95" i="2"/>
  <c r="E95" i="2"/>
  <c r="F95" i="2"/>
  <c r="G95" i="2"/>
  <c r="H95" i="2"/>
  <c r="I95" i="2"/>
  <c r="D96" i="2"/>
  <c r="E96" i="2"/>
  <c r="F96" i="2"/>
  <c r="G96" i="2"/>
  <c r="H96" i="2"/>
  <c r="I96" i="2"/>
  <c r="D97" i="2"/>
  <c r="E97" i="2"/>
  <c r="F97" i="2"/>
  <c r="G97" i="2"/>
  <c r="H97" i="2"/>
  <c r="I97" i="2"/>
  <c r="D98" i="2"/>
  <c r="E98" i="2"/>
  <c r="F98" i="2"/>
  <c r="G98" i="2"/>
  <c r="H98" i="2"/>
  <c r="I98" i="2"/>
  <c r="D99" i="2"/>
  <c r="E99" i="2"/>
  <c r="F99" i="2"/>
  <c r="G99" i="2"/>
  <c r="H99" i="2"/>
  <c r="I99" i="2"/>
  <c r="D100" i="2"/>
  <c r="E100" i="2"/>
  <c r="F100" i="2"/>
  <c r="G100" i="2"/>
  <c r="H100" i="2"/>
  <c r="I100" i="2"/>
  <c r="D101" i="2"/>
  <c r="E101" i="2"/>
  <c r="F101" i="2"/>
  <c r="G101" i="2"/>
  <c r="H101" i="2"/>
  <c r="I101" i="2"/>
  <c r="E92" i="2"/>
  <c r="F92" i="2"/>
  <c r="G92" i="2"/>
  <c r="H92" i="2"/>
  <c r="I92" i="2"/>
  <c r="D83" i="2"/>
  <c r="E83" i="2"/>
  <c r="F83" i="2"/>
  <c r="G83" i="2"/>
  <c r="H83" i="2"/>
  <c r="I83" i="2"/>
  <c r="D84" i="2"/>
  <c r="E84" i="2"/>
  <c r="F84" i="2"/>
  <c r="G84" i="2"/>
  <c r="H84" i="2"/>
  <c r="I84" i="2"/>
  <c r="D85" i="2"/>
  <c r="E85" i="2"/>
  <c r="F85" i="2"/>
  <c r="G85" i="2"/>
  <c r="H85" i="2"/>
  <c r="I85" i="2"/>
  <c r="D86" i="2"/>
  <c r="E86" i="2"/>
  <c r="F86" i="2"/>
  <c r="G86" i="2"/>
  <c r="H86" i="2"/>
  <c r="I86" i="2"/>
  <c r="D87" i="2"/>
  <c r="E87" i="2"/>
  <c r="F87" i="2"/>
  <c r="G87" i="2"/>
  <c r="H87" i="2"/>
  <c r="I87" i="2"/>
  <c r="D88" i="2"/>
  <c r="E88" i="2"/>
  <c r="F88" i="2"/>
  <c r="G88" i="2"/>
  <c r="H88" i="2"/>
  <c r="I88" i="2"/>
  <c r="D89" i="2"/>
  <c r="E89" i="2"/>
  <c r="F89" i="2"/>
  <c r="G89" i="2"/>
  <c r="H89" i="2"/>
  <c r="I89" i="2"/>
  <c r="D90" i="2"/>
  <c r="E90" i="2"/>
  <c r="F90" i="2"/>
  <c r="G90" i="2"/>
  <c r="H90" i="2"/>
  <c r="I90" i="2"/>
  <c r="D91" i="2"/>
  <c r="E91" i="2"/>
  <c r="F91" i="2"/>
  <c r="G91" i="2"/>
  <c r="H91" i="2"/>
  <c r="I91" i="2"/>
  <c r="E82" i="2"/>
  <c r="F82" i="2"/>
  <c r="G82" i="2"/>
  <c r="H82" i="2"/>
  <c r="I82" i="2"/>
  <c r="D242" i="2"/>
  <c r="D222" i="2"/>
  <c r="D212" i="2"/>
  <c r="D202" i="2"/>
  <c r="D192" i="2"/>
  <c r="D182" i="2"/>
  <c r="D172" i="2"/>
  <c r="D162" i="2"/>
  <c r="D152" i="2"/>
  <c r="D142" i="2"/>
  <c r="D132" i="2"/>
  <c r="D122" i="2"/>
  <c r="D112" i="2"/>
  <c r="D102" i="2"/>
  <c r="D92" i="2"/>
  <c r="D82" i="2"/>
  <c r="D72" i="2"/>
  <c r="D73" i="2"/>
  <c r="E73" i="2"/>
  <c r="F73" i="2"/>
  <c r="G73" i="2"/>
  <c r="H73" i="2"/>
  <c r="I73" i="2"/>
  <c r="D74" i="2"/>
  <c r="E74" i="2"/>
  <c r="F74" i="2"/>
  <c r="G74" i="2"/>
  <c r="H74" i="2"/>
  <c r="I74" i="2"/>
  <c r="D75" i="2"/>
  <c r="E75" i="2"/>
  <c r="F75" i="2"/>
  <c r="G75" i="2"/>
  <c r="H75" i="2"/>
  <c r="I75" i="2"/>
  <c r="D76" i="2"/>
  <c r="E76" i="2"/>
  <c r="F76" i="2"/>
  <c r="G76" i="2"/>
  <c r="H76" i="2"/>
  <c r="I76" i="2"/>
  <c r="D77" i="2"/>
  <c r="E77" i="2"/>
  <c r="F77" i="2"/>
  <c r="G77" i="2"/>
  <c r="H77" i="2"/>
  <c r="I77" i="2"/>
  <c r="D78" i="2"/>
  <c r="E78" i="2"/>
  <c r="F78" i="2"/>
  <c r="G78" i="2"/>
  <c r="H78" i="2"/>
  <c r="I78" i="2"/>
  <c r="D79" i="2"/>
  <c r="E79" i="2"/>
  <c r="F79" i="2"/>
  <c r="G79" i="2"/>
  <c r="H79" i="2"/>
  <c r="I79" i="2"/>
  <c r="D80" i="2"/>
  <c r="E80" i="2"/>
  <c r="F80" i="2"/>
  <c r="G80" i="2"/>
  <c r="H80" i="2"/>
  <c r="I80" i="2"/>
  <c r="D81" i="2"/>
  <c r="E81" i="2"/>
  <c r="F81" i="2"/>
  <c r="G81" i="2"/>
  <c r="H81" i="2"/>
  <c r="I81" i="2"/>
  <c r="E72" i="2"/>
  <c r="F72" i="2"/>
  <c r="G72" i="2"/>
  <c r="H72" i="2"/>
  <c r="I72" i="2"/>
  <c r="D63" i="2"/>
  <c r="E63" i="2"/>
  <c r="F63" i="2"/>
  <c r="G63" i="2"/>
  <c r="H63" i="2"/>
  <c r="I63" i="2"/>
  <c r="D64" i="2"/>
  <c r="E64" i="2"/>
  <c r="F64" i="2"/>
  <c r="G64" i="2"/>
  <c r="H64" i="2"/>
  <c r="I64" i="2"/>
  <c r="D65" i="2"/>
  <c r="E65" i="2"/>
  <c r="F65" i="2"/>
  <c r="G65" i="2"/>
  <c r="H65" i="2"/>
  <c r="I65" i="2"/>
  <c r="D66" i="2"/>
  <c r="E66" i="2"/>
  <c r="F66" i="2"/>
  <c r="G66" i="2"/>
  <c r="H66" i="2"/>
  <c r="I66" i="2"/>
  <c r="D67" i="2"/>
  <c r="E67" i="2"/>
  <c r="F67" i="2"/>
  <c r="G67" i="2"/>
  <c r="H67" i="2"/>
  <c r="I67" i="2"/>
  <c r="D68" i="2"/>
  <c r="E68" i="2"/>
  <c r="F68" i="2"/>
  <c r="G68" i="2"/>
  <c r="H68" i="2"/>
  <c r="I68" i="2"/>
  <c r="D69" i="2"/>
  <c r="E69" i="2"/>
  <c r="F69" i="2"/>
  <c r="G69" i="2"/>
  <c r="H69" i="2"/>
  <c r="I69" i="2"/>
  <c r="D70" i="2"/>
  <c r="E70" i="2"/>
  <c r="F70" i="2"/>
  <c r="G70" i="2"/>
  <c r="H70" i="2"/>
  <c r="I70" i="2"/>
  <c r="D71" i="2"/>
  <c r="E71" i="2"/>
  <c r="F71" i="2"/>
  <c r="G71" i="2"/>
  <c r="H71" i="2"/>
  <c r="I71" i="2"/>
  <c r="E62" i="2"/>
  <c r="F62" i="2"/>
  <c r="G62" i="2"/>
  <c r="H62" i="2"/>
  <c r="I62" i="2"/>
  <c r="D62" i="2"/>
  <c r="D53" i="2"/>
  <c r="E53" i="2"/>
  <c r="F53" i="2"/>
  <c r="G53" i="2"/>
  <c r="H53" i="2"/>
  <c r="I53" i="2"/>
  <c r="D54" i="2"/>
  <c r="E54" i="2"/>
  <c r="F54" i="2"/>
  <c r="G54" i="2"/>
  <c r="H54" i="2"/>
  <c r="I54" i="2"/>
  <c r="D55" i="2"/>
  <c r="E55" i="2"/>
  <c r="F55" i="2"/>
  <c r="G55" i="2"/>
  <c r="H55" i="2"/>
  <c r="I55" i="2"/>
  <c r="D56" i="2"/>
  <c r="E56" i="2"/>
  <c r="F56" i="2"/>
  <c r="G56" i="2"/>
  <c r="H56" i="2"/>
  <c r="I56" i="2"/>
  <c r="D57" i="2"/>
  <c r="E57" i="2"/>
  <c r="F57" i="2"/>
  <c r="G57" i="2"/>
  <c r="H57" i="2"/>
  <c r="I57" i="2"/>
  <c r="D58" i="2"/>
  <c r="E58" i="2"/>
  <c r="F58" i="2"/>
  <c r="G58" i="2"/>
  <c r="H58" i="2"/>
  <c r="I58" i="2"/>
  <c r="D59" i="2"/>
  <c r="E59" i="2"/>
  <c r="F59" i="2"/>
  <c r="G59" i="2"/>
  <c r="H59" i="2"/>
  <c r="I59" i="2"/>
  <c r="D60" i="2"/>
  <c r="E60" i="2"/>
  <c r="F60" i="2"/>
  <c r="G60" i="2"/>
  <c r="H60" i="2"/>
  <c r="I60" i="2"/>
  <c r="D61" i="2"/>
  <c r="E61" i="2"/>
  <c r="F61" i="2"/>
  <c r="G61" i="2"/>
  <c r="H61" i="2"/>
  <c r="I61" i="2"/>
  <c r="E52" i="2"/>
  <c r="F52" i="2"/>
  <c r="G52" i="2"/>
  <c r="H52" i="2"/>
  <c r="I52" i="2"/>
  <c r="D52" i="2"/>
  <c r="D43" i="2"/>
  <c r="E43" i="2"/>
  <c r="F43" i="2"/>
  <c r="G43" i="2"/>
  <c r="H43" i="2"/>
  <c r="I43" i="2"/>
  <c r="D44" i="2"/>
  <c r="E44" i="2"/>
  <c r="F44" i="2"/>
  <c r="G44" i="2"/>
  <c r="H44" i="2"/>
  <c r="I44" i="2"/>
  <c r="D45" i="2"/>
  <c r="E45" i="2"/>
  <c r="F45" i="2"/>
  <c r="G45" i="2"/>
  <c r="H45" i="2"/>
  <c r="I45" i="2"/>
  <c r="D46" i="2"/>
  <c r="E46" i="2"/>
  <c r="F46" i="2"/>
  <c r="G46" i="2"/>
  <c r="H46" i="2"/>
  <c r="I46" i="2"/>
  <c r="D47" i="2"/>
  <c r="E47" i="2"/>
  <c r="F47" i="2"/>
  <c r="G47" i="2"/>
  <c r="H47" i="2"/>
  <c r="I47" i="2"/>
  <c r="D48" i="2"/>
  <c r="E48" i="2"/>
  <c r="F48" i="2"/>
  <c r="G48" i="2"/>
  <c r="H48" i="2"/>
  <c r="I48" i="2"/>
  <c r="D49" i="2"/>
  <c r="E49" i="2"/>
  <c r="F49" i="2"/>
  <c r="G49" i="2"/>
  <c r="H49" i="2"/>
  <c r="I49" i="2"/>
  <c r="D50" i="2"/>
  <c r="E50" i="2"/>
  <c r="F50" i="2"/>
  <c r="G50" i="2"/>
  <c r="H50" i="2"/>
  <c r="I50" i="2"/>
  <c r="D51" i="2"/>
  <c r="E51" i="2"/>
  <c r="F51" i="2"/>
  <c r="G51" i="2"/>
  <c r="H51" i="2"/>
  <c r="I51" i="2"/>
  <c r="E42" i="2"/>
  <c r="F42" i="2"/>
  <c r="G42" i="2"/>
  <c r="H42" i="2"/>
  <c r="I42" i="2"/>
  <c r="D42" i="2"/>
  <c r="D33" i="2"/>
  <c r="E33" i="2"/>
  <c r="F33" i="2"/>
  <c r="G33" i="2"/>
  <c r="H33" i="2"/>
  <c r="I33" i="2"/>
  <c r="D34" i="2"/>
  <c r="E34" i="2"/>
  <c r="F34" i="2"/>
  <c r="G34" i="2"/>
  <c r="H34" i="2"/>
  <c r="I34" i="2"/>
  <c r="D35" i="2"/>
  <c r="E35" i="2"/>
  <c r="F35" i="2"/>
  <c r="G35" i="2"/>
  <c r="H35" i="2"/>
  <c r="I35" i="2"/>
  <c r="D36" i="2"/>
  <c r="E36" i="2"/>
  <c r="F36" i="2"/>
  <c r="G36" i="2"/>
  <c r="H36" i="2"/>
  <c r="I36" i="2"/>
  <c r="D37" i="2"/>
  <c r="E37" i="2"/>
  <c r="F37" i="2"/>
  <c r="G37" i="2"/>
  <c r="H37" i="2"/>
  <c r="I37" i="2"/>
  <c r="D38" i="2"/>
  <c r="E38" i="2"/>
  <c r="F38" i="2"/>
  <c r="G38" i="2"/>
  <c r="H38" i="2"/>
  <c r="I38" i="2"/>
  <c r="D39" i="2"/>
  <c r="E39" i="2"/>
  <c r="F39" i="2"/>
  <c r="G39" i="2"/>
  <c r="H39" i="2"/>
  <c r="I39" i="2"/>
  <c r="D40" i="2"/>
  <c r="E40" i="2"/>
  <c r="F40" i="2"/>
  <c r="G40" i="2"/>
  <c r="H40" i="2"/>
  <c r="I40" i="2"/>
  <c r="D41" i="2"/>
  <c r="E41" i="2"/>
  <c r="F41" i="2"/>
  <c r="G41" i="2"/>
  <c r="H41" i="2"/>
  <c r="I41" i="2"/>
  <c r="E32" i="2"/>
  <c r="F32" i="2"/>
  <c r="G32" i="2"/>
  <c r="H32" i="2"/>
  <c r="I32" i="2"/>
  <c r="D32" i="2"/>
  <c r="D23" i="2"/>
  <c r="E23" i="2"/>
  <c r="F23" i="2"/>
  <c r="G23" i="2"/>
  <c r="H23" i="2"/>
  <c r="I23" i="2"/>
  <c r="D24" i="2"/>
  <c r="E24" i="2"/>
  <c r="F24" i="2"/>
  <c r="G24" i="2"/>
  <c r="H24" i="2"/>
  <c r="I24" i="2"/>
  <c r="D25" i="2"/>
  <c r="E25" i="2"/>
  <c r="F25" i="2"/>
  <c r="G25" i="2"/>
  <c r="H25" i="2"/>
  <c r="I25" i="2"/>
  <c r="D26" i="2"/>
  <c r="E26" i="2"/>
  <c r="F26" i="2"/>
  <c r="G26" i="2"/>
  <c r="H26" i="2"/>
  <c r="I26" i="2"/>
  <c r="D27" i="2"/>
  <c r="E27" i="2"/>
  <c r="F27" i="2"/>
  <c r="G27" i="2"/>
  <c r="H27" i="2"/>
  <c r="I27" i="2"/>
  <c r="D28" i="2"/>
  <c r="E28" i="2"/>
  <c r="F28" i="2"/>
  <c r="G28" i="2"/>
  <c r="H28" i="2"/>
  <c r="I28" i="2"/>
  <c r="D29" i="2"/>
  <c r="E29" i="2"/>
  <c r="F29" i="2"/>
  <c r="G29" i="2"/>
  <c r="H29" i="2"/>
  <c r="I29" i="2"/>
  <c r="D30" i="2"/>
  <c r="E30" i="2"/>
  <c r="F30" i="2"/>
  <c r="G30" i="2"/>
  <c r="H30" i="2"/>
  <c r="I30" i="2"/>
  <c r="D31" i="2"/>
  <c r="E31" i="2"/>
  <c r="F31" i="2"/>
  <c r="G31" i="2"/>
  <c r="H31" i="2"/>
  <c r="I31" i="2"/>
  <c r="E22" i="2"/>
  <c r="F22" i="2"/>
  <c r="G22" i="2"/>
  <c r="H22" i="2"/>
  <c r="I22" i="2"/>
  <c r="D22" i="2"/>
  <c r="D13" i="2"/>
  <c r="E13" i="2"/>
  <c r="F13" i="2"/>
  <c r="G13" i="2"/>
  <c r="H13" i="2"/>
  <c r="I13" i="2"/>
  <c r="D14" i="2"/>
  <c r="E14" i="2"/>
  <c r="F14" i="2"/>
  <c r="G14" i="2"/>
  <c r="H14" i="2"/>
  <c r="I14" i="2"/>
  <c r="D15" i="2"/>
  <c r="E15" i="2"/>
  <c r="F15" i="2"/>
  <c r="G15" i="2"/>
  <c r="H15" i="2"/>
  <c r="I15" i="2"/>
  <c r="D16" i="2"/>
  <c r="E16" i="2"/>
  <c r="F16" i="2"/>
  <c r="G16" i="2"/>
  <c r="H16" i="2"/>
  <c r="I16" i="2"/>
  <c r="D17" i="2"/>
  <c r="E17" i="2"/>
  <c r="F17" i="2"/>
  <c r="G17" i="2"/>
  <c r="H17" i="2"/>
  <c r="I17" i="2"/>
  <c r="D18" i="2"/>
  <c r="E18" i="2"/>
  <c r="F18" i="2"/>
  <c r="G18" i="2"/>
  <c r="H18" i="2"/>
  <c r="I18" i="2"/>
  <c r="D19" i="2"/>
  <c r="E19" i="2"/>
  <c r="F19" i="2"/>
  <c r="G19" i="2"/>
  <c r="H19" i="2"/>
  <c r="I19" i="2"/>
  <c r="D20" i="2"/>
  <c r="E20" i="2"/>
  <c r="F20" i="2"/>
  <c r="G20" i="2"/>
  <c r="H20" i="2"/>
  <c r="I20" i="2"/>
  <c r="D21" i="2"/>
  <c r="E21" i="2"/>
  <c r="F21" i="2"/>
  <c r="G21" i="2"/>
  <c r="H21" i="2"/>
  <c r="I21" i="2"/>
  <c r="E12" i="2"/>
  <c r="F12" i="2"/>
  <c r="G12" i="2"/>
  <c r="H12" i="2"/>
  <c r="I12" i="2"/>
  <c r="D12" i="2"/>
  <c r="I8" i="1"/>
</calcChain>
</file>

<file path=xl/sharedStrings.xml><?xml version="1.0" encoding="utf-8"?>
<sst xmlns="http://schemas.openxmlformats.org/spreadsheetml/2006/main" count="10780" uniqueCount="71">
  <si>
    <t>Imports of hard coal: Germany, months, country of origin</t>
  </si>
  <si>
    <t>Survey of coal imports</t>
  </si>
  <si>
    <t>Germany</t>
  </si>
  <si>
    <t>Year
Months
Country of origin</t>
  </si>
  <si>
    <t>Imports of hard coal in tonnes</t>
  </si>
  <si>
    <t>Imports of hard coal in gigajoules</t>
  </si>
  <si>
    <t>Average calorific value of hard coal</t>
  </si>
  <si>
    <t>Imports of hard coal in euros</t>
  </si>
  <si>
    <t>Imports of hard coal in euros/t</t>
  </si>
  <si>
    <t>Imports of hard coal in euros/tce</t>
  </si>
  <si>
    <t>t</t>
  </si>
  <si>
    <t>GJ</t>
  </si>
  <si>
    <t>MJ/t</t>
  </si>
  <si>
    <t>EUR</t>
  </si>
  <si>
    <t>EUR/t</t>
  </si>
  <si>
    <t>EUR/tSKE</t>
  </si>
  <si>
    <t>2004</t>
  </si>
  <si>
    <t>January</t>
  </si>
  <si>
    <t>Total</t>
  </si>
  <si>
    <t>videlicet:</t>
  </si>
  <si>
    <t>EU countries</t>
  </si>
  <si>
    <t>Third countries</t>
  </si>
  <si>
    <t>United Kingdom</t>
  </si>
  <si>
    <t>-</t>
  </si>
  <si>
    <t>Russian Federation</t>
  </si>
  <si>
    <t>South Africa</t>
  </si>
  <si>
    <t>United States</t>
  </si>
  <si>
    <t>.</t>
  </si>
  <si>
    <t>Canada</t>
  </si>
  <si>
    <t>Colombia</t>
  </si>
  <si>
    <t>Australia</t>
  </si>
  <si>
    <t>Other third countries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</si>
  <si>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</si>
  <si>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</si>
  <si>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</si>
  <si>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</si>
  <si>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</si>
  <si>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</si>
  <si>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</si>
  <si>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</si>
  <si>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</si>
  <si>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</si>
  <si>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</si>
  <si>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</si>
  <si>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</si>
  <si>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</si>
  <si>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</si>
  <si>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</si>
  <si>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</si>
  <si>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</si>
  <si>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</si>
  <si>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</si>
  <si>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</si>
  <si>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</si>
  <si>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</si>
  <si>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</si>
  <si>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</si>
  <si>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</si>
  <si>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</si>
  <si>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</si>
  <si>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</si>
  <si>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______________</t>
  </si>
  <si>
    <t>© Federal Statistical Office, Wiesbaden 2023 | created: 2023-04-26 / 13:02:26</t>
  </si>
  <si>
    <t>Year</t>
  </si>
  <si>
    <t>Month</t>
  </si>
  <si>
    <t>Country_of_origin</t>
  </si>
  <si>
    <t>Imports_hardcoal_tonnes</t>
  </si>
  <si>
    <t>Imports_hardcoal_gigajoules</t>
  </si>
  <si>
    <t>Average_calorificvalue_hardcoal</t>
  </si>
  <si>
    <t>Imports_hardcoal_euros</t>
  </si>
  <si>
    <t>Imports_hardcoal_eurospert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</si>
</sst>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indexed="8"/>
      <name val="Calibri"/>
      <family val="2"/>
      <scheme val="minor"/>
    </font>
    <font>
      <sz val="1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sz val="10"/>
      <name val="Arial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0" borderId="0" xfId="0" applyFont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49" fontId="3" fillId="0" borderId="0" xfId="0" applyNumberFormat="1" applyFont="1" applyAlignment="1">
      <alignment horizontal="left"/>
    </xf>
    <xf numFmtId="49" fontId="1" fillId="0" borderId="1" xfId="0" applyNumberFormat="1" applyFont="1" applyBorder="1" applyAlignment="1">
      <alignment horizontal="left"/>
    </xf>
    <xf numFmtId="49" fontId="2" fillId="0" borderId="0" xfId="0" applyNumberFormat="1" applyFont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top" wrapText="1"/>
    </xf>
    <xf numFmtId="0" fontId="0" fillId="0" borderId="0" xfId="0"/>
    <xf numFmtId="0" fontId="4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49" fontId="2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91"/>
  <sheetViews>
    <sheetView workbookViewId="0">
      <pane xSplit="1" ySplit="5" topLeftCell="B2498" activePane="bottomRight" state="frozen"/>
      <selection pane="topRight"/>
      <selection pane="bottomLeft"/>
      <selection pane="bottomRight" activeCell="B23" sqref="B23:G32"/>
    </sheetView>
  </sheetViews>
  <sheetFormatPr defaultColWidth="12.7109375" defaultRowHeight="12.75" x14ac:dyDescent="0.2"/>
  <cols>
    <col min="1" max="1" width="19.7109375" style="1" customWidth="1"/>
    <col min="2" max="2" width="11.140625" customWidth="1"/>
    <col min="3" max="3" width="13.5703125" customWidth="1"/>
    <col min="4" max="4" width="9.140625" style="1" customWidth="1" collapsed="1"/>
    <col min="5" max="5" width="14.7109375" customWidth="1"/>
    <col min="6" max="16384" width="12.7109375" style="1" collapsed="1"/>
  </cols>
  <sheetData>
    <row r="1" spans="1:9" ht="30" customHeight="1" x14ac:dyDescent="0.2">
      <c r="A1" s="8" t="s">
        <v>0</v>
      </c>
      <c r="B1" s="9"/>
      <c r="C1" s="9"/>
      <c r="D1" s="10"/>
      <c r="E1" s="9"/>
      <c r="F1" s="10"/>
      <c r="G1" s="10"/>
    </row>
    <row r="2" spans="1:9" x14ac:dyDescent="0.2">
      <c r="A2" s="8" t="s">
        <v>1</v>
      </c>
      <c r="B2" s="9"/>
      <c r="C2" s="9"/>
      <c r="D2" s="10"/>
      <c r="E2" s="9"/>
      <c r="F2" s="10"/>
      <c r="G2" s="10"/>
    </row>
    <row r="3" spans="1:9" x14ac:dyDescent="0.2">
      <c r="A3" s="8" t="s">
        <v>2</v>
      </c>
      <c r="B3" s="9"/>
      <c r="C3" s="9"/>
      <c r="D3" s="10"/>
      <c r="E3" s="9"/>
      <c r="F3" s="10"/>
      <c r="G3" s="10"/>
    </row>
    <row r="4" spans="1:9" ht="38.25" customHeight="1" x14ac:dyDescent="0.2">
      <c r="A4" s="11" t="s">
        <v>3</v>
      </c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7" t="s">
        <v>9</v>
      </c>
    </row>
    <row r="5" spans="1:9" x14ac:dyDescent="0.2">
      <c r="A5" s="12"/>
      <c r="B5" s="7" t="s">
        <v>10</v>
      </c>
      <c r="C5" s="7" t="s">
        <v>11</v>
      </c>
      <c r="D5" s="7" t="s">
        <v>12</v>
      </c>
      <c r="E5" s="7" t="s">
        <v>13</v>
      </c>
      <c r="F5" s="7" t="s">
        <v>14</v>
      </c>
      <c r="G5" s="7" t="s">
        <v>15</v>
      </c>
    </row>
    <row r="6" spans="1:9" ht="22.5" customHeight="1" x14ac:dyDescent="0.2">
      <c r="A6" s="13" t="s">
        <v>16</v>
      </c>
      <c r="B6" s="9"/>
      <c r="C6" s="9"/>
      <c r="D6" s="10"/>
      <c r="E6" s="9"/>
      <c r="F6" s="10"/>
      <c r="G6" s="10"/>
    </row>
    <row r="7" spans="1:9" ht="22.5" customHeight="1" x14ac:dyDescent="0.2">
      <c r="A7" s="13" t="s">
        <v>17</v>
      </c>
      <c r="B7" s="9"/>
      <c r="C7" s="9"/>
      <c r="D7" s="10"/>
      <c r="E7" s="9"/>
      <c r="F7" s="10"/>
      <c r="G7" s="10"/>
    </row>
    <row r="8" spans="1:9" x14ac:dyDescent="0.2">
      <c r="A8" s="5" t="s">
        <v>18</v>
      </c>
      <c r="B8" s="3">
        <v>3589585</v>
      </c>
      <c r="C8" s="3">
        <v>95598171</v>
      </c>
      <c r="D8" s="3">
        <v>26632</v>
      </c>
      <c r="E8" s="3">
        <v>150380125</v>
      </c>
      <c r="F8" s="3">
        <v>41.89</v>
      </c>
      <c r="G8" s="3">
        <v>46.1</v>
      </c>
      <c r="I8" s="1">
        <f>C8/B8</f>
        <v>26.632095632224896</v>
      </c>
    </row>
    <row r="9" spans="1:9" ht="22.5" customHeight="1" x14ac:dyDescent="0.2">
      <c r="A9" s="6" t="s">
        <v>19</v>
      </c>
      <c r="B9" s="9"/>
      <c r="C9" s="9"/>
      <c r="D9" s="10"/>
      <c r="E9" s="9"/>
      <c r="F9" s="10"/>
      <c r="G9" s="10"/>
    </row>
    <row r="10" spans="1:9" x14ac:dyDescent="0.2">
      <c r="A10" s="5" t="s">
        <v>20</v>
      </c>
      <c r="B10" s="3">
        <v>3280</v>
      </c>
      <c r="C10" s="3">
        <v>61556</v>
      </c>
      <c r="D10" s="3">
        <v>18767</v>
      </c>
      <c r="E10" s="3">
        <v>116541</v>
      </c>
      <c r="F10" s="3">
        <v>35.53</v>
      </c>
      <c r="G10" s="3">
        <v>55.49</v>
      </c>
    </row>
    <row r="11" spans="1:9" x14ac:dyDescent="0.2">
      <c r="A11" s="5" t="s">
        <v>21</v>
      </c>
      <c r="B11" s="3">
        <v>3586305</v>
      </c>
      <c r="C11" s="3">
        <v>95536615</v>
      </c>
      <c r="D11" s="3">
        <v>26639</v>
      </c>
      <c r="E11" s="3">
        <v>150263584</v>
      </c>
      <c r="F11" s="3">
        <v>41.9</v>
      </c>
      <c r="G11" s="3">
        <v>46.1</v>
      </c>
    </row>
    <row r="12" spans="1:9" x14ac:dyDescent="0.2">
      <c r="A12" s="5" t="s">
        <v>22</v>
      </c>
      <c r="B12" s="3" t="s">
        <v>23</v>
      </c>
      <c r="C12" s="3" t="s">
        <v>23</v>
      </c>
      <c r="D12" s="3" t="s">
        <v>23</v>
      </c>
      <c r="E12" s="3" t="s">
        <v>23</v>
      </c>
      <c r="F12" s="3" t="s">
        <v>23</v>
      </c>
      <c r="G12" s="3" t="s">
        <v>23</v>
      </c>
    </row>
    <row r="13" spans="1:9" x14ac:dyDescent="0.2">
      <c r="A13" s="5" t="s">
        <v>24</v>
      </c>
      <c r="B13" s="3">
        <v>301727</v>
      </c>
      <c r="C13" s="3">
        <v>7822842</v>
      </c>
      <c r="D13" s="3">
        <v>25927</v>
      </c>
      <c r="E13" s="3">
        <v>12736439</v>
      </c>
      <c r="F13" s="3">
        <v>42.21</v>
      </c>
      <c r="G13" s="3">
        <v>47.72</v>
      </c>
    </row>
    <row r="14" spans="1:9" x14ac:dyDescent="0.2">
      <c r="A14" s="5" t="s">
        <v>25</v>
      </c>
      <c r="B14" s="3">
        <v>1059709</v>
      </c>
      <c r="C14" s="3">
        <v>26718972</v>
      </c>
      <c r="D14" s="3">
        <v>25213</v>
      </c>
      <c r="E14" s="3">
        <v>37711705</v>
      </c>
      <c r="F14" s="3">
        <v>35.590000000000003</v>
      </c>
      <c r="G14" s="3">
        <v>41.37</v>
      </c>
    </row>
    <row r="15" spans="1:9" x14ac:dyDescent="0.2">
      <c r="A15" s="5" t="s">
        <v>26</v>
      </c>
      <c r="B15" s="3" t="s">
        <v>27</v>
      </c>
      <c r="C15" s="3" t="s">
        <v>27</v>
      </c>
      <c r="D15" s="3" t="s">
        <v>27</v>
      </c>
      <c r="E15" s="3" t="s">
        <v>27</v>
      </c>
      <c r="F15" s="3" t="s">
        <v>27</v>
      </c>
      <c r="G15" s="3" t="s">
        <v>27</v>
      </c>
    </row>
    <row r="16" spans="1:9" x14ac:dyDescent="0.2">
      <c r="A16" s="5" t="s">
        <v>28</v>
      </c>
      <c r="B16" s="3" t="s">
        <v>27</v>
      </c>
      <c r="C16" s="3" t="s">
        <v>27</v>
      </c>
      <c r="D16" s="3" t="s">
        <v>27</v>
      </c>
      <c r="E16" s="3" t="s">
        <v>27</v>
      </c>
      <c r="F16" s="3" t="s">
        <v>27</v>
      </c>
      <c r="G16" s="3" t="s">
        <v>27</v>
      </c>
    </row>
    <row r="17" spans="1:7" x14ac:dyDescent="0.2">
      <c r="A17" s="5" t="s">
        <v>29</v>
      </c>
      <c r="B17" s="3">
        <v>396707</v>
      </c>
      <c r="C17" s="3">
        <v>10040628</v>
      </c>
      <c r="D17" s="3">
        <v>25310</v>
      </c>
      <c r="E17" s="3">
        <v>17243556</v>
      </c>
      <c r="F17" s="3">
        <v>43.47</v>
      </c>
      <c r="G17" s="3">
        <v>50.33</v>
      </c>
    </row>
    <row r="18" spans="1:7" x14ac:dyDescent="0.2">
      <c r="A18" s="5" t="s">
        <v>30</v>
      </c>
      <c r="B18" s="3">
        <v>555276</v>
      </c>
      <c r="C18" s="3">
        <v>15937317</v>
      </c>
      <c r="D18" s="3">
        <v>28702</v>
      </c>
      <c r="E18" s="3">
        <v>25848606</v>
      </c>
      <c r="F18" s="3">
        <v>46.55</v>
      </c>
      <c r="G18" s="3">
        <v>47.53</v>
      </c>
    </row>
    <row r="19" spans="1:7" x14ac:dyDescent="0.2">
      <c r="A19" s="5" t="s">
        <v>31</v>
      </c>
      <c r="B19" s="3">
        <v>1018059</v>
      </c>
      <c r="C19" s="3">
        <v>27458581</v>
      </c>
      <c r="D19" s="3">
        <v>26972</v>
      </c>
      <c r="E19" s="3">
        <v>44739402</v>
      </c>
      <c r="F19" s="3">
        <v>43.95</v>
      </c>
      <c r="G19" s="3">
        <v>47.75</v>
      </c>
    </row>
    <row r="20" spans="1:7" ht="22.5" customHeight="1" x14ac:dyDescent="0.2">
      <c r="A20" s="13" t="s">
        <v>32</v>
      </c>
      <c r="B20" s="9"/>
      <c r="C20" s="9"/>
      <c r="D20" s="10"/>
      <c r="E20" s="9"/>
      <c r="F20" s="10"/>
      <c r="G20" s="10"/>
    </row>
    <row r="21" spans="1:7" x14ac:dyDescent="0.2">
      <c r="A21" s="5" t="s">
        <v>18</v>
      </c>
      <c r="B21" s="3">
        <v>3128018</v>
      </c>
      <c r="C21" s="3">
        <v>82769125</v>
      </c>
      <c r="D21" s="3">
        <v>26461</v>
      </c>
      <c r="E21" s="3">
        <v>137856316</v>
      </c>
      <c r="F21" s="3">
        <v>44.07</v>
      </c>
      <c r="G21" s="3">
        <v>48.81</v>
      </c>
    </row>
    <row r="22" spans="1:7" ht="22.5" customHeight="1" x14ac:dyDescent="0.2">
      <c r="A22" s="6" t="s">
        <v>19</v>
      </c>
      <c r="B22" s="9"/>
      <c r="C22" s="9"/>
      <c r="D22" s="10"/>
      <c r="E22" s="9"/>
      <c r="F22" s="10"/>
      <c r="G22" s="10"/>
    </row>
    <row r="23" spans="1:7" x14ac:dyDescent="0.2">
      <c r="A23" s="5" t="s">
        <v>20</v>
      </c>
      <c r="B23" s="3">
        <v>2309</v>
      </c>
      <c r="C23" s="3">
        <v>70474</v>
      </c>
      <c r="D23" s="3">
        <v>30521</v>
      </c>
      <c r="E23" s="3">
        <v>109821</v>
      </c>
      <c r="F23" s="3">
        <v>47.56</v>
      </c>
      <c r="G23" s="3">
        <v>45.67</v>
      </c>
    </row>
    <row r="24" spans="1:7" x14ac:dyDescent="0.2">
      <c r="A24" s="5" t="s">
        <v>21</v>
      </c>
      <c r="B24" s="3">
        <v>3125709</v>
      </c>
      <c r="C24" s="3">
        <v>82698651</v>
      </c>
      <c r="D24" s="3">
        <v>26458</v>
      </c>
      <c r="E24" s="3">
        <v>137746495</v>
      </c>
      <c r="F24" s="3">
        <v>44.07</v>
      </c>
      <c r="G24" s="3">
        <v>48.81</v>
      </c>
    </row>
    <row r="25" spans="1:7" x14ac:dyDescent="0.2">
      <c r="A25" s="5" t="s">
        <v>22</v>
      </c>
      <c r="B25" s="3" t="s">
        <v>23</v>
      </c>
      <c r="C25" s="3" t="s">
        <v>23</v>
      </c>
      <c r="D25" s="3" t="s">
        <v>23</v>
      </c>
      <c r="E25" s="3" t="s">
        <v>23</v>
      </c>
      <c r="F25" s="3" t="s">
        <v>23</v>
      </c>
      <c r="G25" s="3" t="s">
        <v>23</v>
      </c>
    </row>
    <row r="26" spans="1:7" x14ac:dyDescent="0.2">
      <c r="A26" s="5" t="s">
        <v>24</v>
      </c>
      <c r="B26" s="3">
        <v>350186</v>
      </c>
      <c r="C26" s="3">
        <v>9010199</v>
      </c>
      <c r="D26" s="3">
        <v>25730</v>
      </c>
      <c r="E26" s="3">
        <v>15850427</v>
      </c>
      <c r="F26" s="3">
        <v>45.26</v>
      </c>
      <c r="G26" s="3">
        <v>51.56</v>
      </c>
    </row>
    <row r="27" spans="1:7" x14ac:dyDescent="0.2">
      <c r="A27" s="5" t="s">
        <v>25</v>
      </c>
      <c r="B27" s="3">
        <v>827540</v>
      </c>
      <c r="C27" s="3">
        <v>20830500</v>
      </c>
      <c r="D27" s="3">
        <v>25172</v>
      </c>
      <c r="E27" s="3">
        <v>30792565</v>
      </c>
      <c r="F27" s="3">
        <v>37.21</v>
      </c>
      <c r="G27" s="3">
        <v>43.32</v>
      </c>
    </row>
    <row r="28" spans="1:7" x14ac:dyDescent="0.2">
      <c r="A28" s="5" t="s">
        <v>26</v>
      </c>
      <c r="B28" s="3" t="s">
        <v>27</v>
      </c>
      <c r="C28" s="3" t="s">
        <v>27</v>
      </c>
      <c r="D28" s="3" t="s">
        <v>27</v>
      </c>
      <c r="E28" s="3" t="s">
        <v>27</v>
      </c>
      <c r="F28" s="3" t="s">
        <v>27</v>
      </c>
      <c r="G28" s="3" t="s">
        <v>27</v>
      </c>
    </row>
    <row r="29" spans="1:7" x14ac:dyDescent="0.2">
      <c r="A29" s="5" t="s">
        <v>28</v>
      </c>
      <c r="B29" s="3" t="s">
        <v>27</v>
      </c>
      <c r="C29" s="3" t="s">
        <v>27</v>
      </c>
      <c r="D29" s="3" t="s">
        <v>27</v>
      </c>
      <c r="E29" s="3" t="s">
        <v>27</v>
      </c>
      <c r="F29" s="3" t="s">
        <v>27</v>
      </c>
      <c r="G29" s="3" t="s">
        <v>27</v>
      </c>
    </row>
    <row r="30" spans="1:7" x14ac:dyDescent="0.2">
      <c r="A30" s="5" t="s">
        <v>29</v>
      </c>
      <c r="B30" s="3">
        <v>366115</v>
      </c>
      <c r="C30" s="3">
        <v>9207940</v>
      </c>
      <c r="D30" s="3">
        <v>25150</v>
      </c>
      <c r="E30" s="3">
        <v>18509230</v>
      </c>
      <c r="F30" s="3">
        <v>50.56</v>
      </c>
      <c r="G30" s="3">
        <v>58.91</v>
      </c>
    </row>
    <row r="31" spans="1:7" x14ac:dyDescent="0.2">
      <c r="A31" s="5" t="s">
        <v>30</v>
      </c>
      <c r="B31" s="3">
        <v>332236</v>
      </c>
      <c r="C31" s="3">
        <v>9874521</v>
      </c>
      <c r="D31" s="3">
        <v>29721</v>
      </c>
      <c r="E31" s="3">
        <v>15750047</v>
      </c>
      <c r="F31" s="3">
        <v>47.41</v>
      </c>
      <c r="G31" s="3">
        <v>46.75</v>
      </c>
    </row>
    <row r="32" spans="1:7" x14ac:dyDescent="0.2">
      <c r="A32" s="5" t="s">
        <v>31</v>
      </c>
      <c r="B32" s="3">
        <v>1071156</v>
      </c>
      <c r="C32" s="3">
        <v>28576631</v>
      </c>
      <c r="D32" s="3">
        <v>26678</v>
      </c>
      <c r="E32" s="3">
        <v>48356801</v>
      </c>
      <c r="F32" s="3">
        <v>45.14</v>
      </c>
      <c r="G32" s="3">
        <v>49.59</v>
      </c>
    </row>
    <row r="33" spans="1:7" ht="22.5" customHeight="1" x14ac:dyDescent="0.2">
      <c r="A33" s="13" t="s">
        <v>33</v>
      </c>
      <c r="B33" s="9"/>
      <c r="C33" s="9"/>
      <c r="D33" s="10"/>
      <c r="E33" s="9"/>
      <c r="F33" s="10"/>
      <c r="G33" s="10"/>
    </row>
    <row r="34" spans="1:7" x14ac:dyDescent="0.2">
      <c r="A34" s="5" t="s">
        <v>18</v>
      </c>
      <c r="B34" s="3">
        <v>3085981</v>
      </c>
      <c r="C34" s="3">
        <v>82907067</v>
      </c>
      <c r="D34" s="3">
        <v>26866</v>
      </c>
      <c r="E34" s="3">
        <v>144627104</v>
      </c>
      <c r="F34" s="3">
        <v>46.87</v>
      </c>
      <c r="G34" s="3">
        <v>51.13</v>
      </c>
    </row>
    <row r="35" spans="1:7" ht="22.5" customHeight="1" x14ac:dyDescent="0.2">
      <c r="A35" s="6" t="s">
        <v>19</v>
      </c>
      <c r="B35" s="9"/>
      <c r="C35" s="9"/>
      <c r="D35" s="10"/>
      <c r="E35" s="9"/>
      <c r="F35" s="10"/>
      <c r="G35" s="10"/>
    </row>
    <row r="36" spans="1:7" x14ac:dyDescent="0.2">
      <c r="A36" s="5" t="s">
        <v>20</v>
      </c>
      <c r="B36" s="3">
        <v>2927</v>
      </c>
      <c r="C36" s="3">
        <v>57303</v>
      </c>
      <c r="D36" s="3">
        <v>19577</v>
      </c>
      <c r="E36" s="3">
        <v>103947</v>
      </c>
      <c r="F36" s="3">
        <v>35.51</v>
      </c>
      <c r="G36" s="3">
        <v>53.16</v>
      </c>
    </row>
    <row r="37" spans="1:7" x14ac:dyDescent="0.2">
      <c r="A37" s="5" t="s">
        <v>21</v>
      </c>
      <c r="B37" s="3">
        <v>3083054</v>
      </c>
      <c r="C37" s="3">
        <v>82849764</v>
      </c>
      <c r="D37" s="3">
        <v>26873</v>
      </c>
      <c r="E37" s="3">
        <v>144523157</v>
      </c>
      <c r="F37" s="3">
        <v>46.88</v>
      </c>
      <c r="G37" s="3">
        <v>51.12</v>
      </c>
    </row>
    <row r="38" spans="1:7" x14ac:dyDescent="0.2">
      <c r="A38" s="5" t="s">
        <v>22</v>
      </c>
      <c r="B38" s="3" t="s">
        <v>23</v>
      </c>
      <c r="C38" s="3" t="s">
        <v>23</v>
      </c>
      <c r="D38" s="3" t="s">
        <v>23</v>
      </c>
      <c r="E38" s="3" t="s">
        <v>23</v>
      </c>
      <c r="F38" s="3" t="s">
        <v>23</v>
      </c>
      <c r="G38" s="3" t="s">
        <v>23</v>
      </c>
    </row>
    <row r="39" spans="1:7" x14ac:dyDescent="0.2">
      <c r="A39" s="5" t="s">
        <v>24</v>
      </c>
      <c r="B39" s="3">
        <v>540660</v>
      </c>
      <c r="C39" s="3">
        <v>13847279</v>
      </c>
      <c r="D39" s="3">
        <v>25612</v>
      </c>
      <c r="E39" s="3">
        <v>25967338</v>
      </c>
      <c r="F39" s="3">
        <v>48.03</v>
      </c>
      <c r="G39" s="3">
        <v>54.96</v>
      </c>
    </row>
    <row r="40" spans="1:7" x14ac:dyDescent="0.2">
      <c r="A40" s="5" t="s">
        <v>25</v>
      </c>
      <c r="B40" s="3">
        <v>689649</v>
      </c>
      <c r="C40" s="3">
        <v>17386749</v>
      </c>
      <c r="D40" s="3">
        <v>25211</v>
      </c>
      <c r="E40" s="3">
        <v>26306777</v>
      </c>
      <c r="F40" s="3">
        <v>38.15</v>
      </c>
      <c r="G40" s="3">
        <v>44.34</v>
      </c>
    </row>
    <row r="41" spans="1:7" x14ac:dyDescent="0.2">
      <c r="A41" s="5" t="s">
        <v>26</v>
      </c>
      <c r="B41" s="3" t="s">
        <v>27</v>
      </c>
      <c r="C41" s="3" t="s">
        <v>27</v>
      </c>
      <c r="D41" s="3" t="s">
        <v>27</v>
      </c>
      <c r="E41" s="3" t="s">
        <v>27</v>
      </c>
      <c r="F41" s="3" t="s">
        <v>27</v>
      </c>
      <c r="G41" s="3" t="s">
        <v>27</v>
      </c>
    </row>
    <row r="42" spans="1:7" x14ac:dyDescent="0.2">
      <c r="A42" s="5" t="s">
        <v>28</v>
      </c>
      <c r="B42" s="3" t="s">
        <v>27</v>
      </c>
      <c r="C42" s="3" t="s">
        <v>27</v>
      </c>
      <c r="D42" s="3" t="s">
        <v>27</v>
      </c>
      <c r="E42" s="3" t="s">
        <v>27</v>
      </c>
      <c r="F42" s="3" t="s">
        <v>27</v>
      </c>
      <c r="G42" s="3" t="s">
        <v>27</v>
      </c>
    </row>
    <row r="43" spans="1:7" x14ac:dyDescent="0.2">
      <c r="A43" s="5" t="s">
        <v>29</v>
      </c>
      <c r="B43" s="3">
        <v>289315</v>
      </c>
      <c r="C43" s="3">
        <v>7307262</v>
      </c>
      <c r="D43" s="3">
        <v>25257</v>
      </c>
      <c r="E43" s="3">
        <v>14918533</v>
      </c>
      <c r="F43" s="3">
        <v>51.57</v>
      </c>
      <c r="G43" s="3">
        <v>59.84</v>
      </c>
    </row>
    <row r="44" spans="1:7" x14ac:dyDescent="0.2">
      <c r="A44" s="5" t="s">
        <v>30</v>
      </c>
      <c r="B44" s="3">
        <v>370512</v>
      </c>
      <c r="C44" s="3">
        <v>11279887</v>
      </c>
      <c r="D44" s="3">
        <v>30444</v>
      </c>
      <c r="E44" s="3">
        <v>18553519</v>
      </c>
      <c r="F44" s="3">
        <v>50.08</v>
      </c>
      <c r="G44" s="3">
        <v>48.21</v>
      </c>
    </row>
    <row r="45" spans="1:7" x14ac:dyDescent="0.2">
      <c r="A45" s="5" t="s">
        <v>31</v>
      </c>
      <c r="B45" s="3">
        <v>897067</v>
      </c>
      <c r="C45" s="3">
        <v>24201125</v>
      </c>
      <c r="D45" s="3">
        <v>26978</v>
      </c>
      <c r="E45" s="3">
        <v>44271109</v>
      </c>
      <c r="F45" s="3">
        <v>49.35</v>
      </c>
      <c r="G45" s="3">
        <v>53.61</v>
      </c>
    </row>
    <row r="46" spans="1:7" ht="22.5" customHeight="1" x14ac:dyDescent="0.2">
      <c r="A46" s="13" t="s">
        <v>34</v>
      </c>
      <c r="B46" s="9"/>
      <c r="C46" s="9"/>
      <c r="D46" s="10"/>
      <c r="E46" s="9"/>
      <c r="F46" s="10"/>
      <c r="G46" s="10"/>
    </row>
    <row r="47" spans="1:7" x14ac:dyDescent="0.2">
      <c r="A47" s="5" t="s">
        <v>18</v>
      </c>
      <c r="B47" s="3">
        <v>2963070</v>
      </c>
      <c r="C47" s="3">
        <v>78420656</v>
      </c>
      <c r="D47" s="3">
        <v>26466</v>
      </c>
      <c r="E47" s="3">
        <v>145462738</v>
      </c>
      <c r="F47" s="3">
        <v>49.09</v>
      </c>
      <c r="G47" s="3">
        <v>54.36</v>
      </c>
    </row>
    <row r="48" spans="1:7" ht="22.5" customHeight="1" x14ac:dyDescent="0.2">
      <c r="A48" s="6" t="s">
        <v>19</v>
      </c>
      <c r="B48" s="9"/>
      <c r="C48" s="9"/>
      <c r="D48" s="10"/>
      <c r="E48" s="9"/>
      <c r="F48" s="10"/>
      <c r="G48" s="10"/>
    </row>
    <row r="49" spans="1:7" x14ac:dyDescent="0.2">
      <c r="A49" s="5" t="s">
        <v>20</v>
      </c>
      <c r="B49" s="3">
        <v>20230</v>
      </c>
      <c r="C49" s="3">
        <v>430782</v>
      </c>
      <c r="D49" s="3">
        <v>21294</v>
      </c>
      <c r="E49" s="3">
        <v>870765</v>
      </c>
      <c r="F49" s="3">
        <v>43.04</v>
      </c>
      <c r="G49" s="3">
        <v>59.24</v>
      </c>
    </row>
    <row r="50" spans="1:7" x14ac:dyDescent="0.2">
      <c r="A50" s="5" t="s">
        <v>21</v>
      </c>
      <c r="B50" s="3">
        <v>2942840</v>
      </c>
      <c r="C50" s="3">
        <v>77989874</v>
      </c>
      <c r="D50" s="3">
        <v>26502</v>
      </c>
      <c r="E50" s="3">
        <v>144591973</v>
      </c>
      <c r="F50" s="3">
        <v>49.13</v>
      </c>
      <c r="G50" s="3">
        <v>54.34</v>
      </c>
    </row>
    <row r="51" spans="1:7" x14ac:dyDescent="0.2">
      <c r="A51" s="5" t="s">
        <v>22</v>
      </c>
      <c r="B51" s="3" t="s">
        <v>23</v>
      </c>
      <c r="C51" s="3" t="s">
        <v>23</v>
      </c>
      <c r="D51" s="3" t="s">
        <v>23</v>
      </c>
      <c r="E51" s="3" t="s">
        <v>23</v>
      </c>
      <c r="F51" s="3" t="s">
        <v>23</v>
      </c>
      <c r="G51" s="3" t="s">
        <v>23</v>
      </c>
    </row>
    <row r="52" spans="1:7" x14ac:dyDescent="0.2">
      <c r="A52" s="5" t="s">
        <v>24</v>
      </c>
      <c r="B52" s="3">
        <v>377840</v>
      </c>
      <c r="C52" s="3">
        <v>9573181</v>
      </c>
      <c r="D52" s="3">
        <v>25337</v>
      </c>
      <c r="E52" s="3">
        <v>21740955</v>
      </c>
      <c r="F52" s="3">
        <v>57.54</v>
      </c>
      <c r="G52" s="3">
        <v>66.56</v>
      </c>
    </row>
    <row r="53" spans="1:7" x14ac:dyDescent="0.2">
      <c r="A53" s="5" t="s">
        <v>25</v>
      </c>
      <c r="B53" s="3">
        <v>1117348</v>
      </c>
      <c r="C53" s="3">
        <v>28140813</v>
      </c>
      <c r="D53" s="3">
        <v>25185</v>
      </c>
      <c r="E53" s="3">
        <v>45429178</v>
      </c>
      <c r="F53" s="3">
        <v>40.659999999999997</v>
      </c>
      <c r="G53" s="3">
        <v>47.31</v>
      </c>
    </row>
    <row r="54" spans="1:7" x14ac:dyDescent="0.2">
      <c r="A54" s="5" t="s">
        <v>26</v>
      </c>
      <c r="B54" s="3" t="s">
        <v>27</v>
      </c>
      <c r="C54" s="3" t="s">
        <v>27</v>
      </c>
      <c r="D54" s="3" t="s">
        <v>27</v>
      </c>
      <c r="E54" s="3" t="s">
        <v>27</v>
      </c>
      <c r="F54" s="3" t="s">
        <v>27</v>
      </c>
      <c r="G54" s="3" t="s">
        <v>27</v>
      </c>
    </row>
    <row r="55" spans="1:7" x14ac:dyDescent="0.2">
      <c r="A55" s="5" t="s">
        <v>28</v>
      </c>
      <c r="B55" s="3" t="s">
        <v>27</v>
      </c>
      <c r="C55" s="3" t="s">
        <v>27</v>
      </c>
      <c r="D55" s="3" t="s">
        <v>27</v>
      </c>
      <c r="E55" s="3" t="s">
        <v>27</v>
      </c>
      <c r="F55" s="3" t="s">
        <v>27</v>
      </c>
      <c r="G55" s="3" t="s">
        <v>27</v>
      </c>
    </row>
    <row r="56" spans="1:7" x14ac:dyDescent="0.2">
      <c r="A56" s="5" t="s">
        <v>29</v>
      </c>
      <c r="B56" s="3">
        <v>279391</v>
      </c>
      <c r="C56" s="3">
        <v>7252540</v>
      </c>
      <c r="D56" s="3">
        <v>25958</v>
      </c>
      <c r="E56" s="3">
        <v>14903905</v>
      </c>
      <c r="F56" s="3">
        <v>53.34</v>
      </c>
      <c r="G56" s="3">
        <v>60.23</v>
      </c>
    </row>
    <row r="57" spans="1:7" x14ac:dyDescent="0.2">
      <c r="A57" s="5" t="s">
        <v>30</v>
      </c>
      <c r="B57" s="3">
        <v>158590</v>
      </c>
      <c r="C57" s="3">
        <v>4838148</v>
      </c>
      <c r="D57" s="3">
        <v>30507</v>
      </c>
      <c r="E57" s="3">
        <v>8742460</v>
      </c>
      <c r="F57" s="3">
        <v>55.13</v>
      </c>
      <c r="G57" s="3">
        <v>52.96</v>
      </c>
    </row>
    <row r="58" spans="1:7" x14ac:dyDescent="0.2">
      <c r="A58" s="5" t="s">
        <v>31</v>
      </c>
      <c r="B58" s="3">
        <v>666421</v>
      </c>
      <c r="C58" s="3">
        <v>18214991</v>
      </c>
      <c r="D58" s="3">
        <v>27333</v>
      </c>
      <c r="E58" s="3">
        <v>36846926</v>
      </c>
      <c r="F58" s="3">
        <v>55.29</v>
      </c>
      <c r="G58" s="3">
        <v>59.29</v>
      </c>
    </row>
    <row r="59" spans="1:7" ht="22.5" customHeight="1" x14ac:dyDescent="0.2">
      <c r="A59" s="13" t="s">
        <v>35</v>
      </c>
      <c r="B59" s="9"/>
      <c r="C59" s="9"/>
      <c r="D59" s="10"/>
      <c r="E59" s="9"/>
      <c r="F59" s="10"/>
      <c r="G59" s="10"/>
    </row>
    <row r="60" spans="1:7" x14ac:dyDescent="0.2">
      <c r="A60" s="5" t="s">
        <v>18</v>
      </c>
      <c r="B60" s="3">
        <v>2958822</v>
      </c>
      <c r="C60" s="3">
        <v>80284420</v>
      </c>
      <c r="D60" s="3">
        <v>27134</v>
      </c>
      <c r="E60" s="3">
        <v>151938407</v>
      </c>
      <c r="F60" s="3">
        <v>51.35</v>
      </c>
      <c r="G60" s="3">
        <v>55.47</v>
      </c>
    </row>
    <row r="61" spans="1:7" ht="22.5" customHeight="1" x14ac:dyDescent="0.2">
      <c r="A61" s="6" t="s">
        <v>19</v>
      </c>
      <c r="B61" s="9"/>
      <c r="C61" s="9"/>
      <c r="D61" s="10"/>
      <c r="E61" s="9"/>
      <c r="F61" s="10"/>
      <c r="G61" s="10"/>
    </row>
    <row r="62" spans="1:7" x14ac:dyDescent="0.2">
      <c r="A62" s="5" t="s">
        <v>20</v>
      </c>
      <c r="B62" s="3">
        <v>647533</v>
      </c>
      <c r="C62" s="3">
        <v>17408640</v>
      </c>
      <c r="D62" s="3">
        <v>26885</v>
      </c>
      <c r="E62" s="3">
        <v>34778956</v>
      </c>
      <c r="F62" s="3">
        <v>53.71</v>
      </c>
      <c r="G62" s="3">
        <v>58.55</v>
      </c>
    </row>
    <row r="63" spans="1:7" x14ac:dyDescent="0.2">
      <c r="A63" s="5" t="s">
        <v>21</v>
      </c>
      <c r="B63" s="3">
        <v>2311289</v>
      </c>
      <c r="C63" s="3">
        <v>62875780</v>
      </c>
      <c r="D63" s="3">
        <v>27204</v>
      </c>
      <c r="E63" s="3">
        <v>117159451</v>
      </c>
      <c r="F63" s="3">
        <v>50.69</v>
      </c>
      <c r="G63" s="3">
        <v>54.61</v>
      </c>
    </row>
    <row r="64" spans="1:7" x14ac:dyDescent="0.2">
      <c r="A64" s="5" t="s">
        <v>22</v>
      </c>
      <c r="B64" s="3" t="s">
        <v>23</v>
      </c>
      <c r="C64" s="3" t="s">
        <v>23</v>
      </c>
      <c r="D64" s="3" t="s">
        <v>23</v>
      </c>
      <c r="E64" s="3" t="s">
        <v>23</v>
      </c>
      <c r="F64" s="3" t="s">
        <v>23</v>
      </c>
      <c r="G64" s="3" t="s">
        <v>23</v>
      </c>
    </row>
    <row r="65" spans="1:7" x14ac:dyDescent="0.2">
      <c r="A65" s="5" t="s">
        <v>24</v>
      </c>
      <c r="B65" s="3">
        <v>463682</v>
      </c>
      <c r="C65" s="3">
        <v>12049747</v>
      </c>
      <c r="D65" s="3">
        <v>25987</v>
      </c>
      <c r="E65" s="3">
        <v>27611474</v>
      </c>
      <c r="F65" s="3">
        <v>59.55</v>
      </c>
      <c r="G65" s="3">
        <v>67.16</v>
      </c>
    </row>
    <row r="66" spans="1:7" x14ac:dyDescent="0.2">
      <c r="A66" s="5" t="s">
        <v>25</v>
      </c>
      <c r="B66" s="3">
        <v>679963</v>
      </c>
      <c r="C66" s="3">
        <v>17120686</v>
      </c>
      <c r="D66" s="3">
        <v>25179</v>
      </c>
      <c r="E66" s="3">
        <v>26806072</v>
      </c>
      <c r="F66" s="3">
        <v>39.42</v>
      </c>
      <c r="G66" s="3">
        <v>45.89</v>
      </c>
    </row>
    <row r="67" spans="1:7" x14ac:dyDescent="0.2">
      <c r="A67" s="5" t="s">
        <v>26</v>
      </c>
      <c r="B67" s="3" t="s">
        <v>27</v>
      </c>
      <c r="C67" s="3" t="s">
        <v>27</v>
      </c>
      <c r="D67" s="3" t="s">
        <v>27</v>
      </c>
      <c r="E67" s="3" t="s">
        <v>27</v>
      </c>
      <c r="F67" s="3" t="s">
        <v>27</v>
      </c>
      <c r="G67" s="3" t="s">
        <v>27</v>
      </c>
    </row>
    <row r="68" spans="1:7" x14ac:dyDescent="0.2">
      <c r="A68" s="5" t="s">
        <v>28</v>
      </c>
      <c r="B68" s="3" t="s">
        <v>27</v>
      </c>
      <c r="C68" s="3" t="s">
        <v>27</v>
      </c>
      <c r="D68" s="3" t="s">
        <v>27</v>
      </c>
      <c r="E68" s="3" t="s">
        <v>27</v>
      </c>
      <c r="F68" s="3" t="s">
        <v>27</v>
      </c>
      <c r="G68" s="3" t="s">
        <v>27</v>
      </c>
    </row>
    <row r="69" spans="1:7" x14ac:dyDescent="0.2">
      <c r="A69" s="5" t="s">
        <v>29</v>
      </c>
      <c r="B69" s="3">
        <v>298281</v>
      </c>
      <c r="C69" s="3">
        <v>7632391</v>
      </c>
      <c r="D69" s="3">
        <v>25588</v>
      </c>
      <c r="E69" s="3">
        <v>16592918</v>
      </c>
      <c r="F69" s="3">
        <v>55.63</v>
      </c>
      <c r="G69" s="3">
        <v>63.72</v>
      </c>
    </row>
    <row r="70" spans="1:7" x14ac:dyDescent="0.2">
      <c r="A70" s="5" t="s">
        <v>30</v>
      </c>
      <c r="B70" s="3">
        <v>415043</v>
      </c>
      <c r="C70" s="3">
        <v>13420287</v>
      </c>
      <c r="D70" s="3">
        <v>32335</v>
      </c>
      <c r="E70" s="3">
        <v>25027435</v>
      </c>
      <c r="F70" s="3">
        <v>60.3</v>
      </c>
      <c r="G70" s="3">
        <v>54.66</v>
      </c>
    </row>
    <row r="71" spans="1:7" x14ac:dyDescent="0.2">
      <c r="A71" s="5" t="s">
        <v>31</v>
      </c>
      <c r="B71" s="3">
        <v>245416</v>
      </c>
      <c r="C71" s="3">
        <v>6470996</v>
      </c>
      <c r="D71" s="3">
        <v>26367</v>
      </c>
      <c r="E71" s="3">
        <v>10045544</v>
      </c>
      <c r="F71" s="3">
        <v>40.93</v>
      </c>
      <c r="G71" s="3">
        <v>45.5</v>
      </c>
    </row>
    <row r="72" spans="1:7" ht="22.5" customHeight="1" x14ac:dyDescent="0.2">
      <c r="A72" s="13" t="s">
        <v>36</v>
      </c>
      <c r="B72" s="9"/>
      <c r="C72" s="9"/>
      <c r="D72" s="10"/>
      <c r="E72" s="9"/>
      <c r="F72" s="10"/>
      <c r="G72" s="10"/>
    </row>
    <row r="73" spans="1:7" x14ac:dyDescent="0.2">
      <c r="A73" s="5" t="s">
        <v>18</v>
      </c>
      <c r="B73" s="3">
        <v>2992306</v>
      </c>
      <c r="C73" s="3">
        <v>80319296</v>
      </c>
      <c r="D73" s="3">
        <v>26842</v>
      </c>
      <c r="E73" s="3">
        <v>165913301</v>
      </c>
      <c r="F73" s="3">
        <v>55.45</v>
      </c>
      <c r="G73" s="3">
        <v>60.54</v>
      </c>
    </row>
    <row r="74" spans="1:7" ht="22.5" customHeight="1" x14ac:dyDescent="0.2">
      <c r="A74" s="6" t="s">
        <v>19</v>
      </c>
      <c r="B74" s="9"/>
      <c r="C74" s="9"/>
      <c r="D74" s="10"/>
      <c r="E74" s="9"/>
      <c r="F74" s="10"/>
      <c r="G74" s="10"/>
    </row>
    <row r="75" spans="1:7" x14ac:dyDescent="0.2">
      <c r="A75" s="5" t="s">
        <v>20</v>
      </c>
      <c r="B75" s="3">
        <v>816009</v>
      </c>
      <c r="C75" s="3">
        <v>21146482</v>
      </c>
      <c r="D75" s="3">
        <v>25915</v>
      </c>
      <c r="E75" s="3">
        <v>40172480</v>
      </c>
      <c r="F75" s="3">
        <v>49.23</v>
      </c>
      <c r="G75" s="3">
        <v>55.68</v>
      </c>
    </row>
    <row r="76" spans="1:7" x14ac:dyDescent="0.2">
      <c r="A76" s="5" t="s">
        <v>21</v>
      </c>
      <c r="B76" s="3">
        <v>2176297</v>
      </c>
      <c r="C76" s="3">
        <v>59172814</v>
      </c>
      <c r="D76" s="3">
        <v>27190</v>
      </c>
      <c r="E76" s="3">
        <v>125740821</v>
      </c>
      <c r="F76" s="3">
        <v>57.78</v>
      </c>
      <c r="G76" s="3">
        <v>62.28</v>
      </c>
    </row>
    <row r="77" spans="1:7" x14ac:dyDescent="0.2">
      <c r="A77" s="5" t="s">
        <v>22</v>
      </c>
      <c r="B77" s="3" t="s">
        <v>23</v>
      </c>
      <c r="C77" s="3" t="s">
        <v>23</v>
      </c>
      <c r="D77" s="3" t="s">
        <v>23</v>
      </c>
      <c r="E77" s="3" t="s">
        <v>23</v>
      </c>
      <c r="F77" s="3" t="s">
        <v>23</v>
      </c>
      <c r="G77" s="3" t="s">
        <v>23</v>
      </c>
    </row>
    <row r="78" spans="1:7" x14ac:dyDescent="0.2">
      <c r="A78" s="5" t="s">
        <v>24</v>
      </c>
      <c r="B78" s="3">
        <v>595496</v>
      </c>
      <c r="C78" s="3">
        <v>15382708</v>
      </c>
      <c r="D78" s="3">
        <v>25832</v>
      </c>
      <c r="E78" s="3">
        <v>35004462</v>
      </c>
      <c r="F78" s="3">
        <v>58.78</v>
      </c>
      <c r="G78" s="3">
        <v>66.69</v>
      </c>
    </row>
    <row r="79" spans="1:7" x14ac:dyDescent="0.2">
      <c r="A79" s="5" t="s">
        <v>25</v>
      </c>
      <c r="B79" s="3">
        <v>534285</v>
      </c>
      <c r="C79" s="3">
        <v>13446079</v>
      </c>
      <c r="D79" s="3">
        <v>25166</v>
      </c>
      <c r="E79" s="3">
        <v>23156074</v>
      </c>
      <c r="F79" s="3">
        <v>43.34</v>
      </c>
      <c r="G79" s="3">
        <v>50.47</v>
      </c>
    </row>
    <row r="80" spans="1:7" x14ac:dyDescent="0.2">
      <c r="A80" s="5" t="s">
        <v>26</v>
      </c>
      <c r="B80" s="3" t="s">
        <v>27</v>
      </c>
      <c r="C80" s="3" t="s">
        <v>27</v>
      </c>
      <c r="D80" s="3" t="s">
        <v>27</v>
      </c>
      <c r="E80" s="3" t="s">
        <v>27</v>
      </c>
      <c r="F80" s="3" t="s">
        <v>27</v>
      </c>
      <c r="G80" s="3" t="s">
        <v>27</v>
      </c>
    </row>
    <row r="81" spans="1:7" x14ac:dyDescent="0.2">
      <c r="A81" s="5" t="s">
        <v>28</v>
      </c>
      <c r="B81" s="3" t="s">
        <v>27</v>
      </c>
      <c r="C81" s="3" t="s">
        <v>27</v>
      </c>
      <c r="D81" s="3" t="s">
        <v>27</v>
      </c>
      <c r="E81" s="3" t="s">
        <v>27</v>
      </c>
      <c r="F81" s="3" t="s">
        <v>27</v>
      </c>
      <c r="G81" s="3" t="s">
        <v>27</v>
      </c>
    </row>
    <row r="82" spans="1:7" x14ac:dyDescent="0.2">
      <c r="A82" s="5" t="s">
        <v>29</v>
      </c>
      <c r="B82" s="3">
        <v>248183</v>
      </c>
      <c r="C82" s="3">
        <v>6402869</v>
      </c>
      <c r="D82" s="3">
        <v>25799</v>
      </c>
      <c r="E82" s="3">
        <v>15535891</v>
      </c>
      <c r="F82" s="3">
        <v>62.6</v>
      </c>
      <c r="G82" s="3">
        <v>71.11</v>
      </c>
    </row>
    <row r="83" spans="1:7" x14ac:dyDescent="0.2">
      <c r="A83" s="5" t="s">
        <v>30</v>
      </c>
      <c r="B83" s="3">
        <v>386619</v>
      </c>
      <c r="C83" s="3">
        <v>11991740</v>
      </c>
      <c r="D83" s="3">
        <v>31017</v>
      </c>
      <c r="E83" s="3">
        <v>26480105</v>
      </c>
      <c r="F83" s="3">
        <v>68.489999999999995</v>
      </c>
      <c r="G83" s="3">
        <v>64.72</v>
      </c>
    </row>
    <row r="84" spans="1:7" x14ac:dyDescent="0.2">
      <c r="A84" s="5" t="s">
        <v>31</v>
      </c>
      <c r="B84" s="3">
        <v>84038</v>
      </c>
      <c r="C84" s="3">
        <v>2380527</v>
      </c>
      <c r="D84" s="3">
        <v>28327</v>
      </c>
      <c r="E84" s="3">
        <v>4829606</v>
      </c>
      <c r="F84" s="3">
        <v>57.47</v>
      </c>
      <c r="G84" s="3">
        <v>59.46</v>
      </c>
    </row>
    <row r="85" spans="1:7" ht="22.5" customHeight="1" x14ac:dyDescent="0.2">
      <c r="A85" s="13" t="s">
        <v>37</v>
      </c>
      <c r="B85" s="9"/>
      <c r="C85" s="9"/>
      <c r="D85" s="10"/>
      <c r="E85" s="9"/>
      <c r="F85" s="10"/>
      <c r="G85" s="10"/>
    </row>
    <row r="86" spans="1:7" x14ac:dyDescent="0.2">
      <c r="A86" s="5" t="s">
        <v>18</v>
      </c>
      <c r="B86" s="3">
        <v>3028957</v>
      </c>
      <c r="C86" s="3">
        <v>81286398</v>
      </c>
      <c r="D86" s="3">
        <v>26836</v>
      </c>
      <c r="E86" s="3">
        <v>168275599</v>
      </c>
      <c r="F86" s="3">
        <v>55.56</v>
      </c>
      <c r="G86" s="3">
        <v>60.67</v>
      </c>
    </row>
    <row r="87" spans="1:7" ht="22.5" customHeight="1" x14ac:dyDescent="0.2">
      <c r="A87" s="6" t="s">
        <v>19</v>
      </c>
      <c r="B87" s="9"/>
      <c r="C87" s="9"/>
      <c r="D87" s="10"/>
      <c r="E87" s="9"/>
      <c r="F87" s="10"/>
      <c r="G87" s="10"/>
    </row>
    <row r="88" spans="1:7" x14ac:dyDescent="0.2">
      <c r="A88" s="5" t="s">
        <v>20</v>
      </c>
      <c r="B88" s="3">
        <v>693211</v>
      </c>
      <c r="C88" s="3">
        <v>18083314</v>
      </c>
      <c r="D88" s="3">
        <v>26086</v>
      </c>
      <c r="E88" s="3">
        <v>40491268</v>
      </c>
      <c r="F88" s="3">
        <v>58.41</v>
      </c>
      <c r="G88" s="3">
        <v>65.63</v>
      </c>
    </row>
    <row r="89" spans="1:7" x14ac:dyDescent="0.2">
      <c r="A89" s="5" t="s">
        <v>21</v>
      </c>
      <c r="B89" s="3">
        <v>2335746</v>
      </c>
      <c r="C89" s="3">
        <v>63203084</v>
      </c>
      <c r="D89" s="3">
        <v>27059</v>
      </c>
      <c r="E89" s="3">
        <v>127784331</v>
      </c>
      <c r="F89" s="3">
        <v>54.71</v>
      </c>
      <c r="G89" s="3">
        <v>59.26</v>
      </c>
    </row>
    <row r="90" spans="1:7" x14ac:dyDescent="0.2">
      <c r="A90" s="5" t="s">
        <v>22</v>
      </c>
      <c r="B90" s="3" t="s">
        <v>23</v>
      </c>
      <c r="C90" s="3" t="s">
        <v>23</v>
      </c>
      <c r="D90" s="3" t="s">
        <v>23</v>
      </c>
      <c r="E90" s="3" t="s">
        <v>23</v>
      </c>
      <c r="F90" s="3" t="s">
        <v>23</v>
      </c>
      <c r="G90" s="3" t="s">
        <v>23</v>
      </c>
    </row>
    <row r="91" spans="1:7" x14ac:dyDescent="0.2">
      <c r="A91" s="5" t="s">
        <v>24</v>
      </c>
      <c r="B91" s="3">
        <v>530969</v>
      </c>
      <c r="C91" s="3">
        <v>13707650</v>
      </c>
      <c r="D91" s="3">
        <v>25816</v>
      </c>
      <c r="E91" s="3">
        <v>28972538</v>
      </c>
      <c r="F91" s="3">
        <v>54.57</v>
      </c>
      <c r="G91" s="3">
        <v>61.95</v>
      </c>
    </row>
    <row r="92" spans="1:7" x14ac:dyDescent="0.2">
      <c r="A92" s="5" t="s">
        <v>25</v>
      </c>
      <c r="B92" s="3">
        <v>618808</v>
      </c>
      <c r="C92" s="3">
        <v>15553216</v>
      </c>
      <c r="D92" s="3">
        <v>25134</v>
      </c>
      <c r="E92" s="3">
        <v>25516995</v>
      </c>
      <c r="F92" s="3">
        <v>41.24</v>
      </c>
      <c r="G92" s="3">
        <v>48.08</v>
      </c>
    </row>
    <row r="93" spans="1:7" x14ac:dyDescent="0.2">
      <c r="A93" s="5" t="s">
        <v>26</v>
      </c>
      <c r="B93" s="3" t="s">
        <v>27</v>
      </c>
      <c r="C93" s="3" t="s">
        <v>27</v>
      </c>
      <c r="D93" s="3" t="s">
        <v>27</v>
      </c>
      <c r="E93" s="3" t="s">
        <v>27</v>
      </c>
      <c r="F93" s="3" t="s">
        <v>27</v>
      </c>
      <c r="G93" s="3" t="s">
        <v>27</v>
      </c>
    </row>
    <row r="94" spans="1:7" x14ac:dyDescent="0.2">
      <c r="A94" s="5" t="s">
        <v>28</v>
      </c>
      <c r="B94" s="3" t="s">
        <v>27</v>
      </c>
      <c r="C94" s="3" t="s">
        <v>27</v>
      </c>
      <c r="D94" s="3" t="s">
        <v>27</v>
      </c>
      <c r="E94" s="3" t="s">
        <v>27</v>
      </c>
      <c r="F94" s="3" t="s">
        <v>27</v>
      </c>
      <c r="G94" s="3" t="s">
        <v>27</v>
      </c>
    </row>
    <row r="95" spans="1:7" x14ac:dyDescent="0.2">
      <c r="A95" s="5" t="s">
        <v>29</v>
      </c>
      <c r="B95" s="3">
        <v>498474</v>
      </c>
      <c r="C95" s="3">
        <v>13131462</v>
      </c>
      <c r="D95" s="3">
        <v>26343</v>
      </c>
      <c r="E95" s="3">
        <v>29302485</v>
      </c>
      <c r="F95" s="3">
        <v>58.78</v>
      </c>
      <c r="G95" s="3">
        <v>65.400000000000006</v>
      </c>
    </row>
    <row r="96" spans="1:7" x14ac:dyDescent="0.2">
      <c r="A96" s="5" t="s">
        <v>30</v>
      </c>
      <c r="B96" s="3">
        <v>296576</v>
      </c>
      <c r="C96" s="3">
        <v>9079732</v>
      </c>
      <c r="D96" s="3">
        <v>30615</v>
      </c>
      <c r="E96" s="3">
        <v>20141456</v>
      </c>
      <c r="F96" s="3">
        <v>67.91</v>
      </c>
      <c r="G96" s="3">
        <v>65.010000000000005</v>
      </c>
    </row>
    <row r="97" spans="1:7" x14ac:dyDescent="0.2">
      <c r="A97" s="5" t="s">
        <v>31</v>
      </c>
      <c r="B97" s="3">
        <v>182728</v>
      </c>
      <c r="C97" s="3">
        <v>5369025</v>
      </c>
      <c r="D97" s="3">
        <v>29383</v>
      </c>
      <c r="E97" s="3">
        <v>11068892</v>
      </c>
      <c r="F97" s="3">
        <v>60.58</v>
      </c>
      <c r="G97" s="3">
        <v>60.42</v>
      </c>
    </row>
    <row r="98" spans="1:7" ht="22.5" customHeight="1" x14ac:dyDescent="0.2">
      <c r="A98" s="13" t="s">
        <v>38</v>
      </c>
      <c r="B98" s="9"/>
      <c r="C98" s="9"/>
      <c r="D98" s="10"/>
      <c r="E98" s="9"/>
      <c r="F98" s="10"/>
      <c r="G98" s="10"/>
    </row>
    <row r="99" spans="1:7" x14ac:dyDescent="0.2">
      <c r="A99" s="5" t="s">
        <v>18</v>
      </c>
      <c r="B99" s="3">
        <v>2840406</v>
      </c>
      <c r="C99" s="3">
        <v>75998847</v>
      </c>
      <c r="D99" s="3">
        <v>26756</v>
      </c>
      <c r="E99" s="3">
        <v>171467517</v>
      </c>
      <c r="F99" s="3">
        <v>60.37</v>
      </c>
      <c r="G99" s="3">
        <v>66.12</v>
      </c>
    </row>
    <row r="100" spans="1:7" ht="22.5" customHeight="1" x14ac:dyDescent="0.2">
      <c r="A100" s="6" t="s">
        <v>19</v>
      </c>
      <c r="B100" s="9"/>
      <c r="C100" s="9"/>
      <c r="D100" s="10"/>
      <c r="E100" s="9"/>
      <c r="F100" s="10"/>
      <c r="G100" s="10"/>
    </row>
    <row r="101" spans="1:7" x14ac:dyDescent="0.2">
      <c r="A101" s="5" t="s">
        <v>20</v>
      </c>
      <c r="B101" s="3">
        <v>655412</v>
      </c>
      <c r="C101" s="3">
        <v>17170031</v>
      </c>
      <c r="D101" s="3">
        <v>26197</v>
      </c>
      <c r="E101" s="3">
        <v>42826327</v>
      </c>
      <c r="F101" s="3">
        <v>65.34</v>
      </c>
      <c r="G101" s="3">
        <v>73.099999999999994</v>
      </c>
    </row>
    <row r="102" spans="1:7" x14ac:dyDescent="0.2">
      <c r="A102" s="5" t="s">
        <v>21</v>
      </c>
      <c r="B102" s="3">
        <v>2184994</v>
      </c>
      <c r="C102" s="3">
        <v>58828816</v>
      </c>
      <c r="D102" s="3">
        <v>26924</v>
      </c>
      <c r="E102" s="3">
        <v>128641190</v>
      </c>
      <c r="F102" s="3">
        <v>58.87</v>
      </c>
      <c r="G102" s="3">
        <v>64.09</v>
      </c>
    </row>
    <row r="103" spans="1:7" x14ac:dyDescent="0.2">
      <c r="A103" s="5" t="s">
        <v>22</v>
      </c>
      <c r="B103" s="3" t="s">
        <v>23</v>
      </c>
      <c r="C103" s="3" t="s">
        <v>23</v>
      </c>
      <c r="D103" s="3" t="s">
        <v>23</v>
      </c>
      <c r="E103" s="3" t="s">
        <v>23</v>
      </c>
      <c r="F103" s="3" t="s">
        <v>23</v>
      </c>
      <c r="G103" s="3" t="s">
        <v>23</v>
      </c>
    </row>
    <row r="104" spans="1:7" x14ac:dyDescent="0.2">
      <c r="A104" s="5" t="s">
        <v>24</v>
      </c>
      <c r="B104" s="3">
        <v>479341</v>
      </c>
      <c r="C104" s="3">
        <v>12171140</v>
      </c>
      <c r="D104" s="3">
        <v>25391</v>
      </c>
      <c r="E104" s="3">
        <v>27888228</v>
      </c>
      <c r="F104" s="3">
        <v>58.18</v>
      </c>
      <c r="G104" s="3">
        <v>67.150000000000006</v>
      </c>
    </row>
    <row r="105" spans="1:7" x14ac:dyDescent="0.2">
      <c r="A105" s="5" t="s">
        <v>25</v>
      </c>
      <c r="B105" s="3">
        <v>698341</v>
      </c>
      <c r="C105" s="3">
        <v>17626673</v>
      </c>
      <c r="D105" s="3">
        <v>25241</v>
      </c>
      <c r="E105" s="3">
        <v>31653774</v>
      </c>
      <c r="F105" s="3">
        <v>45.33</v>
      </c>
      <c r="G105" s="3">
        <v>52.63</v>
      </c>
    </row>
    <row r="106" spans="1:7" x14ac:dyDescent="0.2">
      <c r="A106" s="5" t="s">
        <v>26</v>
      </c>
      <c r="B106" s="3" t="s">
        <v>27</v>
      </c>
      <c r="C106" s="3" t="s">
        <v>27</v>
      </c>
      <c r="D106" s="3" t="s">
        <v>27</v>
      </c>
      <c r="E106" s="3" t="s">
        <v>27</v>
      </c>
      <c r="F106" s="3" t="s">
        <v>27</v>
      </c>
      <c r="G106" s="3" t="s">
        <v>27</v>
      </c>
    </row>
    <row r="107" spans="1:7" x14ac:dyDescent="0.2">
      <c r="A107" s="5" t="s">
        <v>28</v>
      </c>
      <c r="B107" s="3" t="s">
        <v>27</v>
      </c>
      <c r="C107" s="3" t="s">
        <v>27</v>
      </c>
      <c r="D107" s="3" t="s">
        <v>27</v>
      </c>
      <c r="E107" s="3" t="s">
        <v>27</v>
      </c>
      <c r="F107" s="3" t="s">
        <v>27</v>
      </c>
      <c r="G107" s="3" t="s">
        <v>27</v>
      </c>
    </row>
    <row r="108" spans="1:7" x14ac:dyDescent="0.2">
      <c r="A108" s="5" t="s">
        <v>29</v>
      </c>
      <c r="B108" s="3">
        <v>265829</v>
      </c>
      <c r="C108" s="3">
        <v>6676255</v>
      </c>
      <c r="D108" s="3">
        <v>25115</v>
      </c>
      <c r="E108" s="3">
        <v>16429389</v>
      </c>
      <c r="F108" s="3">
        <v>61.8</v>
      </c>
      <c r="G108" s="3">
        <v>72.12</v>
      </c>
    </row>
    <row r="109" spans="1:7" x14ac:dyDescent="0.2">
      <c r="A109" s="5" t="s">
        <v>30</v>
      </c>
      <c r="B109" s="3">
        <v>260862</v>
      </c>
      <c r="C109" s="3">
        <v>8230713</v>
      </c>
      <c r="D109" s="3">
        <v>31552</v>
      </c>
      <c r="E109" s="3">
        <v>17025736</v>
      </c>
      <c r="F109" s="3">
        <v>65.27</v>
      </c>
      <c r="G109" s="3">
        <v>60.63</v>
      </c>
    </row>
    <row r="110" spans="1:7" x14ac:dyDescent="0.2">
      <c r="A110" s="5" t="s">
        <v>31</v>
      </c>
      <c r="B110" s="3">
        <v>323210</v>
      </c>
      <c r="C110" s="3">
        <v>9360366</v>
      </c>
      <c r="D110" s="3">
        <v>28961</v>
      </c>
      <c r="E110" s="3">
        <v>25715596</v>
      </c>
      <c r="F110" s="3">
        <v>79.56</v>
      </c>
      <c r="G110" s="3">
        <v>80.52</v>
      </c>
    </row>
    <row r="111" spans="1:7" ht="22.5" customHeight="1" x14ac:dyDescent="0.2">
      <c r="A111" s="13" t="s">
        <v>39</v>
      </c>
      <c r="B111" s="9"/>
      <c r="C111" s="9"/>
      <c r="D111" s="10"/>
      <c r="E111" s="9"/>
      <c r="F111" s="10"/>
      <c r="G111" s="10"/>
    </row>
    <row r="112" spans="1:7" x14ac:dyDescent="0.2">
      <c r="A112" s="5" t="s">
        <v>18</v>
      </c>
      <c r="B112" s="3">
        <v>3285619</v>
      </c>
      <c r="C112" s="3">
        <v>88199362</v>
      </c>
      <c r="D112" s="3">
        <v>26844</v>
      </c>
      <c r="E112" s="3">
        <v>190167508</v>
      </c>
      <c r="F112" s="3">
        <v>57.88</v>
      </c>
      <c r="G112" s="3">
        <v>63.19</v>
      </c>
    </row>
    <row r="113" spans="1:7" ht="22.5" customHeight="1" x14ac:dyDescent="0.2">
      <c r="A113" s="6" t="s">
        <v>19</v>
      </c>
      <c r="B113" s="9"/>
      <c r="C113" s="9"/>
      <c r="D113" s="10"/>
      <c r="E113" s="9"/>
      <c r="F113" s="10"/>
      <c r="G113" s="10"/>
    </row>
    <row r="114" spans="1:7" x14ac:dyDescent="0.2">
      <c r="A114" s="5" t="s">
        <v>20</v>
      </c>
      <c r="B114" s="3">
        <v>923553</v>
      </c>
      <c r="C114" s="3">
        <v>24188214</v>
      </c>
      <c r="D114" s="3">
        <v>26190</v>
      </c>
      <c r="E114" s="3">
        <v>54921116</v>
      </c>
      <c r="F114" s="3">
        <v>59.47</v>
      </c>
      <c r="G114" s="3">
        <v>66.55</v>
      </c>
    </row>
    <row r="115" spans="1:7" x14ac:dyDescent="0.2">
      <c r="A115" s="5" t="s">
        <v>21</v>
      </c>
      <c r="B115" s="3">
        <v>2362066</v>
      </c>
      <c r="C115" s="3">
        <v>64011148</v>
      </c>
      <c r="D115" s="3">
        <v>27100</v>
      </c>
      <c r="E115" s="3">
        <v>135246392</v>
      </c>
      <c r="F115" s="3">
        <v>57.26</v>
      </c>
      <c r="G115" s="3">
        <v>61.92</v>
      </c>
    </row>
    <row r="116" spans="1:7" x14ac:dyDescent="0.2">
      <c r="A116" s="5" t="s">
        <v>22</v>
      </c>
      <c r="B116" s="3" t="s">
        <v>23</v>
      </c>
      <c r="C116" s="3" t="s">
        <v>23</v>
      </c>
      <c r="D116" s="3" t="s">
        <v>23</v>
      </c>
      <c r="E116" s="3" t="s">
        <v>23</v>
      </c>
      <c r="F116" s="3" t="s">
        <v>23</v>
      </c>
      <c r="G116" s="3" t="s">
        <v>23</v>
      </c>
    </row>
    <row r="117" spans="1:7" x14ac:dyDescent="0.2">
      <c r="A117" s="5" t="s">
        <v>24</v>
      </c>
      <c r="B117" s="3">
        <v>409112</v>
      </c>
      <c r="C117" s="3">
        <v>10632446</v>
      </c>
      <c r="D117" s="3">
        <v>25989</v>
      </c>
      <c r="E117" s="3">
        <v>24454178</v>
      </c>
      <c r="F117" s="3">
        <v>59.77</v>
      </c>
      <c r="G117" s="3">
        <v>67.41</v>
      </c>
    </row>
    <row r="118" spans="1:7" x14ac:dyDescent="0.2">
      <c r="A118" s="5" t="s">
        <v>25</v>
      </c>
      <c r="B118" s="3">
        <v>901931</v>
      </c>
      <c r="C118" s="3">
        <v>23051609</v>
      </c>
      <c r="D118" s="3">
        <v>25558</v>
      </c>
      <c r="E118" s="3">
        <v>49213300</v>
      </c>
      <c r="F118" s="3">
        <v>54.56</v>
      </c>
      <c r="G118" s="3">
        <v>62.57</v>
      </c>
    </row>
    <row r="119" spans="1:7" x14ac:dyDescent="0.2">
      <c r="A119" s="5" t="s">
        <v>26</v>
      </c>
      <c r="B119" s="3" t="s">
        <v>27</v>
      </c>
      <c r="C119" s="3" t="s">
        <v>27</v>
      </c>
      <c r="D119" s="3" t="s">
        <v>27</v>
      </c>
      <c r="E119" s="3" t="s">
        <v>27</v>
      </c>
      <c r="F119" s="3" t="s">
        <v>27</v>
      </c>
      <c r="G119" s="3" t="s">
        <v>27</v>
      </c>
    </row>
    <row r="120" spans="1:7" x14ac:dyDescent="0.2">
      <c r="A120" s="5" t="s">
        <v>28</v>
      </c>
      <c r="B120" s="3" t="s">
        <v>27</v>
      </c>
      <c r="C120" s="3" t="s">
        <v>27</v>
      </c>
      <c r="D120" s="3" t="s">
        <v>27</v>
      </c>
      <c r="E120" s="3" t="s">
        <v>27</v>
      </c>
      <c r="F120" s="3" t="s">
        <v>27</v>
      </c>
      <c r="G120" s="3" t="s">
        <v>27</v>
      </c>
    </row>
    <row r="121" spans="1:7" x14ac:dyDescent="0.2">
      <c r="A121" s="5" t="s">
        <v>29</v>
      </c>
      <c r="B121" s="3">
        <v>249472</v>
      </c>
      <c r="C121" s="3">
        <v>6425210</v>
      </c>
      <c r="D121" s="3">
        <v>25755</v>
      </c>
      <c r="E121" s="3">
        <v>14629200</v>
      </c>
      <c r="F121" s="3">
        <v>58.64</v>
      </c>
      <c r="G121" s="3">
        <v>66.73</v>
      </c>
    </row>
    <row r="122" spans="1:7" x14ac:dyDescent="0.2">
      <c r="A122" s="5" t="s">
        <v>30</v>
      </c>
      <c r="B122" s="3">
        <v>284474</v>
      </c>
      <c r="C122" s="3">
        <v>8710734</v>
      </c>
      <c r="D122" s="3">
        <v>30620</v>
      </c>
      <c r="E122" s="3">
        <v>18147469</v>
      </c>
      <c r="F122" s="3">
        <v>63.79</v>
      </c>
      <c r="G122" s="3">
        <v>61.06</v>
      </c>
    </row>
    <row r="123" spans="1:7" x14ac:dyDescent="0.2">
      <c r="A123" s="5" t="s">
        <v>31</v>
      </c>
      <c r="B123" s="3">
        <v>234581</v>
      </c>
      <c r="C123" s="3">
        <v>6663106</v>
      </c>
      <c r="D123" s="3">
        <v>28404</v>
      </c>
      <c r="E123" s="3">
        <v>11852956</v>
      </c>
      <c r="F123" s="3">
        <v>50.53</v>
      </c>
      <c r="G123" s="3">
        <v>52.14</v>
      </c>
    </row>
    <row r="124" spans="1:7" ht="22.5" customHeight="1" x14ac:dyDescent="0.2">
      <c r="A124" s="13" t="s">
        <v>40</v>
      </c>
      <c r="B124" s="9"/>
      <c r="C124" s="9"/>
      <c r="D124" s="10"/>
      <c r="E124" s="9"/>
      <c r="F124" s="10"/>
      <c r="G124" s="10"/>
    </row>
    <row r="125" spans="1:7" x14ac:dyDescent="0.2">
      <c r="A125" s="5" t="s">
        <v>18</v>
      </c>
      <c r="B125" s="3">
        <v>3249619</v>
      </c>
      <c r="C125" s="3">
        <v>86408673</v>
      </c>
      <c r="D125" s="3">
        <v>26590</v>
      </c>
      <c r="E125" s="3">
        <v>186330450</v>
      </c>
      <c r="F125" s="3">
        <v>57.34</v>
      </c>
      <c r="G125" s="3">
        <v>63.2</v>
      </c>
    </row>
    <row r="126" spans="1:7" ht="22.5" customHeight="1" x14ac:dyDescent="0.2">
      <c r="A126" s="6" t="s">
        <v>19</v>
      </c>
      <c r="B126" s="9"/>
      <c r="C126" s="9"/>
      <c r="D126" s="10"/>
      <c r="E126" s="9"/>
      <c r="F126" s="10"/>
      <c r="G126" s="10"/>
    </row>
    <row r="127" spans="1:7" x14ac:dyDescent="0.2">
      <c r="A127" s="5" t="s">
        <v>20</v>
      </c>
      <c r="B127" s="3">
        <v>740702</v>
      </c>
      <c r="C127" s="3">
        <v>19508389</v>
      </c>
      <c r="D127" s="3">
        <v>26338</v>
      </c>
      <c r="E127" s="3">
        <v>44731197</v>
      </c>
      <c r="F127" s="3">
        <v>60.39</v>
      </c>
      <c r="G127" s="3">
        <v>67.2</v>
      </c>
    </row>
    <row r="128" spans="1:7" x14ac:dyDescent="0.2">
      <c r="A128" s="5" t="s">
        <v>21</v>
      </c>
      <c r="B128" s="3">
        <v>2508917</v>
      </c>
      <c r="C128" s="3">
        <v>66900284</v>
      </c>
      <c r="D128" s="3">
        <v>26665</v>
      </c>
      <c r="E128" s="3">
        <v>141599253</v>
      </c>
      <c r="F128" s="3">
        <v>56.44</v>
      </c>
      <c r="G128" s="3">
        <v>62.03</v>
      </c>
    </row>
    <row r="129" spans="1:7" x14ac:dyDescent="0.2">
      <c r="A129" s="5" t="s">
        <v>22</v>
      </c>
      <c r="B129" s="3" t="s">
        <v>23</v>
      </c>
      <c r="C129" s="3" t="s">
        <v>23</v>
      </c>
      <c r="D129" s="3" t="s">
        <v>23</v>
      </c>
      <c r="E129" s="3" t="s">
        <v>23</v>
      </c>
      <c r="F129" s="3" t="s">
        <v>23</v>
      </c>
      <c r="G129" s="3" t="s">
        <v>23</v>
      </c>
    </row>
    <row r="130" spans="1:7" x14ac:dyDescent="0.2">
      <c r="A130" s="5" t="s">
        <v>24</v>
      </c>
      <c r="B130" s="3">
        <v>622758</v>
      </c>
      <c r="C130" s="3">
        <v>16221655</v>
      </c>
      <c r="D130" s="3">
        <v>26048</v>
      </c>
      <c r="E130" s="3">
        <v>36465244</v>
      </c>
      <c r="F130" s="3">
        <v>58.55</v>
      </c>
      <c r="G130" s="3">
        <v>65.88</v>
      </c>
    </row>
    <row r="131" spans="1:7" x14ac:dyDescent="0.2">
      <c r="A131" s="5" t="s">
        <v>25</v>
      </c>
      <c r="B131" s="3">
        <v>764056</v>
      </c>
      <c r="C131" s="3">
        <v>19263113</v>
      </c>
      <c r="D131" s="3">
        <v>25212</v>
      </c>
      <c r="E131" s="3">
        <v>38028219</v>
      </c>
      <c r="F131" s="3">
        <v>49.77</v>
      </c>
      <c r="G131" s="3">
        <v>57.86</v>
      </c>
    </row>
    <row r="132" spans="1:7" x14ac:dyDescent="0.2">
      <c r="A132" s="5" t="s">
        <v>26</v>
      </c>
      <c r="B132" s="3" t="s">
        <v>27</v>
      </c>
      <c r="C132" s="3" t="s">
        <v>27</v>
      </c>
      <c r="D132" s="3" t="s">
        <v>27</v>
      </c>
      <c r="E132" s="3" t="s">
        <v>27</v>
      </c>
      <c r="F132" s="3" t="s">
        <v>27</v>
      </c>
      <c r="G132" s="3" t="s">
        <v>27</v>
      </c>
    </row>
    <row r="133" spans="1:7" x14ac:dyDescent="0.2">
      <c r="A133" s="5" t="s">
        <v>28</v>
      </c>
      <c r="B133" s="3" t="s">
        <v>27</v>
      </c>
      <c r="C133" s="3" t="s">
        <v>27</v>
      </c>
      <c r="D133" s="3" t="s">
        <v>27</v>
      </c>
      <c r="E133" s="3" t="s">
        <v>27</v>
      </c>
      <c r="F133" s="3" t="s">
        <v>27</v>
      </c>
      <c r="G133" s="3" t="s">
        <v>27</v>
      </c>
    </row>
    <row r="134" spans="1:7" x14ac:dyDescent="0.2">
      <c r="A134" s="5" t="s">
        <v>29</v>
      </c>
      <c r="B134" s="3">
        <v>314604</v>
      </c>
      <c r="C134" s="3">
        <v>7875733</v>
      </c>
      <c r="D134" s="3">
        <v>25034</v>
      </c>
      <c r="E134" s="3">
        <v>18206309</v>
      </c>
      <c r="F134" s="3">
        <v>57.87</v>
      </c>
      <c r="G134" s="3">
        <v>67.75</v>
      </c>
    </row>
    <row r="135" spans="1:7" x14ac:dyDescent="0.2">
      <c r="A135" s="5" t="s">
        <v>30</v>
      </c>
      <c r="B135" s="3">
        <v>349536</v>
      </c>
      <c r="C135" s="3">
        <v>10494109</v>
      </c>
      <c r="D135" s="3">
        <v>30023</v>
      </c>
      <c r="E135" s="3">
        <v>22694263</v>
      </c>
      <c r="F135" s="3">
        <v>64.930000000000007</v>
      </c>
      <c r="G135" s="3">
        <v>63.38</v>
      </c>
    </row>
    <row r="136" spans="1:7" x14ac:dyDescent="0.2">
      <c r="A136" s="5" t="s">
        <v>31</v>
      </c>
      <c r="B136" s="3">
        <v>231192</v>
      </c>
      <c r="C136" s="3">
        <v>6407630</v>
      </c>
      <c r="D136" s="3">
        <v>27716</v>
      </c>
      <c r="E136" s="3">
        <v>10997731</v>
      </c>
      <c r="F136" s="3">
        <v>47.57</v>
      </c>
      <c r="G136" s="3">
        <v>50.3</v>
      </c>
    </row>
    <row r="137" spans="1:7" ht="22.5" customHeight="1" x14ac:dyDescent="0.2">
      <c r="A137" s="13" t="s">
        <v>41</v>
      </c>
      <c r="B137" s="9"/>
      <c r="C137" s="9"/>
      <c r="D137" s="10"/>
      <c r="E137" s="9"/>
      <c r="F137" s="10"/>
      <c r="G137" s="10"/>
    </row>
    <row r="138" spans="1:7" x14ac:dyDescent="0.2">
      <c r="A138" s="5" t="s">
        <v>18</v>
      </c>
      <c r="B138" s="3">
        <v>3279772</v>
      </c>
      <c r="C138" s="3">
        <v>88412058</v>
      </c>
      <c r="D138" s="3">
        <v>26957</v>
      </c>
      <c r="E138" s="3">
        <v>196651860</v>
      </c>
      <c r="F138" s="3">
        <v>59.96</v>
      </c>
      <c r="G138" s="3">
        <v>65.19</v>
      </c>
    </row>
    <row r="139" spans="1:7" ht="22.5" customHeight="1" x14ac:dyDescent="0.2">
      <c r="A139" s="6" t="s">
        <v>19</v>
      </c>
      <c r="B139" s="9"/>
      <c r="C139" s="9"/>
      <c r="D139" s="10"/>
      <c r="E139" s="9"/>
      <c r="F139" s="10"/>
      <c r="G139" s="10"/>
    </row>
    <row r="140" spans="1:7" x14ac:dyDescent="0.2">
      <c r="A140" s="5" t="s">
        <v>20</v>
      </c>
      <c r="B140" s="3">
        <v>756149</v>
      </c>
      <c r="C140" s="3">
        <v>19979982</v>
      </c>
      <c r="D140" s="3">
        <v>26423</v>
      </c>
      <c r="E140" s="3">
        <v>45087750</v>
      </c>
      <c r="F140" s="3">
        <v>59.63</v>
      </c>
      <c r="G140" s="3">
        <v>66.14</v>
      </c>
    </row>
    <row r="141" spans="1:7" x14ac:dyDescent="0.2">
      <c r="A141" s="5" t="s">
        <v>21</v>
      </c>
      <c r="B141" s="3">
        <v>2523623</v>
      </c>
      <c r="C141" s="3">
        <v>68432076</v>
      </c>
      <c r="D141" s="3">
        <v>27117</v>
      </c>
      <c r="E141" s="3">
        <v>151564110</v>
      </c>
      <c r="F141" s="3">
        <v>60.06</v>
      </c>
      <c r="G141" s="3">
        <v>64.91</v>
      </c>
    </row>
    <row r="142" spans="1:7" x14ac:dyDescent="0.2">
      <c r="A142" s="5" t="s">
        <v>22</v>
      </c>
      <c r="B142" s="3" t="s">
        <v>23</v>
      </c>
      <c r="C142" s="3" t="s">
        <v>23</v>
      </c>
      <c r="D142" s="3" t="s">
        <v>23</v>
      </c>
      <c r="E142" s="3" t="s">
        <v>23</v>
      </c>
      <c r="F142" s="3" t="s">
        <v>23</v>
      </c>
      <c r="G142" s="3" t="s">
        <v>23</v>
      </c>
    </row>
    <row r="143" spans="1:7" x14ac:dyDescent="0.2">
      <c r="A143" s="5" t="s">
        <v>24</v>
      </c>
      <c r="B143" s="3">
        <v>648122</v>
      </c>
      <c r="C143" s="3">
        <v>17001386</v>
      </c>
      <c r="D143" s="3">
        <v>26232</v>
      </c>
      <c r="E143" s="3">
        <v>37892454</v>
      </c>
      <c r="F143" s="3">
        <v>58.47</v>
      </c>
      <c r="G143" s="3">
        <v>65.319999999999993</v>
      </c>
    </row>
    <row r="144" spans="1:7" x14ac:dyDescent="0.2">
      <c r="A144" s="5" t="s">
        <v>25</v>
      </c>
      <c r="B144" s="3">
        <v>782315</v>
      </c>
      <c r="C144" s="3">
        <v>20044818</v>
      </c>
      <c r="D144" s="3">
        <v>25622</v>
      </c>
      <c r="E144" s="3">
        <v>44280107</v>
      </c>
      <c r="F144" s="3">
        <v>56.6</v>
      </c>
      <c r="G144" s="3">
        <v>64.739999999999995</v>
      </c>
    </row>
    <row r="145" spans="1:7" x14ac:dyDescent="0.2">
      <c r="A145" s="5" t="s">
        <v>26</v>
      </c>
      <c r="B145" s="3" t="s">
        <v>27</v>
      </c>
      <c r="C145" s="3" t="s">
        <v>27</v>
      </c>
      <c r="D145" s="3" t="s">
        <v>27</v>
      </c>
      <c r="E145" s="3" t="s">
        <v>27</v>
      </c>
      <c r="F145" s="3" t="s">
        <v>27</v>
      </c>
      <c r="G145" s="3" t="s">
        <v>27</v>
      </c>
    </row>
    <row r="146" spans="1:7" x14ac:dyDescent="0.2">
      <c r="A146" s="5" t="s">
        <v>28</v>
      </c>
      <c r="B146" s="3" t="s">
        <v>27</v>
      </c>
      <c r="C146" s="3" t="s">
        <v>27</v>
      </c>
      <c r="D146" s="3" t="s">
        <v>27</v>
      </c>
      <c r="E146" s="3" t="s">
        <v>27</v>
      </c>
      <c r="F146" s="3" t="s">
        <v>27</v>
      </c>
      <c r="G146" s="3" t="s">
        <v>27</v>
      </c>
    </row>
    <row r="147" spans="1:7" x14ac:dyDescent="0.2">
      <c r="A147" s="5" t="s">
        <v>29</v>
      </c>
      <c r="B147" s="3">
        <v>302274</v>
      </c>
      <c r="C147" s="3">
        <v>7596316</v>
      </c>
      <c r="D147" s="3">
        <v>25131</v>
      </c>
      <c r="E147" s="3">
        <v>17694309</v>
      </c>
      <c r="F147" s="3">
        <v>58.54</v>
      </c>
      <c r="G147" s="3">
        <v>68.27</v>
      </c>
    </row>
    <row r="148" spans="1:7" x14ac:dyDescent="0.2">
      <c r="A148" s="5" t="s">
        <v>30</v>
      </c>
      <c r="B148" s="3">
        <v>418108</v>
      </c>
      <c r="C148" s="3">
        <v>12809100</v>
      </c>
      <c r="D148" s="3">
        <v>30636</v>
      </c>
      <c r="E148" s="3">
        <v>26892981</v>
      </c>
      <c r="F148" s="3">
        <v>64.319999999999993</v>
      </c>
      <c r="G148" s="3">
        <v>61.53</v>
      </c>
    </row>
    <row r="149" spans="1:7" x14ac:dyDescent="0.2">
      <c r="A149" s="5" t="s">
        <v>31</v>
      </c>
      <c r="B149" s="3">
        <v>166380</v>
      </c>
      <c r="C149" s="3">
        <v>4680396</v>
      </c>
      <c r="D149" s="3">
        <v>28131</v>
      </c>
      <c r="E149" s="3">
        <v>11531380</v>
      </c>
      <c r="F149" s="3">
        <v>69.31</v>
      </c>
      <c r="G149" s="3">
        <v>72.209999999999994</v>
      </c>
    </row>
    <row r="150" spans="1:7" ht="22.5" customHeight="1" x14ac:dyDescent="0.2">
      <c r="A150" s="13" t="s">
        <v>42</v>
      </c>
      <c r="B150" s="9"/>
      <c r="C150" s="9"/>
      <c r="D150" s="10"/>
      <c r="E150" s="9"/>
      <c r="F150" s="10"/>
      <c r="G150" s="10"/>
    </row>
    <row r="151" spans="1:7" x14ac:dyDescent="0.2">
      <c r="A151" s="5" t="s">
        <v>18</v>
      </c>
      <c r="B151" s="3">
        <v>2634278</v>
      </c>
      <c r="C151" s="3">
        <v>69608749</v>
      </c>
      <c r="D151" s="3">
        <v>26424</v>
      </c>
      <c r="E151" s="3">
        <v>155645150</v>
      </c>
      <c r="F151" s="3">
        <v>59.08</v>
      </c>
      <c r="G151" s="3">
        <v>65.53</v>
      </c>
    </row>
    <row r="152" spans="1:7" ht="22.5" customHeight="1" x14ac:dyDescent="0.2">
      <c r="A152" s="6" t="s">
        <v>19</v>
      </c>
      <c r="B152" s="9"/>
      <c r="C152" s="9"/>
      <c r="D152" s="10"/>
      <c r="E152" s="9"/>
      <c r="F152" s="10"/>
      <c r="G152" s="10"/>
    </row>
    <row r="153" spans="1:7" x14ac:dyDescent="0.2">
      <c r="A153" s="5" t="s">
        <v>20</v>
      </c>
      <c r="B153" s="3">
        <v>725877</v>
      </c>
      <c r="C153" s="3">
        <v>19075135</v>
      </c>
      <c r="D153" s="3">
        <v>26279</v>
      </c>
      <c r="E153" s="3">
        <v>44538244</v>
      </c>
      <c r="F153" s="3">
        <v>61.36</v>
      </c>
      <c r="G153" s="3">
        <v>68.430000000000007</v>
      </c>
    </row>
    <row r="154" spans="1:7" x14ac:dyDescent="0.2">
      <c r="A154" s="5" t="s">
        <v>21</v>
      </c>
      <c r="B154" s="3">
        <v>1908401</v>
      </c>
      <c r="C154" s="3">
        <v>50533614</v>
      </c>
      <c r="D154" s="3">
        <v>26480</v>
      </c>
      <c r="E154" s="3">
        <v>111106906</v>
      </c>
      <c r="F154" s="3">
        <v>58.22</v>
      </c>
      <c r="G154" s="3">
        <v>64.44</v>
      </c>
    </row>
    <row r="155" spans="1:7" x14ac:dyDescent="0.2">
      <c r="A155" s="5" t="s">
        <v>22</v>
      </c>
      <c r="B155" s="3" t="s">
        <v>23</v>
      </c>
      <c r="C155" s="3" t="s">
        <v>23</v>
      </c>
      <c r="D155" s="3" t="s">
        <v>23</v>
      </c>
      <c r="E155" s="3" t="s">
        <v>23</v>
      </c>
      <c r="F155" s="3" t="s">
        <v>23</v>
      </c>
      <c r="G155" s="3" t="s">
        <v>23</v>
      </c>
    </row>
    <row r="156" spans="1:7" x14ac:dyDescent="0.2">
      <c r="A156" s="5" t="s">
        <v>24</v>
      </c>
      <c r="B156" s="3">
        <v>511214</v>
      </c>
      <c r="C156" s="3">
        <v>13089348</v>
      </c>
      <c r="D156" s="3">
        <v>25604</v>
      </c>
      <c r="E156" s="3">
        <v>31602305</v>
      </c>
      <c r="F156" s="3">
        <v>61.82</v>
      </c>
      <c r="G156" s="3">
        <v>70.760000000000005</v>
      </c>
    </row>
    <row r="157" spans="1:7" x14ac:dyDescent="0.2">
      <c r="A157" s="5" t="s">
        <v>25</v>
      </c>
      <c r="B157" s="3">
        <v>630008</v>
      </c>
      <c r="C157" s="3">
        <v>15865766</v>
      </c>
      <c r="D157" s="3">
        <v>25183</v>
      </c>
      <c r="E157" s="3">
        <v>30726715</v>
      </c>
      <c r="F157" s="3">
        <v>48.77</v>
      </c>
      <c r="G157" s="3">
        <v>56.76</v>
      </c>
    </row>
    <row r="158" spans="1:7" x14ac:dyDescent="0.2">
      <c r="A158" s="5" t="s">
        <v>26</v>
      </c>
      <c r="B158" s="3" t="s">
        <v>27</v>
      </c>
      <c r="C158" s="3" t="s">
        <v>27</v>
      </c>
      <c r="D158" s="3" t="s">
        <v>27</v>
      </c>
      <c r="E158" s="3" t="s">
        <v>27</v>
      </c>
      <c r="F158" s="3" t="s">
        <v>27</v>
      </c>
      <c r="G158" s="3" t="s">
        <v>27</v>
      </c>
    </row>
    <row r="159" spans="1:7" x14ac:dyDescent="0.2">
      <c r="A159" s="5" t="s">
        <v>28</v>
      </c>
      <c r="B159" s="3" t="s">
        <v>27</v>
      </c>
      <c r="C159" s="3" t="s">
        <v>27</v>
      </c>
      <c r="D159" s="3" t="s">
        <v>27</v>
      </c>
      <c r="E159" s="3" t="s">
        <v>27</v>
      </c>
      <c r="F159" s="3" t="s">
        <v>27</v>
      </c>
      <c r="G159" s="3" t="s">
        <v>27</v>
      </c>
    </row>
    <row r="160" spans="1:7" x14ac:dyDescent="0.2">
      <c r="A160" s="5" t="s">
        <v>29</v>
      </c>
      <c r="B160" s="3">
        <v>209480</v>
      </c>
      <c r="C160" s="3">
        <v>5203156</v>
      </c>
      <c r="D160" s="3">
        <v>24838</v>
      </c>
      <c r="E160" s="3">
        <v>13231185</v>
      </c>
      <c r="F160" s="3">
        <v>63.16</v>
      </c>
      <c r="G160" s="3">
        <v>74.53</v>
      </c>
    </row>
    <row r="161" spans="1:7" x14ac:dyDescent="0.2">
      <c r="A161" s="5" t="s">
        <v>30</v>
      </c>
      <c r="B161" s="3">
        <v>168299</v>
      </c>
      <c r="C161" s="3">
        <v>5176661</v>
      </c>
      <c r="D161" s="3">
        <v>30759</v>
      </c>
      <c r="E161" s="3">
        <v>11595278</v>
      </c>
      <c r="F161" s="3">
        <v>68.900000000000006</v>
      </c>
      <c r="G161" s="3">
        <v>65.650000000000006</v>
      </c>
    </row>
    <row r="162" spans="1:7" x14ac:dyDescent="0.2">
      <c r="A162" s="5" t="s">
        <v>31</v>
      </c>
      <c r="B162" s="3">
        <v>232927</v>
      </c>
      <c r="C162" s="3">
        <v>6430362</v>
      </c>
      <c r="D162" s="3">
        <v>27607</v>
      </c>
      <c r="E162" s="3">
        <v>12923151</v>
      </c>
      <c r="F162" s="3">
        <v>55.48</v>
      </c>
      <c r="G162" s="3">
        <v>58.9</v>
      </c>
    </row>
    <row r="163" spans="1:7" ht="22.5" customHeight="1" x14ac:dyDescent="0.2">
      <c r="A163" s="13" t="s">
        <v>43</v>
      </c>
      <c r="B163" s="9"/>
      <c r="C163" s="9"/>
      <c r="D163" s="10"/>
      <c r="E163" s="9"/>
      <c r="F163" s="10"/>
      <c r="G163" s="10"/>
    </row>
    <row r="164" spans="1:7" ht="22.5" customHeight="1" x14ac:dyDescent="0.2">
      <c r="A164" s="13" t="s">
        <v>17</v>
      </c>
      <c r="B164" s="9"/>
      <c r="C164" s="9"/>
      <c r="D164" s="10"/>
      <c r="E164" s="9"/>
      <c r="F164" s="10"/>
      <c r="G164" s="10"/>
    </row>
    <row r="165" spans="1:7" x14ac:dyDescent="0.2">
      <c r="A165" s="5" t="s">
        <v>18</v>
      </c>
      <c r="B165" s="3">
        <v>3226228</v>
      </c>
      <c r="C165" s="3">
        <v>86554531</v>
      </c>
      <c r="D165" s="3">
        <v>26828</v>
      </c>
      <c r="E165" s="3">
        <v>197082971</v>
      </c>
      <c r="F165" s="3">
        <v>61.09</v>
      </c>
      <c r="G165" s="3">
        <v>66.73</v>
      </c>
    </row>
    <row r="166" spans="1:7" ht="22.5" customHeight="1" x14ac:dyDescent="0.2">
      <c r="A166" s="6" t="s">
        <v>19</v>
      </c>
      <c r="B166" s="9"/>
      <c r="C166" s="9"/>
      <c r="D166" s="10"/>
      <c r="E166" s="9"/>
      <c r="F166" s="10"/>
      <c r="G166" s="10"/>
    </row>
    <row r="167" spans="1:7" x14ac:dyDescent="0.2">
      <c r="A167" s="5" t="s">
        <v>20</v>
      </c>
      <c r="B167" s="3">
        <v>738235</v>
      </c>
      <c r="C167" s="3">
        <v>19565201</v>
      </c>
      <c r="D167" s="3">
        <v>26503</v>
      </c>
      <c r="E167" s="3">
        <v>47012435</v>
      </c>
      <c r="F167" s="3">
        <v>63.68</v>
      </c>
      <c r="G167" s="3">
        <v>70.42</v>
      </c>
    </row>
    <row r="168" spans="1:7" x14ac:dyDescent="0.2">
      <c r="A168" s="5" t="s">
        <v>21</v>
      </c>
      <c r="B168" s="3">
        <v>2487993</v>
      </c>
      <c r="C168" s="3">
        <v>66989330</v>
      </c>
      <c r="D168" s="3">
        <v>26925</v>
      </c>
      <c r="E168" s="3">
        <v>150070536</v>
      </c>
      <c r="F168" s="3">
        <v>60.32</v>
      </c>
      <c r="G168" s="3">
        <v>65.66</v>
      </c>
    </row>
    <row r="169" spans="1:7" x14ac:dyDescent="0.2">
      <c r="A169" s="5" t="s">
        <v>22</v>
      </c>
      <c r="B169" s="3" t="s">
        <v>23</v>
      </c>
      <c r="C169" s="3" t="s">
        <v>23</v>
      </c>
      <c r="D169" s="3" t="s">
        <v>23</v>
      </c>
      <c r="E169" s="3" t="s">
        <v>23</v>
      </c>
      <c r="F169" s="3" t="s">
        <v>23</v>
      </c>
      <c r="G169" s="3" t="s">
        <v>23</v>
      </c>
    </row>
    <row r="170" spans="1:7" x14ac:dyDescent="0.2">
      <c r="A170" s="5" t="s">
        <v>24</v>
      </c>
      <c r="B170" s="3">
        <v>417567</v>
      </c>
      <c r="C170" s="3">
        <v>10821796</v>
      </c>
      <c r="D170" s="3">
        <v>25916</v>
      </c>
      <c r="E170" s="3">
        <v>25315446</v>
      </c>
      <c r="F170" s="3">
        <v>60.63</v>
      </c>
      <c r="G170" s="3">
        <v>68.56</v>
      </c>
    </row>
    <row r="171" spans="1:7" x14ac:dyDescent="0.2">
      <c r="A171" s="5" t="s">
        <v>25</v>
      </c>
      <c r="B171" s="3">
        <v>911256</v>
      </c>
      <c r="C171" s="3">
        <v>23043031</v>
      </c>
      <c r="D171" s="3">
        <v>25287</v>
      </c>
      <c r="E171" s="3">
        <v>49960041</v>
      </c>
      <c r="F171" s="3">
        <v>54.83</v>
      </c>
      <c r="G171" s="3">
        <v>63.54</v>
      </c>
    </row>
    <row r="172" spans="1:7" x14ac:dyDescent="0.2">
      <c r="A172" s="5" t="s">
        <v>26</v>
      </c>
      <c r="B172" s="3" t="s">
        <v>27</v>
      </c>
      <c r="C172" s="3" t="s">
        <v>27</v>
      </c>
      <c r="D172" s="3" t="s">
        <v>27</v>
      </c>
      <c r="E172" s="3" t="s">
        <v>27</v>
      </c>
      <c r="F172" s="3" t="s">
        <v>27</v>
      </c>
      <c r="G172" s="3" t="s">
        <v>27</v>
      </c>
    </row>
    <row r="173" spans="1:7" x14ac:dyDescent="0.2">
      <c r="A173" s="5" t="s">
        <v>28</v>
      </c>
      <c r="B173" s="3" t="s">
        <v>27</v>
      </c>
      <c r="C173" s="3" t="s">
        <v>27</v>
      </c>
      <c r="D173" s="3" t="s">
        <v>27</v>
      </c>
      <c r="E173" s="3" t="s">
        <v>27</v>
      </c>
      <c r="F173" s="3" t="s">
        <v>27</v>
      </c>
      <c r="G173" s="3" t="s">
        <v>27</v>
      </c>
    </row>
    <row r="174" spans="1:7" x14ac:dyDescent="0.2">
      <c r="A174" s="5" t="s">
        <v>29</v>
      </c>
      <c r="B174" s="3">
        <v>398075</v>
      </c>
      <c r="C174" s="3">
        <v>10527861</v>
      </c>
      <c r="D174" s="3">
        <v>26447</v>
      </c>
      <c r="E174" s="3">
        <v>24372970</v>
      </c>
      <c r="F174" s="3">
        <v>61.23</v>
      </c>
      <c r="G174" s="3">
        <v>67.849999999999994</v>
      </c>
    </row>
    <row r="175" spans="1:7" x14ac:dyDescent="0.2">
      <c r="A175" s="5" t="s">
        <v>30</v>
      </c>
      <c r="B175" s="3">
        <v>377631</v>
      </c>
      <c r="C175" s="3">
        <v>11449174</v>
      </c>
      <c r="D175" s="3">
        <v>30318</v>
      </c>
      <c r="E175" s="3">
        <v>25961917</v>
      </c>
      <c r="F175" s="3">
        <v>68.75</v>
      </c>
      <c r="G175" s="3">
        <v>66.459999999999994</v>
      </c>
    </row>
    <row r="176" spans="1:7" x14ac:dyDescent="0.2">
      <c r="A176" s="5" t="s">
        <v>31</v>
      </c>
      <c r="B176" s="3">
        <v>124181</v>
      </c>
      <c r="C176" s="3">
        <v>3570949</v>
      </c>
      <c r="D176" s="3">
        <v>28756</v>
      </c>
      <c r="E176" s="3">
        <v>7279559</v>
      </c>
      <c r="F176" s="3">
        <v>58.62</v>
      </c>
      <c r="G176" s="3">
        <v>59.75</v>
      </c>
    </row>
    <row r="177" spans="1:7" ht="22.5" customHeight="1" x14ac:dyDescent="0.2">
      <c r="A177" s="13" t="s">
        <v>32</v>
      </c>
      <c r="B177" s="9"/>
      <c r="C177" s="9"/>
      <c r="D177" s="10"/>
      <c r="E177" s="9"/>
      <c r="F177" s="10"/>
      <c r="G177" s="10"/>
    </row>
    <row r="178" spans="1:7" x14ac:dyDescent="0.2">
      <c r="A178" s="5" t="s">
        <v>18</v>
      </c>
      <c r="B178" s="3">
        <v>2890328</v>
      </c>
      <c r="C178" s="3">
        <v>76860833</v>
      </c>
      <c r="D178" s="3">
        <v>26592</v>
      </c>
      <c r="E178" s="3">
        <v>173667491</v>
      </c>
      <c r="F178" s="3">
        <v>60.09</v>
      </c>
      <c r="G178" s="3">
        <v>66.22</v>
      </c>
    </row>
    <row r="179" spans="1:7" ht="22.5" customHeight="1" x14ac:dyDescent="0.2">
      <c r="A179" s="6" t="s">
        <v>19</v>
      </c>
      <c r="B179" s="9"/>
      <c r="C179" s="9"/>
      <c r="D179" s="10"/>
      <c r="E179" s="9"/>
      <c r="F179" s="10"/>
      <c r="G179" s="10"/>
    </row>
    <row r="180" spans="1:7" x14ac:dyDescent="0.2">
      <c r="A180" s="5" t="s">
        <v>20</v>
      </c>
      <c r="B180" s="3">
        <v>492434</v>
      </c>
      <c r="C180" s="3">
        <v>13091599</v>
      </c>
      <c r="D180" s="3">
        <v>26585</v>
      </c>
      <c r="E180" s="3">
        <v>32488577</v>
      </c>
      <c r="F180" s="3">
        <v>65.98</v>
      </c>
      <c r="G180" s="3">
        <v>72.73</v>
      </c>
    </row>
    <row r="181" spans="1:7" x14ac:dyDescent="0.2">
      <c r="A181" s="5" t="s">
        <v>21</v>
      </c>
      <c r="B181" s="3">
        <v>2397894</v>
      </c>
      <c r="C181" s="3">
        <v>63769234</v>
      </c>
      <c r="D181" s="3">
        <v>26594</v>
      </c>
      <c r="E181" s="3">
        <v>141178914</v>
      </c>
      <c r="F181" s="3">
        <v>58.88</v>
      </c>
      <c r="G181" s="3">
        <v>64.89</v>
      </c>
    </row>
    <row r="182" spans="1:7" x14ac:dyDescent="0.2">
      <c r="A182" s="5" t="s">
        <v>22</v>
      </c>
      <c r="B182" s="3" t="s">
        <v>23</v>
      </c>
      <c r="C182" s="3" t="s">
        <v>23</v>
      </c>
      <c r="D182" s="3" t="s">
        <v>23</v>
      </c>
      <c r="E182" s="3" t="s">
        <v>23</v>
      </c>
      <c r="F182" s="3" t="s">
        <v>23</v>
      </c>
      <c r="G182" s="3" t="s">
        <v>23</v>
      </c>
    </row>
    <row r="183" spans="1:7" x14ac:dyDescent="0.2">
      <c r="A183" s="5" t="s">
        <v>24</v>
      </c>
      <c r="B183" s="3">
        <v>591809</v>
      </c>
      <c r="C183" s="3">
        <v>15634585</v>
      </c>
      <c r="D183" s="3">
        <v>26418</v>
      </c>
      <c r="E183" s="3">
        <v>34210926</v>
      </c>
      <c r="F183" s="3">
        <v>57.81</v>
      </c>
      <c r="G183" s="3">
        <v>64.13</v>
      </c>
    </row>
    <row r="184" spans="1:7" x14ac:dyDescent="0.2">
      <c r="A184" s="5" t="s">
        <v>25</v>
      </c>
      <c r="B184" s="3">
        <v>943791</v>
      </c>
      <c r="C184" s="3">
        <v>23645593</v>
      </c>
      <c r="D184" s="3">
        <v>25054</v>
      </c>
      <c r="E184" s="3">
        <v>51853536</v>
      </c>
      <c r="F184" s="3">
        <v>54.94</v>
      </c>
      <c r="G184" s="3">
        <v>64.27</v>
      </c>
    </row>
    <row r="185" spans="1:7" x14ac:dyDescent="0.2">
      <c r="A185" s="5" t="s">
        <v>26</v>
      </c>
      <c r="B185" s="3" t="s">
        <v>27</v>
      </c>
      <c r="C185" s="3" t="s">
        <v>27</v>
      </c>
      <c r="D185" s="3" t="s">
        <v>27</v>
      </c>
      <c r="E185" s="3" t="s">
        <v>27</v>
      </c>
      <c r="F185" s="3" t="s">
        <v>27</v>
      </c>
      <c r="G185" s="3" t="s">
        <v>27</v>
      </c>
    </row>
    <row r="186" spans="1:7" x14ac:dyDescent="0.2">
      <c r="A186" s="5" t="s">
        <v>28</v>
      </c>
      <c r="B186" s="3" t="s">
        <v>27</v>
      </c>
      <c r="C186" s="3" t="s">
        <v>27</v>
      </c>
      <c r="D186" s="3" t="s">
        <v>27</v>
      </c>
      <c r="E186" s="3" t="s">
        <v>27</v>
      </c>
      <c r="F186" s="3" t="s">
        <v>27</v>
      </c>
      <c r="G186" s="3" t="s">
        <v>27</v>
      </c>
    </row>
    <row r="187" spans="1:7" x14ac:dyDescent="0.2">
      <c r="A187" s="5" t="s">
        <v>29</v>
      </c>
      <c r="B187" s="3">
        <v>208264</v>
      </c>
      <c r="C187" s="3">
        <v>5252995</v>
      </c>
      <c r="D187" s="3">
        <v>25223</v>
      </c>
      <c r="E187" s="3">
        <v>12558643</v>
      </c>
      <c r="F187" s="3">
        <v>60.3</v>
      </c>
      <c r="G187" s="3">
        <v>70.069999999999993</v>
      </c>
    </row>
    <row r="188" spans="1:7" x14ac:dyDescent="0.2">
      <c r="A188" s="5" t="s">
        <v>30</v>
      </c>
      <c r="B188" s="3">
        <v>301852</v>
      </c>
      <c r="C188" s="3">
        <v>9078707</v>
      </c>
      <c r="D188" s="3">
        <v>30077</v>
      </c>
      <c r="E188" s="3">
        <v>19767534</v>
      </c>
      <c r="F188" s="3">
        <v>65.489999999999995</v>
      </c>
      <c r="G188" s="3">
        <v>63.81</v>
      </c>
    </row>
    <row r="189" spans="1:7" x14ac:dyDescent="0.2">
      <c r="A189" s="5" t="s">
        <v>31</v>
      </c>
      <c r="B189" s="3">
        <v>124063</v>
      </c>
      <c r="C189" s="3">
        <v>3337872</v>
      </c>
      <c r="D189" s="3">
        <v>26905</v>
      </c>
      <c r="E189" s="3">
        <v>7198960</v>
      </c>
      <c r="F189" s="3">
        <v>58.03</v>
      </c>
      <c r="G189" s="3">
        <v>63.21</v>
      </c>
    </row>
    <row r="190" spans="1:7" ht="22.5" customHeight="1" x14ac:dyDescent="0.2">
      <c r="A190" s="13" t="s">
        <v>33</v>
      </c>
      <c r="B190" s="9"/>
      <c r="C190" s="9"/>
      <c r="D190" s="10"/>
      <c r="E190" s="9"/>
      <c r="F190" s="10"/>
      <c r="G190" s="10"/>
    </row>
    <row r="191" spans="1:7" x14ac:dyDescent="0.2">
      <c r="A191" s="5" t="s">
        <v>18</v>
      </c>
      <c r="B191" s="3">
        <v>2762195</v>
      </c>
      <c r="C191" s="3">
        <v>74601359</v>
      </c>
      <c r="D191" s="3">
        <v>27008</v>
      </c>
      <c r="E191" s="3">
        <v>172062084</v>
      </c>
      <c r="F191" s="3">
        <v>62.29</v>
      </c>
      <c r="G191" s="3">
        <v>67.599999999999994</v>
      </c>
    </row>
    <row r="192" spans="1:7" ht="22.5" customHeight="1" x14ac:dyDescent="0.2">
      <c r="A192" s="6" t="s">
        <v>19</v>
      </c>
      <c r="B192" s="9"/>
      <c r="C192" s="9"/>
      <c r="D192" s="10"/>
      <c r="E192" s="9"/>
      <c r="F192" s="10"/>
      <c r="G192" s="10"/>
    </row>
    <row r="193" spans="1:7" x14ac:dyDescent="0.2">
      <c r="A193" s="5" t="s">
        <v>20</v>
      </c>
      <c r="B193" s="3">
        <v>517247</v>
      </c>
      <c r="C193" s="3">
        <v>13638995</v>
      </c>
      <c r="D193" s="3">
        <v>26368</v>
      </c>
      <c r="E193" s="3">
        <v>32269901</v>
      </c>
      <c r="F193" s="3">
        <v>62.39</v>
      </c>
      <c r="G193" s="3">
        <v>69.34</v>
      </c>
    </row>
    <row r="194" spans="1:7" x14ac:dyDescent="0.2">
      <c r="A194" s="5" t="s">
        <v>21</v>
      </c>
      <c r="B194" s="3">
        <v>2244948</v>
      </c>
      <c r="C194" s="3">
        <v>60962364</v>
      </c>
      <c r="D194" s="3">
        <v>27155</v>
      </c>
      <c r="E194" s="3">
        <v>139792183</v>
      </c>
      <c r="F194" s="3">
        <v>62.27</v>
      </c>
      <c r="G194" s="3">
        <v>67.209999999999994</v>
      </c>
    </row>
    <row r="195" spans="1:7" x14ac:dyDescent="0.2">
      <c r="A195" s="5" t="s">
        <v>22</v>
      </c>
      <c r="B195" s="3" t="s">
        <v>23</v>
      </c>
      <c r="C195" s="3" t="s">
        <v>23</v>
      </c>
      <c r="D195" s="3" t="s">
        <v>23</v>
      </c>
      <c r="E195" s="3" t="s">
        <v>23</v>
      </c>
      <c r="F195" s="3" t="s">
        <v>23</v>
      </c>
      <c r="G195" s="3" t="s">
        <v>23</v>
      </c>
    </row>
    <row r="196" spans="1:7" x14ac:dyDescent="0.2">
      <c r="A196" s="5" t="s">
        <v>24</v>
      </c>
      <c r="B196" s="3">
        <v>520704</v>
      </c>
      <c r="C196" s="3">
        <v>13825261</v>
      </c>
      <c r="D196" s="3">
        <v>26551</v>
      </c>
      <c r="E196" s="3">
        <v>30492127</v>
      </c>
      <c r="F196" s="3">
        <v>58.56</v>
      </c>
      <c r="G196" s="3">
        <v>64.64</v>
      </c>
    </row>
    <row r="197" spans="1:7" x14ac:dyDescent="0.2">
      <c r="A197" s="5" t="s">
        <v>25</v>
      </c>
      <c r="B197" s="3">
        <v>680152</v>
      </c>
      <c r="C197" s="3">
        <v>17063424</v>
      </c>
      <c r="D197" s="3">
        <v>25088</v>
      </c>
      <c r="E197" s="3">
        <v>37558519</v>
      </c>
      <c r="F197" s="3">
        <v>55.22</v>
      </c>
      <c r="G197" s="3">
        <v>64.510000000000005</v>
      </c>
    </row>
    <row r="198" spans="1:7" x14ac:dyDescent="0.2">
      <c r="A198" s="5" t="s">
        <v>26</v>
      </c>
      <c r="B198" s="3" t="s">
        <v>27</v>
      </c>
      <c r="C198" s="3" t="s">
        <v>27</v>
      </c>
      <c r="D198" s="3" t="s">
        <v>27</v>
      </c>
      <c r="E198" s="3" t="s">
        <v>27</v>
      </c>
      <c r="F198" s="3" t="s">
        <v>27</v>
      </c>
      <c r="G198" s="3" t="s">
        <v>27</v>
      </c>
    </row>
    <row r="199" spans="1:7" x14ac:dyDescent="0.2">
      <c r="A199" s="5" t="s">
        <v>28</v>
      </c>
      <c r="B199" s="3" t="s">
        <v>27</v>
      </c>
      <c r="C199" s="3" t="s">
        <v>27</v>
      </c>
      <c r="D199" s="3" t="s">
        <v>27</v>
      </c>
      <c r="E199" s="3" t="s">
        <v>27</v>
      </c>
      <c r="F199" s="3" t="s">
        <v>27</v>
      </c>
      <c r="G199" s="3" t="s">
        <v>27</v>
      </c>
    </row>
    <row r="200" spans="1:7" x14ac:dyDescent="0.2">
      <c r="A200" s="5" t="s">
        <v>29</v>
      </c>
      <c r="B200" s="3">
        <v>208863</v>
      </c>
      <c r="C200" s="3">
        <v>5268175</v>
      </c>
      <c r="D200" s="3">
        <v>25223</v>
      </c>
      <c r="E200" s="3">
        <v>12787913</v>
      </c>
      <c r="F200" s="3">
        <v>61.23</v>
      </c>
      <c r="G200" s="3">
        <v>71.14</v>
      </c>
    </row>
    <row r="201" spans="1:7" x14ac:dyDescent="0.2">
      <c r="A201" s="5" t="s">
        <v>30</v>
      </c>
      <c r="B201" s="3">
        <v>364562</v>
      </c>
      <c r="C201" s="3">
        <v>10795044</v>
      </c>
      <c r="D201" s="3">
        <v>29611</v>
      </c>
      <c r="E201" s="3">
        <v>25497796</v>
      </c>
      <c r="F201" s="3">
        <v>69.94</v>
      </c>
      <c r="G201" s="3">
        <v>69.23</v>
      </c>
    </row>
    <row r="202" spans="1:7" x14ac:dyDescent="0.2">
      <c r="A202" s="5" t="s">
        <v>31</v>
      </c>
      <c r="B202" s="3">
        <v>135311</v>
      </c>
      <c r="C202" s="3">
        <v>3998401</v>
      </c>
      <c r="D202" s="3">
        <v>29550</v>
      </c>
      <c r="E202" s="3">
        <v>10195584</v>
      </c>
      <c r="F202" s="3">
        <v>75.349999999999994</v>
      </c>
      <c r="G202" s="3">
        <v>74.73</v>
      </c>
    </row>
    <row r="203" spans="1:7" ht="22.5" customHeight="1" x14ac:dyDescent="0.2">
      <c r="A203" s="13" t="s">
        <v>34</v>
      </c>
      <c r="B203" s="9"/>
      <c r="C203" s="9"/>
      <c r="D203" s="10"/>
      <c r="E203" s="9"/>
      <c r="F203" s="10"/>
      <c r="G203" s="10"/>
    </row>
    <row r="204" spans="1:7" x14ac:dyDescent="0.2">
      <c r="A204" s="5" t="s">
        <v>18</v>
      </c>
      <c r="B204" s="3">
        <v>2820686</v>
      </c>
      <c r="C204" s="3">
        <v>75487963</v>
      </c>
      <c r="D204" s="3">
        <v>26762</v>
      </c>
      <c r="E204" s="3">
        <v>172089020</v>
      </c>
      <c r="F204" s="3">
        <v>61.01</v>
      </c>
      <c r="G204" s="3">
        <v>66.81</v>
      </c>
    </row>
    <row r="205" spans="1:7" ht="22.5" customHeight="1" x14ac:dyDescent="0.2">
      <c r="A205" s="6" t="s">
        <v>19</v>
      </c>
      <c r="B205" s="9"/>
      <c r="C205" s="9"/>
      <c r="D205" s="10"/>
      <c r="E205" s="9"/>
      <c r="F205" s="10"/>
      <c r="G205" s="10"/>
    </row>
    <row r="206" spans="1:7" x14ac:dyDescent="0.2">
      <c r="A206" s="5" t="s">
        <v>20</v>
      </c>
      <c r="B206" s="3">
        <v>839978</v>
      </c>
      <c r="C206" s="3">
        <v>22320310</v>
      </c>
      <c r="D206" s="3">
        <v>26572</v>
      </c>
      <c r="E206" s="3">
        <v>50064878</v>
      </c>
      <c r="F206" s="3">
        <v>59.6</v>
      </c>
      <c r="G206" s="3">
        <v>65.739999999999995</v>
      </c>
    </row>
    <row r="207" spans="1:7" x14ac:dyDescent="0.2">
      <c r="A207" s="5" t="s">
        <v>21</v>
      </c>
      <c r="B207" s="3">
        <v>1980708</v>
      </c>
      <c r="C207" s="3">
        <v>53167653</v>
      </c>
      <c r="D207" s="3">
        <v>26843</v>
      </c>
      <c r="E207" s="3">
        <v>122024142</v>
      </c>
      <c r="F207" s="3">
        <v>61.61</v>
      </c>
      <c r="G207" s="3">
        <v>67.260000000000005</v>
      </c>
    </row>
    <row r="208" spans="1:7" x14ac:dyDescent="0.2">
      <c r="A208" s="5" t="s">
        <v>22</v>
      </c>
      <c r="B208" s="3" t="s">
        <v>23</v>
      </c>
      <c r="C208" s="3" t="s">
        <v>23</v>
      </c>
      <c r="D208" s="3" t="s">
        <v>23</v>
      </c>
      <c r="E208" s="3" t="s">
        <v>23</v>
      </c>
      <c r="F208" s="3" t="s">
        <v>23</v>
      </c>
      <c r="G208" s="3" t="s">
        <v>23</v>
      </c>
    </row>
    <row r="209" spans="1:7" x14ac:dyDescent="0.2">
      <c r="A209" s="5" t="s">
        <v>24</v>
      </c>
      <c r="B209" s="3">
        <v>630249</v>
      </c>
      <c r="C209" s="3">
        <v>16741984</v>
      </c>
      <c r="D209" s="3">
        <v>26564</v>
      </c>
      <c r="E209" s="3">
        <v>38157567</v>
      </c>
      <c r="F209" s="3">
        <v>60.54</v>
      </c>
      <c r="G209" s="3">
        <v>66.8</v>
      </c>
    </row>
    <row r="210" spans="1:7" x14ac:dyDescent="0.2">
      <c r="A210" s="5" t="s">
        <v>25</v>
      </c>
      <c r="B210" s="3">
        <v>495804</v>
      </c>
      <c r="C210" s="3">
        <v>12421370</v>
      </c>
      <c r="D210" s="3">
        <v>25053</v>
      </c>
      <c r="E210" s="3">
        <v>27316627</v>
      </c>
      <c r="F210" s="3">
        <v>55.1</v>
      </c>
      <c r="G210" s="3">
        <v>64.45</v>
      </c>
    </row>
    <row r="211" spans="1:7" x14ac:dyDescent="0.2">
      <c r="A211" s="5" t="s">
        <v>26</v>
      </c>
      <c r="B211" s="3" t="s">
        <v>27</v>
      </c>
      <c r="C211" s="3" t="s">
        <v>27</v>
      </c>
      <c r="D211" s="3" t="s">
        <v>27</v>
      </c>
      <c r="E211" s="3" t="s">
        <v>27</v>
      </c>
      <c r="F211" s="3" t="s">
        <v>27</v>
      </c>
      <c r="G211" s="3" t="s">
        <v>27</v>
      </c>
    </row>
    <row r="212" spans="1:7" x14ac:dyDescent="0.2">
      <c r="A212" s="5" t="s">
        <v>28</v>
      </c>
      <c r="B212" s="3" t="s">
        <v>27</v>
      </c>
      <c r="C212" s="3" t="s">
        <v>27</v>
      </c>
      <c r="D212" s="3" t="s">
        <v>27</v>
      </c>
      <c r="E212" s="3" t="s">
        <v>27</v>
      </c>
      <c r="F212" s="3" t="s">
        <v>27</v>
      </c>
      <c r="G212" s="3" t="s">
        <v>27</v>
      </c>
    </row>
    <row r="213" spans="1:7" x14ac:dyDescent="0.2">
      <c r="A213" s="5" t="s">
        <v>29</v>
      </c>
      <c r="B213" s="3">
        <v>293203</v>
      </c>
      <c r="C213" s="3">
        <v>7284919</v>
      </c>
      <c r="D213" s="3">
        <v>24846</v>
      </c>
      <c r="E213" s="3">
        <v>16230404</v>
      </c>
      <c r="F213" s="3">
        <v>55.36</v>
      </c>
      <c r="G213" s="3">
        <v>65.3</v>
      </c>
    </row>
    <row r="214" spans="1:7" x14ac:dyDescent="0.2">
      <c r="A214" s="5" t="s">
        <v>30</v>
      </c>
      <c r="B214" s="3">
        <v>233376</v>
      </c>
      <c r="C214" s="3">
        <v>7124593</v>
      </c>
      <c r="D214" s="3">
        <v>30528</v>
      </c>
      <c r="E214" s="3">
        <v>15514044</v>
      </c>
      <c r="F214" s="3">
        <v>66.48</v>
      </c>
      <c r="G214" s="3">
        <v>63.82</v>
      </c>
    </row>
    <row r="215" spans="1:7" x14ac:dyDescent="0.2">
      <c r="A215" s="5" t="s">
        <v>31</v>
      </c>
      <c r="B215" s="3">
        <v>138659</v>
      </c>
      <c r="C215" s="3">
        <v>3850078</v>
      </c>
      <c r="D215" s="3">
        <v>27767</v>
      </c>
      <c r="E215" s="3">
        <v>8619965</v>
      </c>
      <c r="F215" s="3">
        <v>62.17</v>
      </c>
      <c r="G215" s="3">
        <v>65.62</v>
      </c>
    </row>
    <row r="216" spans="1:7" ht="22.5" customHeight="1" x14ac:dyDescent="0.2">
      <c r="A216" s="13" t="s">
        <v>35</v>
      </c>
      <c r="B216" s="9"/>
      <c r="C216" s="9"/>
      <c r="D216" s="10"/>
      <c r="E216" s="9"/>
      <c r="F216" s="10"/>
      <c r="G216" s="10"/>
    </row>
    <row r="217" spans="1:7" x14ac:dyDescent="0.2">
      <c r="A217" s="5" t="s">
        <v>18</v>
      </c>
      <c r="B217" s="3">
        <v>3409457</v>
      </c>
      <c r="C217" s="3">
        <v>91991844</v>
      </c>
      <c r="D217" s="3">
        <v>26981</v>
      </c>
      <c r="E217" s="3">
        <v>218727140</v>
      </c>
      <c r="F217" s="3">
        <v>64.150000000000006</v>
      </c>
      <c r="G217" s="3">
        <v>69.69</v>
      </c>
    </row>
    <row r="218" spans="1:7" ht="22.5" customHeight="1" x14ac:dyDescent="0.2">
      <c r="A218" s="6" t="s">
        <v>19</v>
      </c>
      <c r="B218" s="9"/>
      <c r="C218" s="9"/>
      <c r="D218" s="10"/>
      <c r="E218" s="9"/>
      <c r="F218" s="10"/>
      <c r="G218" s="10"/>
    </row>
    <row r="219" spans="1:7" x14ac:dyDescent="0.2">
      <c r="A219" s="5" t="s">
        <v>20</v>
      </c>
      <c r="B219" s="3">
        <v>580734</v>
      </c>
      <c r="C219" s="3">
        <v>15221554</v>
      </c>
      <c r="D219" s="3">
        <v>26211</v>
      </c>
      <c r="E219" s="3">
        <v>36296963</v>
      </c>
      <c r="F219" s="3">
        <v>62.5</v>
      </c>
      <c r="G219" s="3">
        <v>69.89</v>
      </c>
    </row>
    <row r="220" spans="1:7" x14ac:dyDescent="0.2">
      <c r="A220" s="5" t="s">
        <v>21</v>
      </c>
      <c r="B220" s="3">
        <v>2828723</v>
      </c>
      <c r="C220" s="3">
        <v>76770290</v>
      </c>
      <c r="D220" s="3">
        <v>27140</v>
      </c>
      <c r="E220" s="3">
        <v>182430177</v>
      </c>
      <c r="F220" s="3">
        <v>64.489999999999995</v>
      </c>
      <c r="G220" s="3">
        <v>69.64</v>
      </c>
    </row>
    <row r="221" spans="1:7" x14ac:dyDescent="0.2">
      <c r="A221" s="5" t="s">
        <v>22</v>
      </c>
      <c r="B221" s="3" t="s">
        <v>23</v>
      </c>
      <c r="C221" s="3" t="s">
        <v>23</v>
      </c>
      <c r="D221" s="3" t="s">
        <v>23</v>
      </c>
      <c r="E221" s="3" t="s">
        <v>23</v>
      </c>
      <c r="F221" s="3" t="s">
        <v>23</v>
      </c>
      <c r="G221" s="3" t="s">
        <v>23</v>
      </c>
    </row>
    <row r="222" spans="1:7" x14ac:dyDescent="0.2">
      <c r="A222" s="5" t="s">
        <v>24</v>
      </c>
      <c r="B222" s="3">
        <v>964087</v>
      </c>
      <c r="C222" s="3">
        <v>25089746</v>
      </c>
      <c r="D222" s="3">
        <v>26024</v>
      </c>
      <c r="E222" s="3">
        <v>56868337</v>
      </c>
      <c r="F222" s="3">
        <v>58.99</v>
      </c>
      <c r="G222" s="3">
        <v>66.430000000000007</v>
      </c>
    </row>
    <row r="223" spans="1:7" x14ac:dyDescent="0.2">
      <c r="A223" s="5" t="s">
        <v>25</v>
      </c>
      <c r="B223" s="3">
        <v>778233</v>
      </c>
      <c r="C223" s="3">
        <v>19979416</v>
      </c>
      <c r="D223" s="3">
        <v>25673</v>
      </c>
      <c r="E223" s="3">
        <v>48012639</v>
      </c>
      <c r="F223" s="3">
        <v>61.69</v>
      </c>
      <c r="G223" s="3">
        <v>70.430000000000007</v>
      </c>
    </row>
    <row r="224" spans="1:7" x14ac:dyDescent="0.2">
      <c r="A224" s="5" t="s">
        <v>26</v>
      </c>
      <c r="B224" s="3" t="s">
        <v>27</v>
      </c>
      <c r="C224" s="3" t="s">
        <v>27</v>
      </c>
      <c r="D224" s="3" t="s">
        <v>27</v>
      </c>
      <c r="E224" s="3" t="s">
        <v>27</v>
      </c>
      <c r="F224" s="3" t="s">
        <v>27</v>
      </c>
      <c r="G224" s="3" t="s">
        <v>27</v>
      </c>
    </row>
    <row r="225" spans="1:7" x14ac:dyDescent="0.2">
      <c r="A225" s="5" t="s">
        <v>28</v>
      </c>
      <c r="B225" s="3" t="s">
        <v>27</v>
      </c>
      <c r="C225" s="3" t="s">
        <v>27</v>
      </c>
      <c r="D225" s="3" t="s">
        <v>27</v>
      </c>
      <c r="E225" s="3" t="s">
        <v>27</v>
      </c>
      <c r="F225" s="3" t="s">
        <v>27</v>
      </c>
      <c r="G225" s="3" t="s">
        <v>27</v>
      </c>
    </row>
    <row r="226" spans="1:7" x14ac:dyDescent="0.2">
      <c r="A226" s="5" t="s">
        <v>29</v>
      </c>
      <c r="B226" s="3">
        <v>178485</v>
      </c>
      <c r="C226" s="3">
        <v>4462008</v>
      </c>
      <c r="D226" s="3">
        <v>24999</v>
      </c>
      <c r="E226" s="3">
        <v>10320565</v>
      </c>
      <c r="F226" s="3">
        <v>57.82</v>
      </c>
      <c r="G226" s="3">
        <v>67.790000000000006</v>
      </c>
    </row>
    <row r="227" spans="1:7" x14ac:dyDescent="0.2">
      <c r="A227" s="5" t="s">
        <v>30</v>
      </c>
      <c r="B227" s="3">
        <v>475218</v>
      </c>
      <c r="C227" s="3">
        <v>14521814</v>
      </c>
      <c r="D227" s="3">
        <v>30558</v>
      </c>
      <c r="E227" s="3">
        <v>33370448</v>
      </c>
      <c r="F227" s="3">
        <v>70.22</v>
      </c>
      <c r="G227" s="3">
        <v>67.349999999999994</v>
      </c>
    </row>
    <row r="228" spans="1:7" x14ac:dyDescent="0.2">
      <c r="A228" s="5" t="s">
        <v>31</v>
      </c>
      <c r="B228" s="3">
        <v>159120</v>
      </c>
      <c r="C228" s="3">
        <v>4374617</v>
      </c>
      <c r="D228" s="3">
        <v>27493</v>
      </c>
      <c r="E228" s="3">
        <v>10788688</v>
      </c>
      <c r="F228" s="3">
        <v>67.8</v>
      </c>
      <c r="G228" s="3">
        <v>72.28</v>
      </c>
    </row>
    <row r="229" spans="1:7" ht="22.5" customHeight="1" x14ac:dyDescent="0.2">
      <c r="A229" s="13" t="s">
        <v>36</v>
      </c>
      <c r="B229" s="9"/>
      <c r="C229" s="9"/>
      <c r="D229" s="10"/>
      <c r="E229" s="9"/>
      <c r="F229" s="10"/>
      <c r="G229" s="10"/>
    </row>
    <row r="230" spans="1:7" x14ac:dyDescent="0.2">
      <c r="A230" s="5" t="s">
        <v>18</v>
      </c>
      <c r="B230" s="3">
        <v>2736786</v>
      </c>
      <c r="C230" s="3">
        <v>73604205</v>
      </c>
      <c r="D230" s="3">
        <v>26894</v>
      </c>
      <c r="E230" s="3">
        <v>179741463</v>
      </c>
      <c r="F230" s="3">
        <v>65.680000000000007</v>
      </c>
      <c r="G230" s="3">
        <v>71.569999999999993</v>
      </c>
    </row>
    <row r="231" spans="1:7" ht="22.5" customHeight="1" x14ac:dyDescent="0.2">
      <c r="A231" s="6" t="s">
        <v>19</v>
      </c>
      <c r="B231" s="9"/>
      <c r="C231" s="9"/>
      <c r="D231" s="10"/>
      <c r="E231" s="9"/>
      <c r="F231" s="10"/>
      <c r="G231" s="10"/>
    </row>
    <row r="232" spans="1:7" x14ac:dyDescent="0.2">
      <c r="A232" s="5" t="s">
        <v>20</v>
      </c>
      <c r="B232" s="3">
        <v>612546</v>
      </c>
      <c r="C232" s="3">
        <v>16449804</v>
      </c>
      <c r="D232" s="3">
        <v>26855</v>
      </c>
      <c r="E232" s="3">
        <v>38129274</v>
      </c>
      <c r="F232" s="3">
        <v>62.25</v>
      </c>
      <c r="G232" s="3">
        <v>67.930000000000007</v>
      </c>
    </row>
    <row r="233" spans="1:7" x14ac:dyDescent="0.2">
      <c r="A233" s="5" t="s">
        <v>21</v>
      </c>
      <c r="B233" s="3">
        <v>2124240</v>
      </c>
      <c r="C233" s="3">
        <v>57154401</v>
      </c>
      <c r="D233" s="3">
        <v>26906</v>
      </c>
      <c r="E233" s="3">
        <v>141612189</v>
      </c>
      <c r="F233" s="3">
        <v>66.66</v>
      </c>
      <c r="G233" s="3">
        <v>72.62</v>
      </c>
    </row>
    <row r="234" spans="1:7" x14ac:dyDescent="0.2">
      <c r="A234" s="5" t="s">
        <v>22</v>
      </c>
      <c r="B234" s="3" t="s">
        <v>23</v>
      </c>
      <c r="C234" s="3" t="s">
        <v>23</v>
      </c>
      <c r="D234" s="3" t="s">
        <v>23</v>
      </c>
      <c r="E234" s="3" t="s">
        <v>23</v>
      </c>
      <c r="F234" s="3" t="s">
        <v>23</v>
      </c>
      <c r="G234" s="3" t="s">
        <v>23</v>
      </c>
    </row>
    <row r="235" spans="1:7" x14ac:dyDescent="0.2">
      <c r="A235" s="5" t="s">
        <v>24</v>
      </c>
      <c r="B235" s="3">
        <v>812218</v>
      </c>
      <c r="C235" s="3">
        <v>21282813</v>
      </c>
      <c r="D235" s="3">
        <v>26203</v>
      </c>
      <c r="E235" s="3">
        <v>48761632</v>
      </c>
      <c r="F235" s="3">
        <v>60.04</v>
      </c>
      <c r="G235" s="3">
        <v>67.150000000000006</v>
      </c>
    </row>
    <row r="236" spans="1:7" x14ac:dyDescent="0.2">
      <c r="A236" s="5" t="s">
        <v>25</v>
      </c>
      <c r="B236" s="3">
        <v>610657</v>
      </c>
      <c r="C236" s="3">
        <v>15409644</v>
      </c>
      <c r="D236" s="3">
        <v>25235</v>
      </c>
      <c r="E236" s="3">
        <v>35548323</v>
      </c>
      <c r="F236" s="3">
        <v>58.21</v>
      </c>
      <c r="G236" s="3">
        <v>67.61</v>
      </c>
    </row>
    <row r="237" spans="1:7" x14ac:dyDescent="0.2">
      <c r="A237" s="5" t="s">
        <v>26</v>
      </c>
      <c r="B237" s="3" t="s">
        <v>27</v>
      </c>
      <c r="C237" s="3" t="s">
        <v>27</v>
      </c>
      <c r="D237" s="3" t="s">
        <v>27</v>
      </c>
      <c r="E237" s="3" t="s">
        <v>27</v>
      </c>
      <c r="F237" s="3" t="s">
        <v>27</v>
      </c>
      <c r="G237" s="3" t="s">
        <v>27</v>
      </c>
    </row>
    <row r="238" spans="1:7" x14ac:dyDescent="0.2">
      <c r="A238" s="5" t="s">
        <v>28</v>
      </c>
      <c r="B238" s="3" t="s">
        <v>27</v>
      </c>
      <c r="C238" s="3" t="s">
        <v>27</v>
      </c>
      <c r="D238" s="3" t="s">
        <v>27</v>
      </c>
      <c r="E238" s="3" t="s">
        <v>27</v>
      </c>
      <c r="F238" s="3" t="s">
        <v>27</v>
      </c>
      <c r="G238" s="3" t="s">
        <v>27</v>
      </c>
    </row>
    <row r="239" spans="1:7" x14ac:dyDescent="0.2">
      <c r="A239" s="5" t="s">
        <v>29</v>
      </c>
      <c r="B239" s="3">
        <v>143988</v>
      </c>
      <c r="C239" s="3">
        <v>3561761</v>
      </c>
      <c r="D239" s="3">
        <v>24737</v>
      </c>
      <c r="E239" s="3">
        <v>8733011</v>
      </c>
      <c r="F239" s="3">
        <v>60.65</v>
      </c>
      <c r="G239" s="3">
        <v>71.86</v>
      </c>
    </row>
    <row r="240" spans="1:7" x14ac:dyDescent="0.2">
      <c r="A240" s="5" t="s">
        <v>30</v>
      </c>
      <c r="B240" s="3">
        <v>251098</v>
      </c>
      <c r="C240" s="3">
        <v>7700225</v>
      </c>
      <c r="D240" s="3">
        <v>30666</v>
      </c>
      <c r="E240" s="3">
        <v>21898460</v>
      </c>
      <c r="F240" s="3">
        <v>87.21</v>
      </c>
      <c r="G240" s="3">
        <v>83.35</v>
      </c>
    </row>
    <row r="241" spans="1:7" x14ac:dyDescent="0.2">
      <c r="A241" s="5" t="s">
        <v>31</v>
      </c>
      <c r="B241" s="3">
        <v>61380</v>
      </c>
      <c r="C241" s="3">
        <v>1750906</v>
      </c>
      <c r="D241" s="3">
        <v>28526</v>
      </c>
      <c r="E241" s="3">
        <v>4349766</v>
      </c>
      <c r="F241" s="3">
        <v>70.87</v>
      </c>
      <c r="G241" s="3">
        <v>72.81</v>
      </c>
    </row>
    <row r="242" spans="1:7" ht="22.5" customHeight="1" x14ac:dyDescent="0.2">
      <c r="A242" s="13" t="s">
        <v>37</v>
      </c>
      <c r="B242" s="9"/>
      <c r="C242" s="9"/>
      <c r="D242" s="10"/>
      <c r="E242" s="9"/>
      <c r="F242" s="10"/>
      <c r="G242" s="10"/>
    </row>
    <row r="243" spans="1:7" x14ac:dyDescent="0.2">
      <c r="A243" s="5" t="s">
        <v>18</v>
      </c>
      <c r="B243" s="3">
        <v>3040472</v>
      </c>
      <c r="C243" s="3">
        <v>81603754</v>
      </c>
      <c r="D243" s="3">
        <v>26839</v>
      </c>
      <c r="E243" s="3">
        <v>199874718</v>
      </c>
      <c r="F243" s="3">
        <v>65.739999999999995</v>
      </c>
      <c r="G243" s="3">
        <v>71.790000000000006</v>
      </c>
    </row>
    <row r="244" spans="1:7" ht="22.5" customHeight="1" x14ac:dyDescent="0.2">
      <c r="A244" s="6" t="s">
        <v>19</v>
      </c>
      <c r="B244" s="9"/>
      <c r="C244" s="9"/>
      <c r="D244" s="10"/>
      <c r="E244" s="9"/>
      <c r="F244" s="10"/>
      <c r="G244" s="10"/>
    </row>
    <row r="245" spans="1:7" x14ac:dyDescent="0.2">
      <c r="A245" s="5" t="s">
        <v>20</v>
      </c>
      <c r="B245" s="3">
        <v>774854</v>
      </c>
      <c r="C245" s="3">
        <v>20645760</v>
      </c>
      <c r="D245" s="3">
        <v>26645</v>
      </c>
      <c r="E245" s="3">
        <v>46012544</v>
      </c>
      <c r="F245" s="3">
        <v>59.38</v>
      </c>
      <c r="G245" s="3">
        <v>65.319999999999993</v>
      </c>
    </row>
    <row r="246" spans="1:7" x14ac:dyDescent="0.2">
      <c r="A246" s="5" t="s">
        <v>21</v>
      </c>
      <c r="B246" s="3">
        <v>2265618</v>
      </c>
      <c r="C246" s="3">
        <v>60957994</v>
      </c>
      <c r="D246" s="3">
        <v>26906</v>
      </c>
      <c r="E246" s="3">
        <v>153862174</v>
      </c>
      <c r="F246" s="3">
        <v>67.91</v>
      </c>
      <c r="G246" s="3">
        <v>73.98</v>
      </c>
    </row>
    <row r="247" spans="1:7" x14ac:dyDescent="0.2">
      <c r="A247" s="5" t="s">
        <v>22</v>
      </c>
      <c r="B247" s="3" t="s">
        <v>23</v>
      </c>
      <c r="C247" s="3" t="s">
        <v>23</v>
      </c>
      <c r="D247" s="3" t="s">
        <v>23</v>
      </c>
      <c r="E247" s="3" t="s">
        <v>23</v>
      </c>
      <c r="F247" s="3" t="s">
        <v>23</v>
      </c>
      <c r="G247" s="3" t="s">
        <v>23</v>
      </c>
    </row>
    <row r="248" spans="1:7" x14ac:dyDescent="0.2">
      <c r="A248" s="5" t="s">
        <v>24</v>
      </c>
      <c r="B248" s="3">
        <v>636581</v>
      </c>
      <c r="C248" s="3">
        <v>16664756</v>
      </c>
      <c r="D248" s="3">
        <v>26179</v>
      </c>
      <c r="E248" s="3">
        <v>39318834</v>
      </c>
      <c r="F248" s="3">
        <v>61.77</v>
      </c>
      <c r="G248" s="3">
        <v>69.150000000000006</v>
      </c>
    </row>
    <row r="249" spans="1:7" x14ac:dyDescent="0.2">
      <c r="A249" s="5" t="s">
        <v>25</v>
      </c>
      <c r="B249" s="3">
        <v>756796</v>
      </c>
      <c r="C249" s="3">
        <v>19061369</v>
      </c>
      <c r="D249" s="3">
        <v>25187</v>
      </c>
      <c r="E249" s="3">
        <v>43358150</v>
      </c>
      <c r="F249" s="3">
        <v>57.29</v>
      </c>
      <c r="G249" s="3">
        <v>66.67</v>
      </c>
    </row>
    <row r="250" spans="1:7" x14ac:dyDescent="0.2">
      <c r="A250" s="5" t="s">
        <v>26</v>
      </c>
      <c r="B250" s="3" t="s">
        <v>27</v>
      </c>
      <c r="C250" s="3" t="s">
        <v>27</v>
      </c>
      <c r="D250" s="3" t="s">
        <v>27</v>
      </c>
      <c r="E250" s="3" t="s">
        <v>27</v>
      </c>
      <c r="F250" s="3" t="s">
        <v>27</v>
      </c>
      <c r="G250" s="3" t="s">
        <v>27</v>
      </c>
    </row>
    <row r="251" spans="1:7" x14ac:dyDescent="0.2">
      <c r="A251" s="5" t="s">
        <v>28</v>
      </c>
      <c r="B251" s="3" t="s">
        <v>27</v>
      </c>
      <c r="C251" s="3" t="s">
        <v>27</v>
      </c>
      <c r="D251" s="3" t="s">
        <v>27</v>
      </c>
      <c r="E251" s="3" t="s">
        <v>27</v>
      </c>
      <c r="F251" s="3" t="s">
        <v>27</v>
      </c>
      <c r="G251" s="3" t="s">
        <v>27</v>
      </c>
    </row>
    <row r="252" spans="1:7" x14ac:dyDescent="0.2">
      <c r="A252" s="5" t="s">
        <v>29</v>
      </c>
      <c r="B252" s="3">
        <v>219071</v>
      </c>
      <c r="C252" s="3">
        <v>5464147</v>
      </c>
      <c r="D252" s="3">
        <v>34942</v>
      </c>
      <c r="E252" s="3">
        <v>12840143</v>
      </c>
      <c r="F252" s="3">
        <v>58.61</v>
      </c>
      <c r="G252" s="3">
        <v>68.87</v>
      </c>
    </row>
    <row r="253" spans="1:7" x14ac:dyDescent="0.2">
      <c r="A253" s="5" t="s">
        <v>30</v>
      </c>
      <c r="B253" s="3">
        <v>277172</v>
      </c>
      <c r="C253" s="3">
        <v>8493862</v>
      </c>
      <c r="D253" s="3">
        <v>30645</v>
      </c>
      <c r="E253" s="3">
        <v>26726807</v>
      </c>
      <c r="F253" s="3">
        <v>96.43</v>
      </c>
      <c r="G253" s="3">
        <v>92.22</v>
      </c>
    </row>
    <row r="254" spans="1:7" x14ac:dyDescent="0.2">
      <c r="A254" s="5" t="s">
        <v>31</v>
      </c>
      <c r="B254" s="3">
        <v>135129</v>
      </c>
      <c r="C254" s="3">
        <v>3922552</v>
      </c>
      <c r="D254" s="3">
        <v>29028</v>
      </c>
      <c r="E254" s="3">
        <v>9124275</v>
      </c>
      <c r="F254" s="3">
        <v>67.52</v>
      </c>
      <c r="G254" s="3">
        <v>68.17</v>
      </c>
    </row>
    <row r="255" spans="1:7" ht="22.5" customHeight="1" x14ac:dyDescent="0.2">
      <c r="A255" s="13" t="s">
        <v>38</v>
      </c>
      <c r="B255" s="9"/>
      <c r="C255" s="9"/>
      <c r="D255" s="10"/>
      <c r="E255" s="9"/>
      <c r="F255" s="10"/>
      <c r="G255" s="10"/>
    </row>
    <row r="256" spans="1:7" x14ac:dyDescent="0.2">
      <c r="A256" s="5" t="s">
        <v>18</v>
      </c>
      <c r="B256" s="3">
        <v>3031418</v>
      </c>
      <c r="C256" s="3">
        <v>81489572</v>
      </c>
      <c r="D256" s="3">
        <v>26882</v>
      </c>
      <c r="E256" s="3">
        <v>205620659</v>
      </c>
      <c r="F256" s="3">
        <v>67.83</v>
      </c>
      <c r="G256" s="3">
        <v>73.95</v>
      </c>
    </row>
    <row r="257" spans="1:7" ht="22.5" customHeight="1" x14ac:dyDescent="0.2">
      <c r="A257" s="6" t="s">
        <v>19</v>
      </c>
      <c r="B257" s="9"/>
      <c r="C257" s="9"/>
      <c r="D257" s="10"/>
      <c r="E257" s="9"/>
      <c r="F257" s="10"/>
      <c r="G257" s="10"/>
    </row>
    <row r="258" spans="1:7" x14ac:dyDescent="0.2">
      <c r="A258" s="5" t="s">
        <v>20</v>
      </c>
      <c r="B258" s="3">
        <v>657238</v>
      </c>
      <c r="C258" s="3">
        <v>17571694</v>
      </c>
      <c r="D258" s="3">
        <v>26736</v>
      </c>
      <c r="E258" s="3">
        <v>40113357</v>
      </c>
      <c r="F258" s="3">
        <v>61.03</v>
      </c>
      <c r="G258" s="3">
        <v>66.91</v>
      </c>
    </row>
    <row r="259" spans="1:7" x14ac:dyDescent="0.2">
      <c r="A259" s="5" t="s">
        <v>21</v>
      </c>
      <c r="B259" s="3">
        <v>2374180</v>
      </c>
      <c r="C259" s="3">
        <v>63917878</v>
      </c>
      <c r="D259" s="3">
        <v>26922</v>
      </c>
      <c r="E259" s="3">
        <v>165507302</v>
      </c>
      <c r="F259" s="3">
        <v>69.709999999999994</v>
      </c>
      <c r="G259" s="3">
        <v>75.89</v>
      </c>
    </row>
    <row r="260" spans="1:7" x14ac:dyDescent="0.2">
      <c r="A260" s="5" t="s">
        <v>22</v>
      </c>
      <c r="B260" s="3" t="s">
        <v>23</v>
      </c>
      <c r="C260" s="3" t="s">
        <v>23</v>
      </c>
      <c r="D260" s="3" t="s">
        <v>23</v>
      </c>
      <c r="E260" s="3" t="s">
        <v>23</v>
      </c>
      <c r="F260" s="3" t="s">
        <v>23</v>
      </c>
      <c r="G260" s="3" t="s">
        <v>23</v>
      </c>
    </row>
    <row r="261" spans="1:7" x14ac:dyDescent="0.2">
      <c r="A261" s="5" t="s">
        <v>24</v>
      </c>
      <c r="B261" s="3">
        <v>559855</v>
      </c>
      <c r="C261" s="3">
        <v>14617774</v>
      </c>
      <c r="D261" s="3">
        <v>26110</v>
      </c>
      <c r="E261" s="3">
        <v>33380221</v>
      </c>
      <c r="F261" s="3">
        <v>59.62</v>
      </c>
      <c r="G261" s="3">
        <v>66.930000000000007</v>
      </c>
    </row>
    <row r="262" spans="1:7" x14ac:dyDescent="0.2">
      <c r="A262" s="5" t="s">
        <v>25</v>
      </c>
      <c r="B262" s="3">
        <v>660487</v>
      </c>
      <c r="C262" s="3">
        <v>16625787</v>
      </c>
      <c r="D262" s="3">
        <v>25172</v>
      </c>
      <c r="E262" s="3">
        <v>36948430</v>
      </c>
      <c r="F262" s="3">
        <v>55.94</v>
      </c>
      <c r="G262" s="3">
        <v>65.13</v>
      </c>
    </row>
    <row r="263" spans="1:7" x14ac:dyDescent="0.2">
      <c r="A263" s="5" t="s">
        <v>26</v>
      </c>
      <c r="B263" s="3" t="s">
        <v>27</v>
      </c>
      <c r="C263" s="3" t="s">
        <v>27</v>
      </c>
      <c r="D263" s="3" t="s">
        <v>27</v>
      </c>
      <c r="E263" s="3" t="s">
        <v>27</v>
      </c>
      <c r="F263" s="3" t="s">
        <v>27</v>
      </c>
      <c r="G263" s="3" t="s">
        <v>27</v>
      </c>
    </row>
    <row r="264" spans="1:7" x14ac:dyDescent="0.2">
      <c r="A264" s="5" t="s">
        <v>28</v>
      </c>
      <c r="B264" s="3" t="s">
        <v>27</v>
      </c>
      <c r="C264" s="3" t="s">
        <v>27</v>
      </c>
      <c r="D264" s="3" t="s">
        <v>27</v>
      </c>
      <c r="E264" s="3" t="s">
        <v>27</v>
      </c>
      <c r="F264" s="3" t="s">
        <v>27</v>
      </c>
      <c r="G264" s="3" t="s">
        <v>27</v>
      </c>
    </row>
    <row r="265" spans="1:7" x14ac:dyDescent="0.2">
      <c r="A265" s="5" t="s">
        <v>29</v>
      </c>
      <c r="B265" s="3">
        <v>398978</v>
      </c>
      <c r="C265" s="3">
        <v>9994870</v>
      </c>
      <c r="D265" s="3">
        <v>25051</v>
      </c>
      <c r="E265" s="3">
        <v>22863688</v>
      </c>
      <c r="F265" s="3">
        <v>57.31</v>
      </c>
      <c r="G265" s="3">
        <v>67.040000000000006</v>
      </c>
    </row>
    <row r="266" spans="1:7" x14ac:dyDescent="0.2">
      <c r="A266" s="5" t="s">
        <v>30</v>
      </c>
      <c r="B266" s="3">
        <v>302025</v>
      </c>
      <c r="C266" s="3">
        <v>9130401</v>
      </c>
      <c r="D266" s="3">
        <v>30231</v>
      </c>
      <c r="E266" s="3">
        <v>31104763</v>
      </c>
      <c r="F266" s="3">
        <v>102.99</v>
      </c>
      <c r="G266" s="3">
        <v>99.84</v>
      </c>
    </row>
    <row r="267" spans="1:7" x14ac:dyDescent="0.2">
      <c r="A267" s="5" t="s">
        <v>31</v>
      </c>
      <c r="B267" s="3">
        <v>203926</v>
      </c>
      <c r="C267" s="3">
        <v>5966880</v>
      </c>
      <c r="D267" s="3">
        <v>29260</v>
      </c>
      <c r="E267" s="3">
        <v>17971039</v>
      </c>
      <c r="F267" s="3">
        <v>88.13</v>
      </c>
      <c r="G267" s="3">
        <v>88.27</v>
      </c>
    </row>
    <row r="268" spans="1:7" ht="22.5" customHeight="1" x14ac:dyDescent="0.2">
      <c r="A268" s="13" t="s">
        <v>39</v>
      </c>
      <c r="B268" s="9"/>
      <c r="C268" s="9"/>
      <c r="D268" s="10"/>
      <c r="E268" s="9"/>
      <c r="F268" s="10"/>
      <c r="G268" s="10"/>
    </row>
    <row r="269" spans="1:7" x14ac:dyDescent="0.2">
      <c r="A269" s="5" t="s">
        <v>18</v>
      </c>
      <c r="B269" s="3">
        <v>2950013</v>
      </c>
      <c r="C269" s="3">
        <v>80356066</v>
      </c>
      <c r="D269" s="3">
        <v>27239</v>
      </c>
      <c r="E269" s="3">
        <v>204884025</v>
      </c>
      <c r="F269" s="3">
        <v>69.45</v>
      </c>
      <c r="G269" s="3">
        <v>74.73</v>
      </c>
    </row>
    <row r="270" spans="1:7" ht="22.5" customHeight="1" x14ac:dyDescent="0.2">
      <c r="A270" s="6" t="s">
        <v>19</v>
      </c>
      <c r="B270" s="9"/>
      <c r="C270" s="9"/>
      <c r="D270" s="10"/>
      <c r="E270" s="9"/>
      <c r="F270" s="10"/>
      <c r="G270" s="10"/>
    </row>
    <row r="271" spans="1:7" x14ac:dyDescent="0.2">
      <c r="A271" s="5" t="s">
        <v>20</v>
      </c>
      <c r="B271" s="3">
        <v>892944</v>
      </c>
      <c r="C271" s="3">
        <v>24092842</v>
      </c>
      <c r="D271" s="3">
        <v>26981</v>
      </c>
      <c r="E271" s="3">
        <v>52859192</v>
      </c>
      <c r="F271" s="3">
        <v>59.2</v>
      </c>
      <c r="G271" s="3">
        <v>64.3</v>
      </c>
    </row>
    <row r="272" spans="1:7" x14ac:dyDescent="0.2">
      <c r="A272" s="5" t="s">
        <v>21</v>
      </c>
      <c r="B272" s="3">
        <v>2057069</v>
      </c>
      <c r="C272" s="3">
        <v>56263224</v>
      </c>
      <c r="D272" s="3">
        <v>27351</v>
      </c>
      <c r="E272" s="3">
        <v>152024833</v>
      </c>
      <c r="F272" s="3">
        <v>73.900000000000006</v>
      </c>
      <c r="G272" s="3">
        <v>79.19</v>
      </c>
    </row>
    <row r="273" spans="1:7" x14ac:dyDescent="0.2">
      <c r="A273" s="5" t="s">
        <v>22</v>
      </c>
      <c r="B273" s="3" t="s">
        <v>23</v>
      </c>
      <c r="C273" s="3" t="s">
        <v>23</v>
      </c>
      <c r="D273" s="3" t="s">
        <v>23</v>
      </c>
      <c r="E273" s="3" t="s">
        <v>23</v>
      </c>
      <c r="F273" s="3" t="s">
        <v>23</v>
      </c>
      <c r="G273" s="3" t="s">
        <v>23</v>
      </c>
    </row>
    <row r="274" spans="1:7" x14ac:dyDescent="0.2">
      <c r="A274" s="5" t="s">
        <v>24</v>
      </c>
      <c r="B274" s="3">
        <v>453483</v>
      </c>
      <c r="C274" s="3">
        <v>11943806</v>
      </c>
      <c r="D274" s="3">
        <v>26338</v>
      </c>
      <c r="E274" s="3">
        <v>27993108</v>
      </c>
      <c r="F274" s="3">
        <v>61.73</v>
      </c>
      <c r="G274" s="3">
        <v>68.69</v>
      </c>
    </row>
    <row r="275" spans="1:7" x14ac:dyDescent="0.2">
      <c r="A275" s="5" t="s">
        <v>25</v>
      </c>
      <c r="B275" s="3">
        <v>461491</v>
      </c>
      <c r="C275" s="3">
        <v>11609380</v>
      </c>
      <c r="D275" s="3">
        <v>25156</v>
      </c>
      <c r="E275" s="3">
        <v>25472239</v>
      </c>
      <c r="F275" s="3">
        <v>55.2</v>
      </c>
      <c r="G275" s="3">
        <v>64.3</v>
      </c>
    </row>
    <row r="276" spans="1:7" x14ac:dyDescent="0.2">
      <c r="A276" s="5" t="s">
        <v>26</v>
      </c>
      <c r="B276" s="3" t="s">
        <v>27</v>
      </c>
      <c r="C276" s="3" t="s">
        <v>27</v>
      </c>
      <c r="D276" s="3" t="s">
        <v>27</v>
      </c>
      <c r="E276" s="3" t="s">
        <v>27</v>
      </c>
      <c r="F276" s="3" t="s">
        <v>27</v>
      </c>
      <c r="G276" s="3" t="s">
        <v>27</v>
      </c>
    </row>
    <row r="277" spans="1:7" x14ac:dyDescent="0.2">
      <c r="A277" s="5" t="s">
        <v>28</v>
      </c>
      <c r="B277" s="3" t="s">
        <v>27</v>
      </c>
      <c r="C277" s="3" t="s">
        <v>27</v>
      </c>
      <c r="D277" s="3" t="s">
        <v>27</v>
      </c>
      <c r="E277" s="3" t="s">
        <v>27</v>
      </c>
      <c r="F277" s="3" t="s">
        <v>27</v>
      </c>
      <c r="G277" s="3" t="s">
        <v>27</v>
      </c>
    </row>
    <row r="278" spans="1:7" x14ac:dyDescent="0.2">
      <c r="A278" s="5" t="s">
        <v>29</v>
      </c>
      <c r="B278" s="3">
        <v>350228</v>
      </c>
      <c r="C278" s="3">
        <v>8761305</v>
      </c>
      <c r="D278" s="3">
        <v>25016</v>
      </c>
      <c r="E278" s="3">
        <v>19951010</v>
      </c>
      <c r="F278" s="3">
        <v>56.97</v>
      </c>
      <c r="G278" s="3">
        <v>66.739999999999995</v>
      </c>
    </row>
    <row r="279" spans="1:7" x14ac:dyDescent="0.2">
      <c r="A279" s="5" t="s">
        <v>30</v>
      </c>
      <c r="B279" s="3">
        <v>437439</v>
      </c>
      <c r="C279" s="3">
        <v>13416876</v>
      </c>
      <c r="D279" s="3">
        <v>30671</v>
      </c>
      <c r="E279" s="3">
        <v>50943221</v>
      </c>
      <c r="F279" s="3">
        <v>116.46</v>
      </c>
      <c r="G279" s="3">
        <v>111.28</v>
      </c>
    </row>
    <row r="280" spans="1:7" x14ac:dyDescent="0.2">
      <c r="A280" s="5" t="s">
        <v>31</v>
      </c>
      <c r="B280" s="3">
        <v>153537</v>
      </c>
      <c r="C280" s="3">
        <v>4408164</v>
      </c>
      <c r="D280" s="3">
        <v>28711</v>
      </c>
      <c r="E280" s="3">
        <v>10254781</v>
      </c>
      <c r="F280" s="3">
        <v>66.790000000000006</v>
      </c>
      <c r="G280" s="3">
        <v>68.180000000000007</v>
      </c>
    </row>
    <row r="281" spans="1:7" ht="22.5" customHeight="1" x14ac:dyDescent="0.2">
      <c r="A281" s="13" t="s">
        <v>40</v>
      </c>
      <c r="B281" s="9"/>
      <c r="C281" s="9"/>
      <c r="D281" s="10"/>
      <c r="E281" s="9"/>
      <c r="F281" s="10"/>
      <c r="G281" s="10"/>
    </row>
    <row r="282" spans="1:7" x14ac:dyDescent="0.2">
      <c r="A282" s="5" t="s">
        <v>18</v>
      </c>
      <c r="B282" s="3">
        <v>3349893</v>
      </c>
      <c r="C282" s="3">
        <v>90913384</v>
      </c>
      <c r="D282" s="3">
        <v>27139</v>
      </c>
      <c r="E282" s="3">
        <v>231980908</v>
      </c>
      <c r="F282" s="3">
        <v>69.25</v>
      </c>
      <c r="G282" s="3">
        <v>74.78</v>
      </c>
    </row>
    <row r="283" spans="1:7" ht="22.5" customHeight="1" x14ac:dyDescent="0.2">
      <c r="A283" s="6" t="s">
        <v>19</v>
      </c>
      <c r="B283" s="9"/>
      <c r="C283" s="9"/>
      <c r="D283" s="10"/>
      <c r="E283" s="9"/>
      <c r="F283" s="10"/>
      <c r="G283" s="10"/>
    </row>
    <row r="284" spans="1:7" x14ac:dyDescent="0.2">
      <c r="A284" s="5" t="s">
        <v>20</v>
      </c>
      <c r="B284" s="3">
        <v>1003302</v>
      </c>
      <c r="C284" s="3">
        <v>26933856</v>
      </c>
      <c r="D284" s="3">
        <v>26845</v>
      </c>
      <c r="E284" s="3">
        <v>58214998</v>
      </c>
      <c r="F284" s="3">
        <v>58.02</v>
      </c>
      <c r="G284" s="3">
        <v>63.35</v>
      </c>
    </row>
    <row r="285" spans="1:7" x14ac:dyDescent="0.2">
      <c r="A285" s="5" t="s">
        <v>21</v>
      </c>
      <c r="B285" s="3">
        <v>2346591</v>
      </c>
      <c r="C285" s="3">
        <v>63979528</v>
      </c>
      <c r="D285" s="3">
        <v>27265</v>
      </c>
      <c r="E285" s="3">
        <v>173765910</v>
      </c>
      <c r="F285" s="3">
        <v>74.05</v>
      </c>
      <c r="G285" s="3">
        <v>79.599999999999994</v>
      </c>
    </row>
    <row r="286" spans="1:7" x14ac:dyDescent="0.2">
      <c r="A286" s="5" t="s">
        <v>22</v>
      </c>
      <c r="B286" s="3" t="s">
        <v>23</v>
      </c>
      <c r="C286" s="3" t="s">
        <v>23</v>
      </c>
      <c r="D286" s="3" t="s">
        <v>23</v>
      </c>
      <c r="E286" s="3" t="s">
        <v>23</v>
      </c>
      <c r="F286" s="3" t="s">
        <v>23</v>
      </c>
      <c r="G286" s="3" t="s">
        <v>23</v>
      </c>
    </row>
    <row r="287" spans="1:7" x14ac:dyDescent="0.2">
      <c r="A287" s="5" t="s">
        <v>24</v>
      </c>
      <c r="B287" s="3">
        <v>689087</v>
      </c>
      <c r="C287" s="3">
        <v>18534401</v>
      </c>
      <c r="D287" s="3">
        <v>26897</v>
      </c>
      <c r="E287" s="3">
        <v>43287275</v>
      </c>
      <c r="F287" s="3">
        <v>62.82</v>
      </c>
      <c r="G287" s="3">
        <v>68.45</v>
      </c>
    </row>
    <row r="288" spans="1:7" x14ac:dyDescent="0.2">
      <c r="A288" s="5" t="s">
        <v>25</v>
      </c>
      <c r="B288" s="3">
        <v>662037</v>
      </c>
      <c r="C288" s="3">
        <v>16649321</v>
      </c>
      <c r="D288" s="3">
        <v>25149</v>
      </c>
      <c r="E288" s="3">
        <v>38130741</v>
      </c>
      <c r="F288" s="3">
        <v>57.6</v>
      </c>
      <c r="G288" s="3">
        <v>67.12</v>
      </c>
    </row>
    <row r="289" spans="1:7" x14ac:dyDescent="0.2">
      <c r="A289" s="5" t="s">
        <v>26</v>
      </c>
      <c r="B289" s="3" t="s">
        <v>27</v>
      </c>
      <c r="C289" s="3" t="s">
        <v>27</v>
      </c>
      <c r="D289" s="3" t="s">
        <v>27</v>
      </c>
      <c r="E289" s="3" t="s">
        <v>27</v>
      </c>
      <c r="F289" s="3" t="s">
        <v>27</v>
      </c>
      <c r="G289" s="3" t="s">
        <v>27</v>
      </c>
    </row>
    <row r="290" spans="1:7" x14ac:dyDescent="0.2">
      <c r="A290" s="5" t="s">
        <v>28</v>
      </c>
      <c r="B290" s="3" t="s">
        <v>27</v>
      </c>
      <c r="C290" s="3" t="s">
        <v>27</v>
      </c>
      <c r="D290" s="3" t="s">
        <v>27</v>
      </c>
      <c r="E290" s="3" t="s">
        <v>27</v>
      </c>
      <c r="F290" s="3" t="s">
        <v>27</v>
      </c>
      <c r="G290" s="3" t="s">
        <v>27</v>
      </c>
    </row>
    <row r="291" spans="1:7" x14ac:dyDescent="0.2">
      <c r="A291" s="5" t="s">
        <v>29</v>
      </c>
      <c r="B291" s="3">
        <v>221524</v>
      </c>
      <c r="C291" s="3">
        <v>5422777</v>
      </c>
      <c r="D291" s="3">
        <v>24479</v>
      </c>
      <c r="E291" s="3">
        <v>12250567</v>
      </c>
      <c r="F291" s="3">
        <v>55.3</v>
      </c>
      <c r="G291" s="3">
        <v>66.209999999999994</v>
      </c>
    </row>
    <row r="292" spans="1:7" x14ac:dyDescent="0.2">
      <c r="A292" s="5" t="s">
        <v>30</v>
      </c>
      <c r="B292" s="3">
        <v>318023</v>
      </c>
      <c r="C292" s="3">
        <v>9758669</v>
      </c>
      <c r="D292" s="3">
        <v>30685</v>
      </c>
      <c r="E292" s="3">
        <v>36459048</v>
      </c>
      <c r="F292" s="3">
        <v>114.64</v>
      </c>
      <c r="G292" s="3">
        <v>109.5</v>
      </c>
    </row>
    <row r="293" spans="1:7" x14ac:dyDescent="0.2">
      <c r="A293" s="5" t="s">
        <v>31</v>
      </c>
      <c r="B293" s="3">
        <v>140410</v>
      </c>
      <c r="C293" s="3">
        <v>3993195</v>
      </c>
      <c r="D293" s="3">
        <v>28440</v>
      </c>
      <c r="E293" s="3">
        <v>9268841</v>
      </c>
      <c r="F293" s="3">
        <v>66.010000000000005</v>
      </c>
      <c r="G293" s="3">
        <v>68.03</v>
      </c>
    </row>
    <row r="294" spans="1:7" ht="22.5" customHeight="1" x14ac:dyDescent="0.2">
      <c r="A294" s="13" t="s">
        <v>41</v>
      </c>
      <c r="B294" s="9"/>
      <c r="C294" s="9"/>
      <c r="D294" s="10"/>
      <c r="E294" s="9"/>
      <c r="F294" s="10"/>
      <c r="G294" s="10"/>
    </row>
    <row r="295" spans="1:7" x14ac:dyDescent="0.2">
      <c r="A295" s="5" t="s">
        <v>18</v>
      </c>
      <c r="B295" s="3">
        <v>2814618</v>
      </c>
      <c r="C295" s="3">
        <v>76146484</v>
      </c>
      <c r="D295" s="3">
        <v>27054</v>
      </c>
      <c r="E295" s="3">
        <v>196181330</v>
      </c>
      <c r="F295" s="3">
        <v>69.7</v>
      </c>
      <c r="G295" s="3">
        <v>75.510000000000005</v>
      </c>
    </row>
    <row r="296" spans="1:7" ht="22.5" customHeight="1" x14ac:dyDescent="0.2">
      <c r="A296" s="6" t="s">
        <v>19</v>
      </c>
      <c r="B296" s="9"/>
      <c r="C296" s="9"/>
      <c r="D296" s="10"/>
      <c r="E296" s="9"/>
      <c r="F296" s="10"/>
      <c r="G296" s="10"/>
    </row>
    <row r="297" spans="1:7" x14ac:dyDescent="0.2">
      <c r="A297" s="5" t="s">
        <v>20</v>
      </c>
      <c r="B297" s="3">
        <v>830268</v>
      </c>
      <c r="C297" s="3">
        <v>22307749</v>
      </c>
      <c r="D297" s="3">
        <v>26868</v>
      </c>
      <c r="E297" s="3">
        <v>49016248</v>
      </c>
      <c r="F297" s="3">
        <v>59.04</v>
      </c>
      <c r="G297" s="3">
        <v>64.400000000000006</v>
      </c>
    </row>
    <row r="298" spans="1:7" x14ac:dyDescent="0.2">
      <c r="A298" s="5" t="s">
        <v>21</v>
      </c>
      <c r="B298" s="3">
        <v>1984350</v>
      </c>
      <c r="C298" s="3">
        <v>53838735</v>
      </c>
      <c r="D298" s="3">
        <v>27132</v>
      </c>
      <c r="E298" s="3">
        <v>147165082</v>
      </c>
      <c r="F298" s="3">
        <v>74.16</v>
      </c>
      <c r="G298" s="3">
        <v>80.11</v>
      </c>
    </row>
    <row r="299" spans="1:7" x14ac:dyDescent="0.2">
      <c r="A299" s="5" t="s">
        <v>22</v>
      </c>
      <c r="B299" s="3" t="s">
        <v>23</v>
      </c>
      <c r="C299" s="3" t="s">
        <v>23</v>
      </c>
      <c r="D299" s="3" t="s">
        <v>23</v>
      </c>
      <c r="E299" s="3" t="s">
        <v>23</v>
      </c>
      <c r="F299" s="3" t="s">
        <v>23</v>
      </c>
      <c r="G299" s="3" t="s">
        <v>23</v>
      </c>
    </row>
    <row r="300" spans="1:7" x14ac:dyDescent="0.2">
      <c r="A300" s="5" t="s">
        <v>24</v>
      </c>
      <c r="B300" s="3">
        <v>579627</v>
      </c>
      <c r="C300" s="3">
        <v>15389975</v>
      </c>
      <c r="D300" s="3">
        <v>26552</v>
      </c>
      <c r="E300" s="3">
        <v>35645595</v>
      </c>
      <c r="F300" s="3">
        <v>61.5</v>
      </c>
      <c r="G300" s="3">
        <v>67.88</v>
      </c>
    </row>
    <row r="301" spans="1:7" x14ac:dyDescent="0.2">
      <c r="A301" s="5" t="s">
        <v>25</v>
      </c>
      <c r="B301" s="3">
        <v>600475</v>
      </c>
      <c r="C301" s="3">
        <v>15178832</v>
      </c>
      <c r="D301" s="3">
        <v>25278</v>
      </c>
      <c r="E301" s="3">
        <v>34076341</v>
      </c>
      <c r="F301" s="3">
        <v>56.75</v>
      </c>
      <c r="G301" s="3">
        <v>65.8</v>
      </c>
    </row>
    <row r="302" spans="1:7" x14ac:dyDescent="0.2">
      <c r="A302" s="5" t="s">
        <v>26</v>
      </c>
      <c r="B302" s="3" t="s">
        <v>27</v>
      </c>
      <c r="C302" s="3" t="s">
        <v>27</v>
      </c>
      <c r="D302" s="3" t="s">
        <v>27</v>
      </c>
      <c r="E302" s="3" t="s">
        <v>27</v>
      </c>
      <c r="F302" s="3" t="s">
        <v>27</v>
      </c>
      <c r="G302" s="3" t="s">
        <v>27</v>
      </c>
    </row>
    <row r="303" spans="1:7" x14ac:dyDescent="0.2">
      <c r="A303" s="5" t="s">
        <v>28</v>
      </c>
      <c r="B303" s="3" t="s">
        <v>27</v>
      </c>
      <c r="C303" s="3" t="s">
        <v>27</v>
      </c>
      <c r="D303" s="3" t="s">
        <v>27</v>
      </c>
      <c r="E303" s="3" t="s">
        <v>27</v>
      </c>
      <c r="F303" s="3" t="s">
        <v>27</v>
      </c>
      <c r="G303" s="3" t="s">
        <v>27</v>
      </c>
    </row>
    <row r="304" spans="1:7" x14ac:dyDescent="0.2">
      <c r="A304" s="5" t="s">
        <v>29</v>
      </c>
      <c r="B304" s="3">
        <v>155854</v>
      </c>
      <c r="C304" s="3">
        <v>3783369</v>
      </c>
      <c r="D304" s="3">
        <v>24275</v>
      </c>
      <c r="E304" s="3">
        <v>8969806</v>
      </c>
      <c r="F304" s="3">
        <v>57.55</v>
      </c>
      <c r="G304" s="3">
        <v>69.48</v>
      </c>
    </row>
    <row r="305" spans="1:7" x14ac:dyDescent="0.2">
      <c r="A305" s="5" t="s">
        <v>30</v>
      </c>
      <c r="B305" s="3">
        <v>371241</v>
      </c>
      <c r="C305" s="3">
        <v>11343774</v>
      </c>
      <c r="D305" s="3">
        <v>30556</v>
      </c>
      <c r="E305" s="3">
        <v>41121427</v>
      </c>
      <c r="F305" s="3">
        <v>110.77</v>
      </c>
      <c r="G305" s="3">
        <v>106.24</v>
      </c>
    </row>
    <row r="306" spans="1:7" x14ac:dyDescent="0.2">
      <c r="A306" s="5" t="s">
        <v>31</v>
      </c>
      <c r="B306" s="3">
        <v>77948</v>
      </c>
      <c r="C306" s="3">
        <v>2077445</v>
      </c>
      <c r="D306" s="3">
        <v>26652</v>
      </c>
      <c r="E306" s="3">
        <v>4828734</v>
      </c>
      <c r="F306" s="3">
        <v>61.95</v>
      </c>
      <c r="G306" s="3">
        <v>68.12</v>
      </c>
    </row>
    <row r="307" spans="1:7" ht="22.5" customHeight="1" x14ac:dyDescent="0.2">
      <c r="A307" s="13" t="s">
        <v>42</v>
      </c>
      <c r="B307" s="9"/>
      <c r="C307" s="9"/>
      <c r="D307" s="10"/>
      <c r="E307" s="9"/>
      <c r="F307" s="10"/>
      <c r="G307" s="10"/>
    </row>
    <row r="308" spans="1:7" x14ac:dyDescent="0.2">
      <c r="A308" s="5" t="s">
        <v>18</v>
      </c>
      <c r="B308" s="3">
        <v>3445640</v>
      </c>
      <c r="C308" s="3">
        <v>92986976</v>
      </c>
      <c r="D308" s="3">
        <v>26987</v>
      </c>
      <c r="E308" s="3">
        <v>237609919</v>
      </c>
      <c r="F308" s="3">
        <v>68.959999999999994</v>
      </c>
      <c r="G308" s="3">
        <v>74.89</v>
      </c>
    </row>
    <row r="309" spans="1:7" ht="22.5" customHeight="1" x14ac:dyDescent="0.2">
      <c r="A309" s="6" t="s">
        <v>19</v>
      </c>
      <c r="B309" s="9"/>
      <c r="C309" s="9"/>
      <c r="D309" s="10"/>
      <c r="E309" s="9"/>
      <c r="F309" s="10"/>
      <c r="G309" s="10"/>
    </row>
    <row r="310" spans="1:7" x14ac:dyDescent="0.2">
      <c r="A310" s="5" t="s">
        <v>20</v>
      </c>
      <c r="B310" s="3">
        <v>893216</v>
      </c>
      <c r="C310" s="3">
        <v>23953040</v>
      </c>
      <c r="D310" s="3">
        <v>26817</v>
      </c>
      <c r="E310" s="3">
        <v>52559900</v>
      </c>
      <c r="F310" s="3">
        <v>58.84</v>
      </c>
      <c r="G310" s="3">
        <v>64.31</v>
      </c>
    </row>
    <row r="311" spans="1:7" x14ac:dyDescent="0.2">
      <c r="A311" s="5" t="s">
        <v>21</v>
      </c>
      <c r="B311" s="3">
        <v>2552424</v>
      </c>
      <c r="C311" s="3">
        <v>69033936</v>
      </c>
      <c r="D311" s="3">
        <v>27046</v>
      </c>
      <c r="E311" s="3">
        <v>185050019</v>
      </c>
      <c r="F311" s="3">
        <v>72.5</v>
      </c>
      <c r="G311" s="3">
        <v>78.56</v>
      </c>
    </row>
    <row r="312" spans="1:7" x14ac:dyDescent="0.2">
      <c r="A312" s="5" t="s">
        <v>22</v>
      </c>
      <c r="B312" s="3" t="s">
        <v>23</v>
      </c>
      <c r="C312" s="3" t="s">
        <v>23</v>
      </c>
      <c r="D312" s="3" t="s">
        <v>23</v>
      </c>
      <c r="E312" s="3" t="s">
        <v>23</v>
      </c>
      <c r="F312" s="3" t="s">
        <v>23</v>
      </c>
      <c r="G312" s="3" t="s">
        <v>23</v>
      </c>
    </row>
    <row r="313" spans="1:7" x14ac:dyDescent="0.2">
      <c r="A313" s="5" t="s">
        <v>24</v>
      </c>
      <c r="B313" s="3">
        <v>690659</v>
      </c>
      <c r="C313" s="3">
        <v>18359260</v>
      </c>
      <c r="D313" s="3">
        <v>26582</v>
      </c>
      <c r="E313" s="3">
        <v>43126277</v>
      </c>
      <c r="F313" s="3">
        <v>62.44</v>
      </c>
      <c r="G313" s="3">
        <v>68.849999999999994</v>
      </c>
    </row>
    <row r="314" spans="1:7" x14ac:dyDescent="0.2">
      <c r="A314" s="5" t="s">
        <v>25</v>
      </c>
      <c r="B314" s="3">
        <v>743573</v>
      </c>
      <c r="C314" s="3">
        <v>18703599</v>
      </c>
      <c r="D314" s="3">
        <v>25154</v>
      </c>
      <c r="E314" s="3">
        <v>41103913</v>
      </c>
      <c r="F314" s="3">
        <v>55.28</v>
      </c>
      <c r="G314" s="3">
        <v>64.41</v>
      </c>
    </row>
    <row r="315" spans="1:7" x14ac:dyDescent="0.2">
      <c r="A315" s="5" t="s">
        <v>26</v>
      </c>
      <c r="B315" s="3" t="s">
        <v>27</v>
      </c>
      <c r="C315" s="3" t="s">
        <v>27</v>
      </c>
      <c r="D315" s="3" t="s">
        <v>27</v>
      </c>
      <c r="E315" s="3" t="s">
        <v>27</v>
      </c>
      <c r="F315" s="3" t="s">
        <v>27</v>
      </c>
      <c r="G315" s="3" t="s">
        <v>27</v>
      </c>
    </row>
    <row r="316" spans="1:7" x14ac:dyDescent="0.2">
      <c r="A316" s="5" t="s">
        <v>28</v>
      </c>
      <c r="B316" s="3" t="s">
        <v>27</v>
      </c>
      <c r="C316" s="3" t="s">
        <v>27</v>
      </c>
      <c r="D316" s="3" t="s">
        <v>27</v>
      </c>
      <c r="E316" s="3" t="s">
        <v>27</v>
      </c>
      <c r="F316" s="3" t="s">
        <v>27</v>
      </c>
      <c r="G316" s="3" t="s">
        <v>27</v>
      </c>
    </row>
    <row r="317" spans="1:7" x14ac:dyDescent="0.2">
      <c r="A317" s="5" t="s">
        <v>29</v>
      </c>
      <c r="B317" s="3">
        <v>291834</v>
      </c>
      <c r="C317" s="3">
        <v>7296598</v>
      </c>
      <c r="D317" s="3">
        <v>25003</v>
      </c>
      <c r="E317" s="3">
        <v>17207396</v>
      </c>
      <c r="F317" s="3">
        <v>58.96</v>
      </c>
      <c r="G317" s="3">
        <v>69.12</v>
      </c>
    </row>
    <row r="318" spans="1:7" x14ac:dyDescent="0.2">
      <c r="A318" s="5" t="s">
        <v>30</v>
      </c>
      <c r="B318" s="3">
        <v>461743</v>
      </c>
      <c r="C318" s="3">
        <v>14145382</v>
      </c>
      <c r="D318" s="3">
        <v>30635</v>
      </c>
      <c r="E318" s="3">
        <v>50686688</v>
      </c>
      <c r="F318" s="3">
        <v>109.77</v>
      </c>
      <c r="G318" s="3">
        <v>105.02</v>
      </c>
    </row>
    <row r="319" spans="1:7" x14ac:dyDescent="0.2">
      <c r="A319" s="5" t="s">
        <v>31</v>
      </c>
      <c r="B319" s="3">
        <v>176264</v>
      </c>
      <c r="C319" s="3">
        <v>4773981</v>
      </c>
      <c r="D319" s="3">
        <v>27084</v>
      </c>
      <c r="E319" s="3">
        <v>11060733</v>
      </c>
      <c r="F319" s="3">
        <v>62.75</v>
      </c>
      <c r="G319" s="3">
        <v>67.900000000000006</v>
      </c>
    </row>
    <row r="320" spans="1:7" ht="22.5" customHeight="1" x14ac:dyDescent="0.2">
      <c r="A320" s="13" t="s">
        <v>44</v>
      </c>
      <c r="B320" s="9"/>
      <c r="C320" s="9"/>
      <c r="D320" s="10"/>
      <c r="E320" s="9"/>
      <c r="F320" s="10"/>
      <c r="G320" s="10"/>
    </row>
    <row r="321" spans="1:7" ht="22.5" customHeight="1" x14ac:dyDescent="0.2">
      <c r="A321" s="13" t="s">
        <v>17</v>
      </c>
      <c r="B321" s="9"/>
      <c r="C321" s="9"/>
      <c r="D321" s="10"/>
      <c r="E321" s="9"/>
      <c r="F321" s="10"/>
      <c r="G321" s="10"/>
    </row>
    <row r="322" spans="1:7" x14ac:dyDescent="0.2">
      <c r="A322" s="5" t="s">
        <v>18</v>
      </c>
      <c r="B322" s="3">
        <v>3508388</v>
      </c>
      <c r="C322" s="3">
        <v>94423314</v>
      </c>
      <c r="D322" s="3">
        <v>26914</v>
      </c>
      <c r="E322" s="3">
        <v>235463114</v>
      </c>
      <c r="F322" s="3">
        <v>67.11</v>
      </c>
      <c r="G322" s="3">
        <v>73.09</v>
      </c>
    </row>
    <row r="323" spans="1:7" ht="22.5" customHeight="1" x14ac:dyDescent="0.2">
      <c r="A323" s="6" t="s">
        <v>19</v>
      </c>
      <c r="B323" s="9"/>
      <c r="C323" s="9"/>
      <c r="D323" s="10"/>
      <c r="E323" s="9"/>
      <c r="F323" s="10"/>
      <c r="G323" s="10"/>
    </row>
    <row r="324" spans="1:7" x14ac:dyDescent="0.2">
      <c r="A324" s="5" t="s">
        <v>20</v>
      </c>
      <c r="B324" s="3">
        <v>788159</v>
      </c>
      <c r="C324" s="3">
        <v>21480464</v>
      </c>
      <c r="D324" s="3">
        <v>27254</v>
      </c>
      <c r="E324" s="3">
        <v>44354464</v>
      </c>
      <c r="F324" s="3">
        <v>56.28</v>
      </c>
      <c r="G324" s="3">
        <v>60.52</v>
      </c>
    </row>
    <row r="325" spans="1:7" x14ac:dyDescent="0.2">
      <c r="A325" s="5" t="s">
        <v>21</v>
      </c>
      <c r="B325" s="3">
        <v>2720229</v>
      </c>
      <c r="C325" s="3">
        <v>72942850</v>
      </c>
      <c r="D325" s="3">
        <v>26815</v>
      </c>
      <c r="E325" s="3">
        <v>191108650</v>
      </c>
      <c r="F325" s="3">
        <v>70.25</v>
      </c>
      <c r="G325" s="3">
        <v>76.790000000000006</v>
      </c>
    </row>
    <row r="326" spans="1:7" x14ac:dyDescent="0.2">
      <c r="A326" s="5" t="s">
        <v>22</v>
      </c>
      <c r="B326" s="3" t="s">
        <v>23</v>
      </c>
      <c r="C326" s="3" t="s">
        <v>23</v>
      </c>
      <c r="D326" s="3" t="s">
        <v>23</v>
      </c>
      <c r="E326" s="3" t="s">
        <v>23</v>
      </c>
      <c r="F326" s="3" t="s">
        <v>23</v>
      </c>
      <c r="G326" s="3" t="s">
        <v>23</v>
      </c>
    </row>
    <row r="327" spans="1:7" x14ac:dyDescent="0.2">
      <c r="A327" s="5" t="s">
        <v>24</v>
      </c>
      <c r="B327" s="3">
        <v>658719</v>
      </c>
      <c r="C327" s="3">
        <v>17506483</v>
      </c>
      <c r="D327" s="3">
        <v>26577</v>
      </c>
      <c r="E327" s="3">
        <v>39530237</v>
      </c>
      <c r="F327" s="3">
        <v>60.01</v>
      </c>
      <c r="G327" s="3">
        <v>66.180000000000007</v>
      </c>
    </row>
    <row r="328" spans="1:7" x14ac:dyDescent="0.2">
      <c r="A328" s="5" t="s">
        <v>25</v>
      </c>
      <c r="B328" s="3">
        <v>912295</v>
      </c>
      <c r="C328" s="3">
        <v>23002034</v>
      </c>
      <c r="D328" s="3">
        <v>25213</v>
      </c>
      <c r="E328" s="3">
        <v>48113817</v>
      </c>
      <c r="F328" s="3">
        <v>52.74</v>
      </c>
      <c r="G328" s="3">
        <v>61.3</v>
      </c>
    </row>
    <row r="329" spans="1:7" x14ac:dyDescent="0.2">
      <c r="A329" s="5" t="s">
        <v>26</v>
      </c>
      <c r="B329" s="3">
        <v>104747</v>
      </c>
      <c r="C329" s="3">
        <v>3189825</v>
      </c>
      <c r="D329" s="3">
        <v>30453</v>
      </c>
      <c r="E329" s="3">
        <v>12350064</v>
      </c>
      <c r="F329" s="3">
        <v>117.9</v>
      </c>
      <c r="G329" s="3">
        <v>113.47</v>
      </c>
    </row>
    <row r="330" spans="1:7" x14ac:dyDescent="0.2">
      <c r="A330" s="5" t="s">
        <v>28</v>
      </c>
      <c r="B330" s="3">
        <v>190923</v>
      </c>
      <c r="C330" s="3">
        <v>5826970</v>
      </c>
      <c r="D330" s="3">
        <v>30520</v>
      </c>
      <c r="E330" s="3">
        <v>23744838</v>
      </c>
      <c r="F330" s="3">
        <v>124.37</v>
      </c>
      <c r="G330" s="3">
        <v>119.43</v>
      </c>
    </row>
    <row r="331" spans="1:7" x14ac:dyDescent="0.2">
      <c r="A331" s="5" t="s">
        <v>29</v>
      </c>
      <c r="B331" s="3">
        <v>354157</v>
      </c>
      <c r="C331" s="3">
        <v>8909976</v>
      </c>
      <c r="D331" s="3">
        <v>25158</v>
      </c>
      <c r="E331" s="3">
        <v>20043671</v>
      </c>
      <c r="F331" s="3">
        <v>56.6</v>
      </c>
      <c r="G331" s="3">
        <v>65.930000000000007</v>
      </c>
    </row>
    <row r="332" spans="1:7" x14ac:dyDescent="0.2">
      <c r="A332" s="5" t="s">
        <v>30</v>
      </c>
      <c r="B332" s="3">
        <v>330679</v>
      </c>
      <c r="C332" s="3">
        <v>10227815</v>
      </c>
      <c r="D332" s="3">
        <v>30930</v>
      </c>
      <c r="E332" s="3">
        <v>38784604</v>
      </c>
      <c r="F332" s="3">
        <v>117.29</v>
      </c>
      <c r="G332" s="3">
        <v>111.14</v>
      </c>
    </row>
    <row r="333" spans="1:7" x14ac:dyDescent="0.2">
      <c r="A333" s="5" t="s">
        <v>31</v>
      </c>
      <c r="B333" s="3">
        <v>168709</v>
      </c>
      <c r="C333" s="3">
        <v>4279747</v>
      </c>
      <c r="D333" s="3">
        <v>25368</v>
      </c>
      <c r="E333" s="3">
        <v>8541419</v>
      </c>
      <c r="F333" s="3">
        <v>50.63</v>
      </c>
      <c r="G333" s="3">
        <v>58.49</v>
      </c>
    </row>
    <row r="334" spans="1:7" ht="22.5" customHeight="1" x14ac:dyDescent="0.2">
      <c r="A334" s="13" t="s">
        <v>32</v>
      </c>
      <c r="B334" s="9"/>
      <c r="C334" s="9"/>
      <c r="D334" s="10"/>
      <c r="E334" s="9"/>
      <c r="F334" s="10"/>
      <c r="G334" s="10"/>
    </row>
    <row r="335" spans="1:7" x14ac:dyDescent="0.2">
      <c r="A335" s="5" t="s">
        <v>18</v>
      </c>
      <c r="B335" s="3">
        <v>3521850</v>
      </c>
      <c r="C335" s="3">
        <v>95237751</v>
      </c>
      <c r="D335" s="3">
        <v>27042</v>
      </c>
      <c r="E335" s="3">
        <v>246623068</v>
      </c>
      <c r="F335" s="3">
        <v>70.03</v>
      </c>
      <c r="G335" s="3">
        <v>75.89</v>
      </c>
    </row>
    <row r="336" spans="1:7" ht="22.5" customHeight="1" x14ac:dyDescent="0.2">
      <c r="A336" s="6" t="s">
        <v>19</v>
      </c>
      <c r="B336" s="9"/>
      <c r="C336" s="9"/>
      <c r="D336" s="10"/>
      <c r="E336" s="9"/>
      <c r="F336" s="10"/>
      <c r="G336" s="10"/>
    </row>
    <row r="337" spans="1:7" x14ac:dyDescent="0.2">
      <c r="A337" s="5" t="s">
        <v>20</v>
      </c>
      <c r="B337" s="3">
        <v>816743</v>
      </c>
      <c r="C337" s="3">
        <v>22310505</v>
      </c>
      <c r="D337" s="3">
        <v>27316</v>
      </c>
      <c r="E337" s="3">
        <v>46657392</v>
      </c>
      <c r="F337" s="3">
        <v>57.13</v>
      </c>
      <c r="G337" s="3">
        <v>61.29</v>
      </c>
    </row>
    <row r="338" spans="1:7" x14ac:dyDescent="0.2">
      <c r="A338" s="5" t="s">
        <v>21</v>
      </c>
      <c r="B338" s="3">
        <v>2705107</v>
      </c>
      <c r="C338" s="3">
        <v>72927246</v>
      </c>
      <c r="D338" s="3">
        <v>26959</v>
      </c>
      <c r="E338" s="3">
        <v>199965676</v>
      </c>
      <c r="F338" s="3">
        <v>73.92</v>
      </c>
      <c r="G338" s="3">
        <v>80.36</v>
      </c>
    </row>
    <row r="339" spans="1:7" x14ac:dyDescent="0.2">
      <c r="A339" s="5" t="s">
        <v>22</v>
      </c>
      <c r="B339" s="3" t="s">
        <v>23</v>
      </c>
      <c r="C339" s="3" t="s">
        <v>23</v>
      </c>
      <c r="D339" s="3" t="s">
        <v>23</v>
      </c>
      <c r="E339" s="3" t="s">
        <v>23</v>
      </c>
      <c r="F339" s="3" t="s">
        <v>23</v>
      </c>
      <c r="G339" s="3" t="s">
        <v>23</v>
      </c>
    </row>
    <row r="340" spans="1:7" x14ac:dyDescent="0.2">
      <c r="A340" s="5" t="s">
        <v>24</v>
      </c>
      <c r="B340" s="3">
        <v>523032</v>
      </c>
      <c r="C340" s="3">
        <v>13814942</v>
      </c>
      <c r="D340" s="3">
        <v>26413</v>
      </c>
      <c r="E340" s="3">
        <v>31954288</v>
      </c>
      <c r="F340" s="3">
        <v>61.09</v>
      </c>
      <c r="G340" s="3">
        <v>67.790000000000006</v>
      </c>
    </row>
    <row r="341" spans="1:7" x14ac:dyDescent="0.2">
      <c r="A341" s="5" t="s">
        <v>25</v>
      </c>
      <c r="B341" s="3">
        <v>1045956</v>
      </c>
      <c r="C341" s="3">
        <v>26361952</v>
      </c>
      <c r="D341" s="3">
        <v>25204</v>
      </c>
      <c r="E341" s="3">
        <v>57901251</v>
      </c>
      <c r="F341" s="3">
        <v>55.36</v>
      </c>
      <c r="G341" s="3">
        <v>64.37</v>
      </c>
    </row>
    <row r="342" spans="1:7" x14ac:dyDescent="0.2">
      <c r="A342" s="5" t="s">
        <v>26</v>
      </c>
      <c r="B342" s="3">
        <v>90166</v>
      </c>
      <c r="C342" s="3">
        <v>2737567</v>
      </c>
      <c r="D342" s="3">
        <v>30361</v>
      </c>
      <c r="E342" s="3">
        <v>10622595</v>
      </c>
      <c r="F342" s="3">
        <v>117.81</v>
      </c>
      <c r="G342" s="3">
        <v>113.72</v>
      </c>
    </row>
    <row r="343" spans="1:7" x14ac:dyDescent="0.2">
      <c r="A343" s="5" t="s">
        <v>28</v>
      </c>
      <c r="B343" s="3">
        <v>151792</v>
      </c>
      <c r="C343" s="3">
        <v>4632692</v>
      </c>
      <c r="D343" s="3">
        <v>30520</v>
      </c>
      <c r="E343" s="3">
        <v>19061937</v>
      </c>
      <c r="F343" s="3">
        <v>125.58</v>
      </c>
      <c r="G343" s="3">
        <v>120.59</v>
      </c>
    </row>
    <row r="344" spans="1:7" x14ac:dyDescent="0.2">
      <c r="A344" s="5" t="s">
        <v>29</v>
      </c>
      <c r="B344" s="3">
        <v>211295</v>
      </c>
      <c r="C344" s="3">
        <v>5295707</v>
      </c>
      <c r="D344" s="3">
        <v>25063</v>
      </c>
      <c r="E344" s="3">
        <v>11064590</v>
      </c>
      <c r="F344" s="3">
        <v>52.37</v>
      </c>
      <c r="G344" s="3">
        <v>61.23</v>
      </c>
    </row>
    <row r="345" spans="1:7" x14ac:dyDescent="0.2">
      <c r="A345" s="5" t="s">
        <v>30</v>
      </c>
      <c r="B345" s="3">
        <v>483614</v>
      </c>
      <c r="C345" s="3">
        <v>14815892</v>
      </c>
      <c r="D345" s="3">
        <v>30636</v>
      </c>
      <c r="E345" s="3">
        <v>58335419</v>
      </c>
      <c r="F345" s="3">
        <v>120.62</v>
      </c>
      <c r="G345" s="3">
        <v>115.4</v>
      </c>
    </row>
    <row r="346" spans="1:7" x14ac:dyDescent="0.2">
      <c r="A346" s="5" t="s">
        <v>31</v>
      </c>
      <c r="B346" s="3">
        <v>199252</v>
      </c>
      <c r="C346" s="3">
        <v>5268494</v>
      </c>
      <c r="D346" s="3">
        <v>26441</v>
      </c>
      <c r="E346" s="3">
        <v>11025596</v>
      </c>
      <c r="F346" s="3">
        <v>55.33</v>
      </c>
      <c r="G346" s="3">
        <v>61.33</v>
      </c>
    </row>
    <row r="347" spans="1:7" ht="22.5" customHeight="1" x14ac:dyDescent="0.2">
      <c r="A347" s="13" t="s">
        <v>33</v>
      </c>
      <c r="B347" s="9"/>
      <c r="C347" s="9"/>
      <c r="D347" s="10"/>
      <c r="E347" s="9"/>
      <c r="F347" s="10"/>
      <c r="G347" s="10"/>
    </row>
    <row r="348" spans="1:7" x14ac:dyDescent="0.2">
      <c r="A348" s="5" t="s">
        <v>18</v>
      </c>
      <c r="B348" s="3">
        <v>3848335</v>
      </c>
      <c r="C348" s="3">
        <v>104230236</v>
      </c>
      <c r="D348" s="3">
        <v>27085</v>
      </c>
      <c r="E348" s="3">
        <v>264469205</v>
      </c>
      <c r="F348" s="3">
        <v>68.72</v>
      </c>
      <c r="G348" s="3">
        <v>74.36</v>
      </c>
    </row>
    <row r="349" spans="1:7" ht="22.5" customHeight="1" x14ac:dyDescent="0.2">
      <c r="A349" s="6" t="s">
        <v>19</v>
      </c>
      <c r="B349" s="9"/>
      <c r="C349" s="9"/>
      <c r="D349" s="10"/>
      <c r="E349" s="9"/>
      <c r="F349" s="10"/>
      <c r="G349" s="10"/>
    </row>
    <row r="350" spans="1:7" x14ac:dyDescent="0.2">
      <c r="A350" s="5" t="s">
        <v>20</v>
      </c>
      <c r="B350" s="3">
        <v>948424</v>
      </c>
      <c r="C350" s="3">
        <v>25618920</v>
      </c>
      <c r="D350" s="3">
        <v>27012</v>
      </c>
      <c r="E350" s="3">
        <v>52867555</v>
      </c>
      <c r="F350" s="3">
        <v>55.74</v>
      </c>
      <c r="G350" s="3">
        <v>60.48</v>
      </c>
    </row>
    <row r="351" spans="1:7" x14ac:dyDescent="0.2">
      <c r="A351" s="5" t="s">
        <v>21</v>
      </c>
      <c r="B351" s="3">
        <v>2899911</v>
      </c>
      <c r="C351" s="3">
        <v>78611316</v>
      </c>
      <c r="D351" s="3">
        <v>27108</v>
      </c>
      <c r="E351" s="3">
        <v>211601650</v>
      </c>
      <c r="F351" s="3">
        <v>72.97</v>
      </c>
      <c r="G351" s="3">
        <v>78.89</v>
      </c>
    </row>
    <row r="352" spans="1:7" x14ac:dyDescent="0.2">
      <c r="A352" s="5" t="s">
        <v>22</v>
      </c>
      <c r="B352" s="3" t="s">
        <v>23</v>
      </c>
      <c r="C352" s="3" t="s">
        <v>23</v>
      </c>
      <c r="D352" s="3" t="s">
        <v>23</v>
      </c>
      <c r="E352" s="3" t="s">
        <v>23</v>
      </c>
      <c r="F352" s="3" t="s">
        <v>23</v>
      </c>
      <c r="G352" s="3" t="s">
        <v>23</v>
      </c>
    </row>
    <row r="353" spans="1:7" x14ac:dyDescent="0.2">
      <c r="A353" s="5" t="s">
        <v>24</v>
      </c>
      <c r="B353" s="3">
        <v>832108</v>
      </c>
      <c r="C353" s="3">
        <v>22004448</v>
      </c>
      <c r="D353" s="3">
        <v>26444</v>
      </c>
      <c r="E353" s="3">
        <v>46861641</v>
      </c>
      <c r="F353" s="3">
        <v>56.32</v>
      </c>
      <c r="G353" s="3">
        <v>62.42</v>
      </c>
    </row>
    <row r="354" spans="1:7" x14ac:dyDescent="0.2">
      <c r="A354" s="5" t="s">
        <v>25</v>
      </c>
      <c r="B354" s="3">
        <v>725806</v>
      </c>
      <c r="C354" s="3">
        <v>18521343</v>
      </c>
      <c r="D354" s="3">
        <v>25518</v>
      </c>
      <c r="E354" s="3">
        <v>44443302</v>
      </c>
      <c r="F354" s="3">
        <v>61.23</v>
      </c>
      <c r="G354" s="3">
        <v>70.33</v>
      </c>
    </row>
    <row r="355" spans="1:7" x14ac:dyDescent="0.2">
      <c r="A355" s="5" t="s">
        <v>26</v>
      </c>
      <c r="B355" s="3">
        <v>122151</v>
      </c>
      <c r="C355" s="3">
        <v>3748302</v>
      </c>
      <c r="D355" s="3">
        <v>30686</v>
      </c>
      <c r="E355" s="3">
        <v>14557910</v>
      </c>
      <c r="F355" s="3">
        <v>119.18</v>
      </c>
      <c r="G355" s="3">
        <v>113.83</v>
      </c>
    </row>
    <row r="356" spans="1:7" x14ac:dyDescent="0.2">
      <c r="A356" s="5" t="s">
        <v>28</v>
      </c>
      <c r="B356" s="3">
        <v>125830</v>
      </c>
      <c r="C356" s="3">
        <v>3840332</v>
      </c>
      <c r="D356" s="3">
        <v>30520</v>
      </c>
      <c r="E356" s="3">
        <v>15429790</v>
      </c>
      <c r="F356" s="3">
        <v>122.62</v>
      </c>
      <c r="G356" s="3">
        <v>117.75</v>
      </c>
    </row>
    <row r="357" spans="1:7" x14ac:dyDescent="0.2">
      <c r="A357" s="5" t="s">
        <v>29</v>
      </c>
      <c r="B357" s="3">
        <v>367579</v>
      </c>
      <c r="C357" s="3">
        <v>9473525</v>
      </c>
      <c r="D357" s="3">
        <v>25773</v>
      </c>
      <c r="E357" s="3">
        <v>21142279</v>
      </c>
      <c r="F357" s="3">
        <v>57.52</v>
      </c>
      <c r="G357" s="3">
        <v>65.41</v>
      </c>
    </row>
    <row r="358" spans="1:7" x14ac:dyDescent="0.2">
      <c r="A358" s="5" t="s">
        <v>30</v>
      </c>
      <c r="B358" s="3">
        <v>491544</v>
      </c>
      <c r="C358" s="3">
        <v>14859406</v>
      </c>
      <c r="D358" s="3">
        <v>30230</v>
      </c>
      <c r="E358" s="3">
        <v>55986444</v>
      </c>
      <c r="F358" s="3">
        <v>113.9</v>
      </c>
      <c r="G358" s="3">
        <v>110.43</v>
      </c>
    </row>
    <row r="359" spans="1:7" x14ac:dyDescent="0.2">
      <c r="A359" s="5" t="s">
        <v>31</v>
      </c>
      <c r="B359" s="3">
        <v>234893</v>
      </c>
      <c r="C359" s="3">
        <v>6163960</v>
      </c>
      <c r="D359" s="3">
        <v>26242</v>
      </c>
      <c r="E359" s="3">
        <v>13180284</v>
      </c>
      <c r="F359" s="3">
        <v>56.11</v>
      </c>
      <c r="G359" s="3">
        <v>62.67</v>
      </c>
    </row>
    <row r="360" spans="1:7" ht="22.5" customHeight="1" x14ac:dyDescent="0.2">
      <c r="A360" s="13" t="s">
        <v>34</v>
      </c>
      <c r="B360" s="9"/>
      <c r="C360" s="9"/>
      <c r="D360" s="10"/>
      <c r="E360" s="9"/>
      <c r="F360" s="10"/>
      <c r="G360" s="10"/>
    </row>
    <row r="361" spans="1:7" x14ac:dyDescent="0.2">
      <c r="A361" s="5" t="s">
        <v>18</v>
      </c>
      <c r="B361" s="3">
        <v>3565067</v>
      </c>
      <c r="C361" s="3">
        <v>95609097</v>
      </c>
      <c r="D361" s="3">
        <v>26818</v>
      </c>
      <c r="E361" s="3">
        <v>242705457</v>
      </c>
      <c r="F361" s="3">
        <v>68.08</v>
      </c>
      <c r="G361" s="3">
        <v>74.400000000000006</v>
      </c>
    </row>
    <row r="362" spans="1:7" ht="22.5" customHeight="1" x14ac:dyDescent="0.2">
      <c r="A362" s="6" t="s">
        <v>19</v>
      </c>
      <c r="B362" s="9"/>
      <c r="C362" s="9"/>
      <c r="D362" s="10"/>
      <c r="E362" s="9"/>
      <c r="F362" s="10"/>
      <c r="G362" s="10"/>
    </row>
    <row r="363" spans="1:7" x14ac:dyDescent="0.2">
      <c r="A363" s="5" t="s">
        <v>20</v>
      </c>
      <c r="B363" s="3">
        <v>931700</v>
      </c>
      <c r="C363" s="3">
        <v>24913030</v>
      </c>
      <c r="D363" s="3">
        <v>26739</v>
      </c>
      <c r="E363" s="3">
        <v>55303639</v>
      </c>
      <c r="F363" s="3">
        <v>59.36</v>
      </c>
      <c r="G363" s="3">
        <v>65.06</v>
      </c>
    </row>
    <row r="364" spans="1:7" x14ac:dyDescent="0.2">
      <c r="A364" s="5" t="s">
        <v>21</v>
      </c>
      <c r="B364" s="3">
        <v>2633367</v>
      </c>
      <c r="C364" s="3">
        <v>70696067</v>
      </c>
      <c r="D364" s="3">
        <v>26846</v>
      </c>
      <c r="E364" s="3">
        <v>187401818</v>
      </c>
      <c r="F364" s="3">
        <v>71.16</v>
      </c>
      <c r="G364" s="3">
        <v>77.69</v>
      </c>
    </row>
    <row r="365" spans="1:7" x14ac:dyDescent="0.2">
      <c r="A365" s="5" t="s">
        <v>22</v>
      </c>
      <c r="B365" s="3" t="s">
        <v>23</v>
      </c>
      <c r="C365" s="3" t="s">
        <v>23</v>
      </c>
      <c r="D365" s="3" t="s">
        <v>23</v>
      </c>
      <c r="E365" s="3" t="s">
        <v>23</v>
      </c>
      <c r="F365" s="3" t="s">
        <v>23</v>
      </c>
      <c r="G365" s="3" t="s">
        <v>23</v>
      </c>
    </row>
    <row r="366" spans="1:7" x14ac:dyDescent="0.2">
      <c r="A366" s="5" t="s">
        <v>24</v>
      </c>
      <c r="B366" s="3">
        <v>584449</v>
      </c>
      <c r="C366" s="3">
        <v>15029446</v>
      </c>
      <c r="D366" s="3">
        <v>25716</v>
      </c>
      <c r="E366" s="3">
        <v>32123990</v>
      </c>
      <c r="F366" s="3">
        <v>54.96</v>
      </c>
      <c r="G366" s="3">
        <v>62.64</v>
      </c>
    </row>
    <row r="367" spans="1:7" x14ac:dyDescent="0.2">
      <c r="A367" s="5" t="s">
        <v>25</v>
      </c>
      <c r="B367" s="3">
        <v>766414</v>
      </c>
      <c r="C367" s="3">
        <v>19423940</v>
      </c>
      <c r="D367" s="3">
        <v>25344</v>
      </c>
      <c r="E367" s="3">
        <v>41539234</v>
      </c>
      <c r="F367" s="3">
        <v>54.2</v>
      </c>
      <c r="G367" s="3">
        <v>62.68</v>
      </c>
    </row>
    <row r="368" spans="1:7" x14ac:dyDescent="0.2">
      <c r="A368" s="5" t="s">
        <v>26</v>
      </c>
      <c r="B368" s="3">
        <v>163634</v>
      </c>
      <c r="C368" s="3">
        <v>4962141</v>
      </c>
      <c r="D368" s="3">
        <v>30325</v>
      </c>
      <c r="E368" s="3">
        <v>16941812</v>
      </c>
      <c r="F368" s="3">
        <v>103.53</v>
      </c>
      <c r="G368" s="3">
        <v>100.06</v>
      </c>
    </row>
    <row r="369" spans="1:7" x14ac:dyDescent="0.2">
      <c r="A369" s="5" t="s">
        <v>28</v>
      </c>
      <c r="B369" s="3">
        <v>160543</v>
      </c>
      <c r="C369" s="3">
        <v>4899773</v>
      </c>
      <c r="D369" s="3">
        <v>30520</v>
      </c>
      <c r="E369" s="3">
        <v>20004138</v>
      </c>
      <c r="F369" s="3">
        <v>124.6</v>
      </c>
      <c r="G369" s="3">
        <v>119.65</v>
      </c>
    </row>
    <row r="370" spans="1:7" x14ac:dyDescent="0.2">
      <c r="A370" s="5" t="s">
        <v>29</v>
      </c>
      <c r="B370" s="3">
        <v>365278</v>
      </c>
      <c r="C370" s="3">
        <v>9141713</v>
      </c>
      <c r="D370" s="3">
        <v>25027</v>
      </c>
      <c r="E370" s="3">
        <v>20783929</v>
      </c>
      <c r="F370" s="3">
        <v>56.9</v>
      </c>
      <c r="G370" s="3">
        <v>66.63</v>
      </c>
    </row>
    <row r="371" spans="1:7" x14ac:dyDescent="0.2">
      <c r="A371" s="5" t="s">
        <v>30</v>
      </c>
      <c r="B371" s="3">
        <v>384003</v>
      </c>
      <c r="C371" s="3">
        <v>11711098</v>
      </c>
      <c r="D371" s="3">
        <v>30497</v>
      </c>
      <c r="E371" s="3">
        <v>44216349</v>
      </c>
      <c r="F371" s="3">
        <v>115.15</v>
      </c>
      <c r="G371" s="3">
        <v>110.66</v>
      </c>
    </row>
    <row r="372" spans="1:7" x14ac:dyDescent="0.2">
      <c r="A372" s="5" t="s">
        <v>31</v>
      </c>
      <c r="B372" s="3">
        <v>209046</v>
      </c>
      <c r="C372" s="3">
        <v>5527956</v>
      </c>
      <c r="D372" s="3">
        <v>26444</v>
      </c>
      <c r="E372" s="3">
        <v>11792366</v>
      </c>
      <c r="F372" s="3">
        <v>56.41</v>
      </c>
      <c r="G372" s="3">
        <v>62.52</v>
      </c>
    </row>
    <row r="373" spans="1:7" ht="22.5" customHeight="1" x14ac:dyDescent="0.2">
      <c r="A373" s="13" t="s">
        <v>35</v>
      </c>
      <c r="B373" s="9"/>
      <c r="C373" s="9"/>
      <c r="D373" s="10"/>
      <c r="E373" s="9"/>
      <c r="F373" s="10"/>
      <c r="G373" s="10"/>
    </row>
    <row r="374" spans="1:7" x14ac:dyDescent="0.2">
      <c r="A374" s="5" t="s">
        <v>18</v>
      </c>
      <c r="B374" s="3">
        <v>3479019</v>
      </c>
      <c r="C374" s="3">
        <v>93532186</v>
      </c>
      <c r="D374" s="3">
        <v>26885</v>
      </c>
      <c r="E374" s="3">
        <v>238852086</v>
      </c>
      <c r="F374" s="3">
        <v>68.66</v>
      </c>
      <c r="G374" s="3">
        <v>74.84</v>
      </c>
    </row>
    <row r="375" spans="1:7" ht="22.5" customHeight="1" x14ac:dyDescent="0.2">
      <c r="A375" s="6" t="s">
        <v>19</v>
      </c>
      <c r="B375" s="9"/>
      <c r="C375" s="9"/>
      <c r="D375" s="10"/>
      <c r="E375" s="9"/>
      <c r="F375" s="10"/>
      <c r="G375" s="10"/>
    </row>
    <row r="376" spans="1:7" x14ac:dyDescent="0.2">
      <c r="A376" s="5" t="s">
        <v>20</v>
      </c>
      <c r="B376" s="3">
        <v>694137</v>
      </c>
      <c r="C376" s="3">
        <v>18626876</v>
      </c>
      <c r="D376" s="3">
        <v>26835</v>
      </c>
      <c r="E376" s="3">
        <v>41375235</v>
      </c>
      <c r="F376" s="3">
        <v>59.61</v>
      </c>
      <c r="G376" s="3">
        <v>65.099999999999994</v>
      </c>
    </row>
    <row r="377" spans="1:7" x14ac:dyDescent="0.2">
      <c r="A377" s="5" t="s">
        <v>21</v>
      </c>
      <c r="B377" s="3">
        <v>2784882</v>
      </c>
      <c r="C377" s="3">
        <v>74905310</v>
      </c>
      <c r="D377" s="3">
        <v>26897</v>
      </c>
      <c r="E377" s="3">
        <v>197476851</v>
      </c>
      <c r="F377" s="3">
        <v>70.91</v>
      </c>
      <c r="G377" s="3">
        <v>77.27</v>
      </c>
    </row>
    <row r="378" spans="1:7" x14ac:dyDescent="0.2">
      <c r="A378" s="5" t="s">
        <v>22</v>
      </c>
      <c r="B378" s="3" t="s">
        <v>23</v>
      </c>
      <c r="C378" s="3" t="s">
        <v>23</v>
      </c>
      <c r="D378" s="3" t="s">
        <v>23</v>
      </c>
      <c r="E378" s="3" t="s">
        <v>23</v>
      </c>
      <c r="F378" s="3" t="s">
        <v>23</v>
      </c>
      <c r="G378" s="3" t="s">
        <v>23</v>
      </c>
    </row>
    <row r="379" spans="1:7" x14ac:dyDescent="0.2">
      <c r="A379" s="5" t="s">
        <v>24</v>
      </c>
      <c r="B379" s="3">
        <v>781783</v>
      </c>
      <c r="C379" s="3">
        <v>20497436</v>
      </c>
      <c r="D379" s="3">
        <v>26219</v>
      </c>
      <c r="E379" s="3">
        <v>43703202</v>
      </c>
      <c r="F379" s="3">
        <v>55.9</v>
      </c>
      <c r="G379" s="3">
        <v>62.49</v>
      </c>
    </row>
    <row r="380" spans="1:7" x14ac:dyDescent="0.2">
      <c r="A380" s="5" t="s">
        <v>25</v>
      </c>
      <c r="B380" s="3">
        <v>869644</v>
      </c>
      <c r="C380" s="3">
        <v>21784454</v>
      </c>
      <c r="D380" s="3">
        <v>25050</v>
      </c>
      <c r="E380" s="3">
        <v>51638027</v>
      </c>
      <c r="F380" s="3">
        <v>59.38</v>
      </c>
      <c r="G380" s="3">
        <v>69.47</v>
      </c>
    </row>
    <row r="381" spans="1:7" x14ac:dyDescent="0.2">
      <c r="A381" s="5" t="s">
        <v>26</v>
      </c>
      <c r="B381" s="3">
        <v>127808</v>
      </c>
      <c r="C381" s="3">
        <v>3882854</v>
      </c>
      <c r="D381" s="3">
        <v>30380</v>
      </c>
      <c r="E381" s="3">
        <v>14597588</v>
      </c>
      <c r="F381" s="3">
        <v>114.21</v>
      </c>
      <c r="G381" s="3">
        <v>110.18</v>
      </c>
    </row>
    <row r="382" spans="1:7" x14ac:dyDescent="0.2">
      <c r="A382" s="5" t="s">
        <v>28</v>
      </c>
      <c r="B382" s="3">
        <v>105989</v>
      </c>
      <c r="C382" s="3">
        <v>3234784</v>
      </c>
      <c r="D382" s="3">
        <v>30520</v>
      </c>
      <c r="E382" s="3">
        <v>12765313</v>
      </c>
      <c r="F382" s="3">
        <v>120.44</v>
      </c>
      <c r="G382" s="3">
        <v>115.66</v>
      </c>
    </row>
    <row r="383" spans="1:7" x14ac:dyDescent="0.2">
      <c r="A383" s="5" t="s">
        <v>29</v>
      </c>
      <c r="B383" s="3">
        <v>282531</v>
      </c>
      <c r="C383" s="3">
        <v>7071682</v>
      </c>
      <c r="D383" s="3">
        <v>25030</v>
      </c>
      <c r="E383" s="3">
        <v>15475620</v>
      </c>
      <c r="F383" s="3">
        <v>54.77</v>
      </c>
      <c r="G383" s="3">
        <v>64.14</v>
      </c>
    </row>
    <row r="384" spans="1:7" x14ac:dyDescent="0.2">
      <c r="A384" s="5" t="s">
        <v>30</v>
      </c>
      <c r="B384" s="3">
        <v>428272</v>
      </c>
      <c r="C384" s="3">
        <v>13088900</v>
      </c>
      <c r="D384" s="3">
        <v>30562</v>
      </c>
      <c r="E384" s="3">
        <v>48665262</v>
      </c>
      <c r="F384" s="3">
        <v>113.63</v>
      </c>
      <c r="G384" s="3">
        <v>108.97</v>
      </c>
    </row>
    <row r="385" spans="1:7" x14ac:dyDescent="0.2">
      <c r="A385" s="5" t="s">
        <v>31</v>
      </c>
      <c r="B385" s="3">
        <v>188855</v>
      </c>
      <c r="C385" s="3">
        <v>5345200</v>
      </c>
      <c r="D385" s="3">
        <v>28303</v>
      </c>
      <c r="E385" s="3">
        <v>10631839</v>
      </c>
      <c r="F385" s="3">
        <v>56.3</v>
      </c>
      <c r="G385" s="3">
        <v>58.29</v>
      </c>
    </row>
    <row r="386" spans="1:7" ht="22.5" customHeight="1" x14ac:dyDescent="0.2">
      <c r="A386" s="13" t="s">
        <v>36</v>
      </c>
      <c r="B386" s="9"/>
      <c r="C386" s="9"/>
      <c r="D386" s="10"/>
      <c r="E386" s="9"/>
      <c r="F386" s="10"/>
      <c r="G386" s="10"/>
    </row>
    <row r="387" spans="1:7" x14ac:dyDescent="0.2">
      <c r="A387" s="5" t="s">
        <v>18</v>
      </c>
      <c r="B387" s="3">
        <v>3188282</v>
      </c>
      <c r="C387" s="3">
        <v>86600685</v>
      </c>
      <c r="D387" s="3">
        <v>27162</v>
      </c>
      <c r="E387" s="3">
        <v>221324981</v>
      </c>
      <c r="F387" s="3">
        <v>69.42</v>
      </c>
      <c r="G387" s="3">
        <v>74.900000000000006</v>
      </c>
    </row>
    <row r="388" spans="1:7" ht="22.5" customHeight="1" x14ac:dyDescent="0.2">
      <c r="A388" s="6" t="s">
        <v>19</v>
      </c>
      <c r="B388" s="9"/>
      <c r="C388" s="9"/>
      <c r="D388" s="10"/>
      <c r="E388" s="9"/>
      <c r="F388" s="10"/>
      <c r="G388" s="10"/>
    </row>
    <row r="389" spans="1:7" x14ac:dyDescent="0.2">
      <c r="A389" s="5" t="s">
        <v>20</v>
      </c>
      <c r="B389" s="3">
        <v>604666</v>
      </c>
      <c r="C389" s="3">
        <v>16117639</v>
      </c>
      <c r="D389" s="3">
        <v>26655</v>
      </c>
      <c r="E389" s="3">
        <v>35131495</v>
      </c>
      <c r="F389" s="3">
        <v>58.1</v>
      </c>
      <c r="G389" s="3">
        <v>63.88</v>
      </c>
    </row>
    <row r="390" spans="1:7" x14ac:dyDescent="0.2">
      <c r="A390" s="5" t="s">
        <v>21</v>
      </c>
      <c r="B390" s="3">
        <v>2583616</v>
      </c>
      <c r="C390" s="3">
        <v>70483046</v>
      </c>
      <c r="D390" s="3">
        <v>27281</v>
      </c>
      <c r="E390" s="3">
        <v>186193486</v>
      </c>
      <c r="F390" s="3">
        <v>72.069999999999993</v>
      </c>
      <c r="G390" s="3">
        <v>77.42</v>
      </c>
    </row>
    <row r="391" spans="1:7" x14ac:dyDescent="0.2">
      <c r="A391" s="5" t="s">
        <v>22</v>
      </c>
      <c r="B391" s="3" t="s">
        <v>23</v>
      </c>
      <c r="C391" s="3" t="s">
        <v>23</v>
      </c>
      <c r="D391" s="3" t="s">
        <v>23</v>
      </c>
      <c r="E391" s="3" t="s">
        <v>23</v>
      </c>
      <c r="F391" s="3" t="s">
        <v>23</v>
      </c>
      <c r="G391" s="3" t="s">
        <v>23</v>
      </c>
    </row>
    <row r="392" spans="1:7" x14ac:dyDescent="0.2">
      <c r="A392" s="5" t="s">
        <v>24</v>
      </c>
      <c r="B392" s="3">
        <v>889713</v>
      </c>
      <c r="C392" s="3">
        <v>23395015</v>
      </c>
      <c r="D392" s="3">
        <v>26295</v>
      </c>
      <c r="E392" s="3">
        <v>50262220</v>
      </c>
      <c r="F392" s="3">
        <v>56.49</v>
      </c>
      <c r="G392" s="3">
        <v>62.97</v>
      </c>
    </row>
    <row r="393" spans="1:7" x14ac:dyDescent="0.2">
      <c r="A393" s="5" t="s">
        <v>25</v>
      </c>
      <c r="B393" s="3">
        <v>498216</v>
      </c>
      <c r="C393" s="3">
        <v>12516095</v>
      </c>
      <c r="D393" s="3">
        <v>25122</v>
      </c>
      <c r="E393" s="3">
        <v>27135516</v>
      </c>
      <c r="F393" s="3">
        <v>54.47</v>
      </c>
      <c r="G393" s="3">
        <v>63.54</v>
      </c>
    </row>
    <row r="394" spans="1:7" x14ac:dyDescent="0.2">
      <c r="A394" s="5" t="s">
        <v>26</v>
      </c>
      <c r="B394" s="3">
        <v>215045</v>
      </c>
      <c r="C394" s="3">
        <v>6488186</v>
      </c>
      <c r="D394" s="3">
        <v>30171</v>
      </c>
      <c r="E394" s="3">
        <v>21564948</v>
      </c>
      <c r="F394" s="3">
        <v>100.28</v>
      </c>
      <c r="G394" s="3">
        <v>97.41</v>
      </c>
    </row>
    <row r="395" spans="1:7" x14ac:dyDescent="0.2">
      <c r="A395" s="5" t="s">
        <v>28</v>
      </c>
      <c r="B395" s="3">
        <v>152262</v>
      </c>
      <c r="C395" s="3">
        <v>4647036</v>
      </c>
      <c r="D395" s="3">
        <v>30520</v>
      </c>
      <c r="E395" s="3">
        <v>17741782</v>
      </c>
      <c r="F395" s="3">
        <v>116.52</v>
      </c>
      <c r="G395" s="3">
        <v>111.89</v>
      </c>
    </row>
    <row r="396" spans="1:7" x14ac:dyDescent="0.2">
      <c r="A396" s="5" t="s">
        <v>29</v>
      </c>
      <c r="B396" s="3">
        <v>260183</v>
      </c>
      <c r="C396" s="3">
        <v>6458764</v>
      </c>
      <c r="D396" s="3">
        <v>24824</v>
      </c>
      <c r="E396" s="3">
        <v>13753558</v>
      </c>
      <c r="F396" s="3">
        <v>52.86</v>
      </c>
      <c r="G396" s="3">
        <v>62.41</v>
      </c>
    </row>
    <row r="397" spans="1:7" x14ac:dyDescent="0.2">
      <c r="A397" s="5" t="s">
        <v>30</v>
      </c>
      <c r="B397" s="3">
        <v>442409</v>
      </c>
      <c r="C397" s="3">
        <v>13548998</v>
      </c>
      <c r="D397" s="3">
        <v>30626</v>
      </c>
      <c r="E397" s="3">
        <v>48124245</v>
      </c>
      <c r="F397" s="3">
        <v>108.78</v>
      </c>
      <c r="G397" s="3">
        <v>104.1</v>
      </c>
    </row>
    <row r="398" spans="1:7" x14ac:dyDescent="0.2">
      <c r="A398" s="5" t="s">
        <v>31</v>
      </c>
      <c r="B398" s="3">
        <v>125788</v>
      </c>
      <c r="C398" s="3">
        <v>3428952</v>
      </c>
      <c r="D398" s="3">
        <v>27260</v>
      </c>
      <c r="E398" s="3">
        <v>7611217</v>
      </c>
      <c r="F398" s="3">
        <v>60.51</v>
      </c>
      <c r="G398" s="3">
        <v>65.05</v>
      </c>
    </row>
    <row r="399" spans="1:7" ht="22.5" customHeight="1" x14ac:dyDescent="0.2">
      <c r="A399" s="13" t="s">
        <v>37</v>
      </c>
      <c r="B399" s="9"/>
      <c r="C399" s="9"/>
      <c r="D399" s="10"/>
      <c r="E399" s="9"/>
      <c r="F399" s="10"/>
      <c r="G399" s="10"/>
    </row>
    <row r="400" spans="1:7" x14ac:dyDescent="0.2">
      <c r="A400" s="5" t="s">
        <v>18</v>
      </c>
      <c r="B400" s="3">
        <v>3470892</v>
      </c>
      <c r="C400" s="3">
        <v>93117104</v>
      </c>
      <c r="D400" s="3">
        <v>26828</v>
      </c>
      <c r="E400" s="3">
        <v>223714172</v>
      </c>
      <c r="F400" s="3">
        <v>64.45</v>
      </c>
      <c r="G400" s="3">
        <v>70.41</v>
      </c>
    </row>
    <row r="401" spans="1:7" ht="22.5" customHeight="1" x14ac:dyDescent="0.2">
      <c r="A401" s="6" t="s">
        <v>19</v>
      </c>
      <c r="B401" s="9"/>
      <c r="C401" s="9"/>
      <c r="D401" s="10"/>
      <c r="E401" s="9"/>
      <c r="F401" s="10"/>
      <c r="G401" s="10"/>
    </row>
    <row r="402" spans="1:7" x14ac:dyDescent="0.2">
      <c r="A402" s="5" t="s">
        <v>20</v>
      </c>
      <c r="B402" s="3">
        <v>772037</v>
      </c>
      <c r="C402" s="3">
        <v>20406282</v>
      </c>
      <c r="D402" s="3">
        <v>26432</v>
      </c>
      <c r="E402" s="3">
        <v>43809825</v>
      </c>
      <c r="F402" s="3">
        <v>56.75</v>
      </c>
      <c r="G402" s="3">
        <v>62.92</v>
      </c>
    </row>
    <row r="403" spans="1:7" x14ac:dyDescent="0.2">
      <c r="A403" s="5" t="s">
        <v>21</v>
      </c>
      <c r="B403" s="3">
        <v>2698855</v>
      </c>
      <c r="C403" s="3">
        <v>72710822</v>
      </c>
      <c r="D403" s="3">
        <v>26941</v>
      </c>
      <c r="E403" s="3">
        <v>179904347</v>
      </c>
      <c r="F403" s="3">
        <v>66.66</v>
      </c>
      <c r="G403" s="3">
        <v>72.52</v>
      </c>
    </row>
    <row r="404" spans="1:7" x14ac:dyDescent="0.2">
      <c r="A404" s="5" t="s">
        <v>22</v>
      </c>
      <c r="B404" s="3" t="s">
        <v>23</v>
      </c>
      <c r="C404" s="3" t="s">
        <v>23</v>
      </c>
      <c r="D404" s="3" t="s">
        <v>23</v>
      </c>
      <c r="E404" s="3" t="s">
        <v>23</v>
      </c>
      <c r="F404" s="3" t="s">
        <v>23</v>
      </c>
      <c r="G404" s="3" t="s">
        <v>23</v>
      </c>
    </row>
    <row r="405" spans="1:7" x14ac:dyDescent="0.2">
      <c r="A405" s="5" t="s">
        <v>24</v>
      </c>
      <c r="B405" s="3">
        <v>886611</v>
      </c>
      <c r="C405" s="3">
        <v>23253709</v>
      </c>
      <c r="D405" s="3">
        <v>26228</v>
      </c>
      <c r="E405" s="3">
        <v>47992680</v>
      </c>
      <c r="F405" s="3">
        <v>54.13</v>
      </c>
      <c r="G405" s="3">
        <v>60.49</v>
      </c>
    </row>
    <row r="406" spans="1:7" x14ac:dyDescent="0.2">
      <c r="A406" s="5" t="s">
        <v>25</v>
      </c>
      <c r="B406" s="3">
        <v>656184</v>
      </c>
      <c r="C406" s="3">
        <v>16471781</v>
      </c>
      <c r="D406" s="3">
        <v>25102</v>
      </c>
      <c r="E406" s="3">
        <v>34625344</v>
      </c>
      <c r="F406" s="3">
        <v>52.77</v>
      </c>
      <c r="G406" s="3">
        <v>61.61</v>
      </c>
    </row>
    <row r="407" spans="1:7" x14ac:dyDescent="0.2">
      <c r="A407" s="5" t="s">
        <v>26</v>
      </c>
      <c r="B407" s="3">
        <v>195571</v>
      </c>
      <c r="C407" s="3">
        <v>5832964</v>
      </c>
      <c r="D407" s="3">
        <v>29825</v>
      </c>
      <c r="E407" s="3">
        <v>16526297</v>
      </c>
      <c r="F407" s="3">
        <v>84.5</v>
      </c>
      <c r="G407" s="3">
        <v>83.04</v>
      </c>
    </row>
    <row r="408" spans="1:7" x14ac:dyDescent="0.2">
      <c r="A408" s="5" t="s">
        <v>28</v>
      </c>
      <c r="B408" s="3">
        <v>139271</v>
      </c>
      <c r="C408" s="3">
        <v>4250551</v>
      </c>
      <c r="D408" s="3">
        <v>30520</v>
      </c>
      <c r="E408" s="3">
        <v>16281172</v>
      </c>
      <c r="F408" s="3">
        <v>116.9</v>
      </c>
      <c r="G408" s="3">
        <v>112.26</v>
      </c>
    </row>
    <row r="409" spans="1:7" x14ac:dyDescent="0.2">
      <c r="A409" s="5" t="s">
        <v>29</v>
      </c>
      <c r="B409" s="3">
        <v>322106</v>
      </c>
      <c r="C409" s="3">
        <v>8063461</v>
      </c>
      <c r="D409" s="3">
        <v>25034</v>
      </c>
      <c r="E409" s="3">
        <v>16567726</v>
      </c>
      <c r="F409" s="3">
        <v>51.44</v>
      </c>
      <c r="G409" s="3">
        <v>60.22</v>
      </c>
    </row>
    <row r="410" spans="1:7" x14ac:dyDescent="0.2">
      <c r="A410" s="5" t="s">
        <v>30</v>
      </c>
      <c r="B410" s="3">
        <v>341402</v>
      </c>
      <c r="C410" s="3">
        <v>10497956</v>
      </c>
      <c r="D410" s="3">
        <v>30750</v>
      </c>
      <c r="E410" s="3">
        <v>35028769</v>
      </c>
      <c r="F410" s="3">
        <v>102.6</v>
      </c>
      <c r="G410" s="3">
        <v>97.79</v>
      </c>
    </row>
    <row r="411" spans="1:7" x14ac:dyDescent="0.2">
      <c r="A411" s="5" t="s">
        <v>31</v>
      </c>
      <c r="B411" s="3">
        <v>157710</v>
      </c>
      <c r="C411" s="3">
        <v>4340400</v>
      </c>
      <c r="D411" s="3">
        <v>27521</v>
      </c>
      <c r="E411" s="3">
        <v>12882359</v>
      </c>
      <c r="F411" s="3">
        <v>81.680000000000007</v>
      </c>
      <c r="G411" s="3">
        <v>86.99</v>
      </c>
    </row>
    <row r="412" spans="1:7" ht="22.5" customHeight="1" x14ac:dyDescent="0.2">
      <c r="A412" s="13" t="s">
        <v>38</v>
      </c>
      <c r="B412" s="9"/>
      <c r="C412" s="9"/>
      <c r="D412" s="10"/>
      <c r="E412" s="9"/>
      <c r="F412" s="10"/>
      <c r="G412" s="10"/>
    </row>
    <row r="413" spans="1:7" x14ac:dyDescent="0.2">
      <c r="A413" s="5" t="s">
        <v>18</v>
      </c>
      <c r="B413" s="3">
        <v>3677824</v>
      </c>
      <c r="C413" s="3">
        <v>99134395</v>
      </c>
      <c r="D413" s="3">
        <v>26955</v>
      </c>
      <c r="E413" s="3">
        <v>244198949</v>
      </c>
      <c r="F413" s="3">
        <v>66.400000000000006</v>
      </c>
      <c r="G413" s="3">
        <v>72.19</v>
      </c>
    </row>
    <row r="414" spans="1:7" ht="22.5" customHeight="1" x14ac:dyDescent="0.2">
      <c r="A414" s="6" t="s">
        <v>19</v>
      </c>
      <c r="B414" s="9"/>
      <c r="C414" s="9"/>
      <c r="D414" s="10"/>
      <c r="E414" s="9"/>
      <c r="F414" s="10"/>
      <c r="G414" s="10"/>
    </row>
    <row r="415" spans="1:7" x14ac:dyDescent="0.2">
      <c r="A415" s="5" t="s">
        <v>20</v>
      </c>
      <c r="B415" s="3">
        <v>804757</v>
      </c>
      <c r="C415" s="3">
        <v>21446544</v>
      </c>
      <c r="D415" s="3">
        <v>26650</v>
      </c>
      <c r="E415" s="3">
        <v>46193330</v>
      </c>
      <c r="F415" s="3">
        <v>57.4</v>
      </c>
      <c r="G415" s="3">
        <v>63.13</v>
      </c>
    </row>
    <row r="416" spans="1:7" x14ac:dyDescent="0.2">
      <c r="A416" s="5" t="s">
        <v>21</v>
      </c>
      <c r="B416" s="3">
        <v>2873067</v>
      </c>
      <c r="C416" s="3">
        <v>77687851</v>
      </c>
      <c r="D416" s="3">
        <v>27040</v>
      </c>
      <c r="E416" s="3">
        <v>198005619</v>
      </c>
      <c r="F416" s="3">
        <v>68.92</v>
      </c>
      <c r="G416" s="3">
        <v>74.7</v>
      </c>
    </row>
    <row r="417" spans="1:7" x14ac:dyDescent="0.2">
      <c r="A417" s="5" t="s">
        <v>22</v>
      </c>
      <c r="B417" s="3" t="s">
        <v>23</v>
      </c>
      <c r="C417" s="3" t="s">
        <v>23</v>
      </c>
      <c r="D417" s="3" t="s">
        <v>23</v>
      </c>
      <c r="E417" s="3" t="s">
        <v>23</v>
      </c>
      <c r="F417" s="3" t="s">
        <v>23</v>
      </c>
      <c r="G417" s="3" t="s">
        <v>23</v>
      </c>
    </row>
    <row r="418" spans="1:7" x14ac:dyDescent="0.2">
      <c r="A418" s="5" t="s">
        <v>24</v>
      </c>
      <c r="B418" s="3">
        <v>627331</v>
      </c>
      <c r="C418" s="3">
        <v>16217431</v>
      </c>
      <c r="D418" s="3">
        <v>25851</v>
      </c>
      <c r="E418" s="3">
        <v>34931877</v>
      </c>
      <c r="F418" s="3">
        <v>55.68</v>
      </c>
      <c r="G418" s="3">
        <v>63.13</v>
      </c>
    </row>
    <row r="419" spans="1:7" x14ac:dyDescent="0.2">
      <c r="A419" s="5" t="s">
        <v>25</v>
      </c>
      <c r="B419" s="3">
        <v>859374</v>
      </c>
      <c r="C419" s="3">
        <v>21540161</v>
      </c>
      <c r="D419" s="3">
        <v>25065</v>
      </c>
      <c r="E419" s="3">
        <v>45591784</v>
      </c>
      <c r="F419" s="3">
        <v>53.05</v>
      </c>
      <c r="G419" s="3">
        <v>62.03</v>
      </c>
    </row>
    <row r="420" spans="1:7" x14ac:dyDescent="0.2">
      <c r="A420" s="5" t="s">
        <v>26</v>
      </c>
      <c r="B420" s="3">
        <v>232334</v>
      </c>
      <c r="C420" s="3">
        <v>6886625</v>
      </c>
      <c r="D420" s="3">
        <v>29641</v>
      </c>
      <c r="E420" s="3">
        <v>19545909</v>
      </c>
      <c r="F420" s="3">
        <v>84.13</v>
      </c>
      <c r="G420" s="3">
        <v>83.18</v>
      </c>
    </row>
    <row r="421" spans="1:7" x14ac:dyDescent="0.2">
      <c r="A421" s="5" t="s">
        <v>28</v>
      </c>
      <c r="B421" s="3">
        <v>162295</v>
      </c>
      <c r="C421" s="3">
        <v>4953244</v>
      </c>
      <c r="D421" s="3">
        <v>30520</v>
      </c>
      <c r="E421" s="3">
        <v>19315641</v>
      </c>
      <c r="F421" s="3">
        <v>119.02</v>
      </c>
      <c r="G421" s="3">
        <v>114.29</v>
      </c>
    </row>
    <row r="422" spans="1:7" x14ac:dyDescent="0.2">
      <c r="A422" s="5" t="s">
        <v>29</v>
      </c>
      <c r="B422" s="3">
        <v>276885</v>
      </c>
      <c r="C422" s="3">
        <v>6870039</v>
      </c>
      <c r="D422" s="3">
        <v>24812</v>
      </c>
      <c r="E422" s="3">
        <v>14551470</v>
      </c>
      <c r="F422" s="3">
        <v>52.55</v>
      </c>
      <c r="G422" s="3">
        <v>62.08</v>
      </c>
    </row>
    <row r="423" spans="1:7" x14ac:dyDescent="0.2">
      <c r="A423" s="5" t="s">
        <v>30</v>
      </c>
      <c r="B423" s="3">
        <v>402530</v>
      </c>
      <c r="C423" s="3">
        <v>12422048</v>
      </c>
      <c r="D423" s="3">
        <v>30860</v>
      </c>
      <c r="E423" s="3">
        <v>44754225</v>
      </c>
      <c r="F423" s="3">
        <v>111.18</v>
      </c>
      <c r="G423" s="3">
        <v>105.59</v>
      </c>
    </row>
    <row r="424" spans="1:7" x14ac:dyDescent="0.2">
      <c r="A424" s="5" t="s">
        <v>31</v>
      </c>
      <c r="B424" s="3">
        <v>312318</v>
      </c>
      <c r="C424" s="3">
        <v>8798303</v>
      </c>
      <c r="D424" s="3">
        <v>28171</v>
      </c>
      <c r="E424" s="3">
        <v>19314713</v>
      </c>
      <c r="F424" s="3">
        <v>61.84</v>
      </c>
      <c r="G424" s="3">
        <v>64.34</v>
      </c>
    </row>
    <row r="425" spans="1:7" ht="22.5" customHeight="1" x14ac:dyDescent="0.2">
      <c r="A425" s="13" t="s">
        <v>39</v>
      </c>
      <c r="B425" s="9"/>
      <c r="C425" s="9"/>
      <c r="D425" s="10"/>
      <c r="E425" s="9"/>
      <c r="F425" s="10"/>
      <c r="G425" s="10"/>
    </row>
    <row r="426" spans="1:7" x14ac:dyDescent="0.2">
      <c r="A426" s="5" t="s">
        <v>18</v>
      </c>
      <c r="B426" s="3">
        <v>3494142</v>
      </c>
      <c r="C426" s="3">
        <v>93972297</v>
      </c>
      <c r="D426" s="3">
        <v>26894</v>
      </c>
      <c r="E426" s="3">
        <v>234914675</v>
      </c>
      <c r="F426" s="3">
        <v>67.23</v>
      </c>
      <c r="G426" s="3">
        <v>73.260000000000005</v>
      </c>
    </row>
    <row r="427" spans="1:7" ht="22.5" customHeight="1" x14ac:dyDescent="0.2">
      <c r="A427" s="6" t="s">
        <v>19</v>
      </c>
      <c r="B427" s="9"/>
      <c r="C427" s="9"/>
      <c r="D427" s="10"/>
      <c r="E427" s="9"/>
      <c r="F427" s="10"/>
      <c r="G427" s="10"/>
    </row>
    <row r="428" spans="1:7" x14ac:dyDescent="0.2">
      <c r="A428" s="5" t="s">
        <v>20</v>
      </c>
      <c r="B428" s="3">
        <v>788236</v>
      </c>
      <c r="C428" s="3">
        <v>21129284</v>
      </c>
      <c r="D428" s="3">
        <v>26806</v>
      </c>
      <c r="E428" s="3">
        <v>46206365</v>
      </c>
      <c r="F428" s="3">
        <v>58.62</v>
      </c>
      <c r="G428" s="3">
        <v>64.09</v>
      </c>
    </row>
    <row r="429" spans="1:7" x14ac:dyDescent="0.2">
      <c r="A429" s="5" t="s">
        <v>21</v>
      </c>
      <c r="B429" s="3">
        <v>2705906</v>
      </c>
      <c r="C429" s="3">
        <v>72843013</v>
      </c>
      <c r="D429" s="3">
        <v>26920</v>
      </c>
      <c r="E429" s="3">
        <v>188708310</v>
      </c>
      <c r="F429" s="3">
        <v>69.739999999999995</v>
      </c>
      <c r="G429" s="3">
        <v>75.930000000000007</v>
      </c>
    </row>
    <row r="430" spans="1:7" x14ac:dyDescent="0.2">
      <c r="A430" s="5" t="s">
        <v>22</v>
      </c>
      <c r="B430" s="3" t="s">
        <v>23</v>
      </c>
      <c r="C430" s="3" t="s">
        <v>23</v>
      </c>
      <c r="D430" s="3" t="s">
        <v>23</v>
      </c>
      <c r="E430" s="3" t="s">
        <v>23</v>
      </c>
      <c r="F430" s="3" t="s">
        <v>23</v>
      </c>
      <c r="G430" s="3" t="s">
        <v>23</v>
      </c>
    </row>
    <row r="431" spans="1:7" x14ac:dyDescent="0.2">
      <c r="A431" s="5" t="s">
        <v>24</v>
      </c>
      <c r="B431" s="3">
        <v>789962</v>
      </c>
      <c r="C431" s="3">
        <v>20616009</v>
      </c>
      <c r="D431" s="3">
        <v>26097</v>
      </c>
      <c r="E431" s="3">
        <v>45672119</v>
      </c>
      <c r="F431" s="3">
        <v>57.82</v>
      </c>
      <c r="G431" s="3">
        <v>64.930000000000007</v>
      </c>
    </row>
    <row r="432" spans="1:7" x14ac:dyDescent="0.2">
      <c r="A432" s="5" t="s">
        <v>25</v>
      </c>
      <c r="B432" s="3">
        <v>490002</v>
      </c>
      <c r="C432" s="3">
        <v>12241263</v>
      </c>
      <c r="D432" s="3">
        <v>24982</v>
      </c>
      <c r="E432" s="3">
        <v>26973898</v>
      </c>
      <c r="F432" s="3">
        <v>55.05</v>
      </c>
      <c r="G432" s="3">
        <v>64.58</v>
      </c>
    </row>
    <row r="433" spans="1:7" x14ac:dyDescent="0.2">
      <c r="A433" s="5" t="s">
        <v>26</v>
      </c>
      <c r="B433" s="3">
        <v>246740</v>
      </c>
      <c r="C433" s="3">
        <v>7306591</v>
      </c>
      <c r="D433" s="3">
        <v>29613</v>
      </c>
      <c r="E433" s="3">
        <v>23889469</v>
      </c>
      <c r="F433" s="3">
        <v>96.82</v>
      </c>
      <c r="G433" s="3">
        <v>95.82</v>
      </c>
    </row>
    <row r="434" spans="1:7" x14ac:dyDescent="0.2">
      <c r="A434" s="5" t="s">
        <v>28</v>
      </c>
      <c r="B434" s="3">
        <v>104077</v>
      </c>
      <c r="C434" s="3">
        <v>3176430</v>
      </c>
      <c r="D434" s="3">
        <v>30520</v>
      </c>
      <c r="E434" s="3">
        <v>11176251</v>
      </c>
      <c r="F434" s="3">
        <v>107.38</v>
      </c>
      <c r="G434" s="3">
        <v>103.12</v>
      </c>
    </row>
    <row r="435" spans="1:7" x14ac:dyDescent="0.2">
      <c r="A435" s="5" t="s">
        <v>29</v>
      </c>
      <c r="B435" s="3">
        <v>502810</v>
      </c>
      <c r="C435" s="3">
        <v>12454094</v>
      </c>
      <c r="D435" s="3">
        <v>24769</v>
      </c>
      <c r="E435" s="3">
        <v>26495389</v>
      </c>
      <c r="F435" s="3">
        <v>52.69</v>
      </c>
      <c r="G435" s="3">
        <v>62.35</v>
      </c>
    </row>
    <row r="436" spans="1:7" x14ac:dyDescent="0.2">
      <c r="A436" s="5" t="s">
        <v>30</v>
      </c>
      <c r="B436" s="3">
        <v>396009</v>
      </c>
      <c r="C436" s="3">
        <v>12170034</v>
      </c>
      <c r="D436" s="3">
        <v>30732</v>
      </c>
      <c r="E436" s="3">
        <v>42741874</v>
      </c>
      <c r="F436" s="3">
        <v>107.93</v>
      </c>
      <c r="G436" s="3">
        <v>102.93</v>
      </c>
    </row>
    <row r="437" spans="1:7" x14ac:dyDescent="0.2">
      <c r="A437" s="5" t="s">
        <v>31</v>
      </c>
      <c r="B437" s="3">
        <v>176306</v>
      </c>
      <c r="C437" s="3">
        <v>4878592</v>
      </c>
      <c r="D437" s="3">
        <v>27671</v>
      </c>
      <c r="E437" s="3">
        <v>11759310</v>
      </c>
      <c r="F437" s="3">
        <v>66.7</v>
      </c>
      <c r="G437" s="3">
        <v>70.64</v>
      </c>
    </row>
    <row r="438" spans="1:7" ht="22.5" customHeight="1" x14ac:dyDescent="0.2">
      <c r="A438" s="13" t="s">
        <v>40</v>
      </c>
      <c r="B438" s="9"/>
      <c r="C438" s="9"/>
      <c r="D438" s="10"/>
      <c r="E438" s="9"/>
      <c r="F438" s="10"/>
      <c r="G438" s="10"/>
    </row>
    <row r="439" spans="1:7" x14ac:dyDescent="0.2">
      <c r="A439" s="5" t="s">
        <v>18</v>
      </c>
      <c r="B439" s="3">
        <v>3755130</v>
      </c>
      <c r="C439" s="3">
        <v>100800996</v>
      </c>
      <c r="D439" s="3">
        <v>26844</v>
      </c>
      <c r="E439" s="3">
        <v>249379754</v>
      </c>
      <c r="F439" s="3">
        <v>66.41</v>
      </c>
      <c r="G439" s="3">
        <v>72.510000000000005</v>
      </c>
    </row>
    <row r="440" spans="1:7" ht="22.5" customHeight="1" x14ac:dyDescent="0.2">
      <c r="A440" s="6" t="s">
        <v>19</v>
      </c>
      <c r="B440" s="9"/>
      <c r="C440" s="9"/>
      <c r="D440" s="10"/>
      <c r="E440" s="9"/>
      <c r="F440" s="10"/>
      <c r="G440" s="10"/>
    </row>
    <row r="441" spans="1:7" x14ac:dyDescent="0.2">
      <c r="A441" s="5" t="s">
        <v>20</v>
      </c>
      <c r="B441" s="3">
        <v>798326</v>
      </c>
      <c r="C441" s="3">
        <v>21489776</v>
      </c>
      <c r="D441" s="3">
        <v>26919</v>
      </c>
      <c r="E441" s="3">
        <v>48342849</v>
      </c>
      <c r="F441" s="3">
        <v>60.56</v>
      </c>
      <c r="G441" s="3">
        <v>65.930000000000007</v>
      </c>
    </row>
    <row r="442" spans="1:7" x14ac:dyDescent="0.2">
      <c r="A442" s="5" t="s">
        <v>21</v>
      </c>
      <c r="B442" s="3">
        <v>2956804</v>
      </c>
      <c r="C442" s="3">
        <v>79311220</v>
      </c>
      <c r="D442" s="3">
        <v>26823</v>
      </c>
      <c r="E442" s="3">
        <v>201036905</v>
      </c>
      <c r="F442" s="3">
        <v>67.989999999999995</v>
      </c>
      <c r="G442" s="3">
        <v>74.290000000000006</v>
      </c>
    </row>
    <row r="443" spans="1:7" x14ac:dyDescent="0.2">
      <c r="A443" s="5" t="s">
        <v>22</v>
      </c>
      <c r="B443" s="3" t="s">
        <v>23</v>
      </c>
      <c r="C443" s="3" t="s">
        <v>23</v>
      </c>
      <c r="D443" s="3" t="s">
        <v>23</v>
      </c>
      <c r="E443" s="3" t="s">
        <v>23</v>
      </c>
      <c r="F443" s="3" t="s">
        <v>23</v>
      </c>
      <c r="G443" s="3" t="s">
        <v>23</v>
      </c>
    </row>
    <row r="444" spans="1:7" x14ac:dyDescent="0.2">
      <c r="A444" s="5" t="s">
        <v>24</v>
      </c>
      <c r="B444" s="3">
        <v>668688</v>
      </c>
      <c r="C444" s="3">
        <v>17664132</v>
      </c>
      <c r="D444" s="3">
        <v>26416</v>
      </c>
      <c r="E444" s="3">
        <v>40593315</v>
      </c>
      <c r="F444" s="3">
        <v>60.71</v>
      </c>
      <c r="G444" s="3">
        <v>67.349999999999994</v>
      </c>
    </row>
    <row r="445" spans="1:7" x14ac:dyDescent="0.2">
      <c r="A445" s="5" t="s">
        <v>25</v>
      </c>
      <c r="B445" s="3">
        <v>828242</v>
      </c>
      <c r="C445" s="3">
        <v>20841415</v>
      </c>
      <c r="D445" s="3">
        <v>25163</v>
      </c>
      <c r="E445" s="3">
        <v>44557543</v>
      </c>
      <c r="F445" s="3">
        <v>53.8</v>
      </c>
      <c r="G445" s="3">
        <v>62.66</v>
      </c>
    </row>
    <row r="446" spans="1:7" x14ac:dyDescent="0.2">
      <c r="A446" s="5" t="s">
        <v>26</v>
      </c>
      <c r="B446" s="3">
        <v>281042</v>
      </c>
      <c r="C446" s="3">
        <v>8316761</v>
      </c>
      <c r="D446" s="3">
        <v>29593</v>
      </c>
      <c r="E446" s="3">
        <v>23981211</v>
      </c>
      <c r="F446" s="3">
        <v>85.33</v>
      </c>
      <c r="G446" s="3">
        <v>84.51</v>
      </c>
    </row>
    <row r="447" spans="1:7" x14ac:dyDescent="0.2">
      <c r="A447" s="5" t="s">
        <v>28</v>
      </c>
      <c r="B447" s="3">
        <v>103694</v>
      </c>
      <c r="C447" s="3">
        <v>3164741</v>
      </c>
      <c r="D447" s="3">
        <v>30520</v>
      </c>
      <c r="E447" s="3">
        <v>11669805</v>
      </c>
      <c r="F447" s="3">
        <v>112.54</v>
      </c>
      <c r="G447" s="3">
        <v>108.07</v>
      </c>
    </row>
    <row r="448" spans="1:7" x14ac:dyDescent="0.2">
      <c r="A448" s="5" t="s">
        <v>29</v>
      </c>
      <c r="B448" s="3">
        <v>406072</v>
      </c>
      <c r="C448" s="3">
        <v>9994394</v>
      </c>
      <c r="D448" s="3">
        <v>24612</v>
      </c>
      <c r="E448" s="3">
        <v>22749899</v>
      </c>
      <c r="F448" s="3">
        <v>56.02</v>
      </c>
      <c r="G448" s="3">
        <v>66.709999999999994</v>
      </c>
    </row>
    <row r="449" spans="1:7" x14ac:dyDescent="0.2">
      <c r="A449" s="5" t="s">
        <v>30</v>
      </c>
      <c r="B449" s="3">
        <v>339333</v>
      </c>
      <c r="C449" s="3">
        <v>10490584</v>
      </c>
      <c r="D449" s="3">
        <v>30915</v>
      </c>
      <c r="E449" s="3">
        <v>38354183</v>
      </c>
      <c r="F449" s="3">
        <v>113.03</v>
      </c>
      <c r="G449" s="3">
        <v>107.15</v>
      </c>
    </row>
    <row r="450" spans="1:7" x14ac:dyDescent="0.2">
      <c r="A450" s="5" t="s">
        <v>31</v>
      </c>
      <c r="B450" s="3">
        <v>329733</v>
      </c>
      <c r="C450" s="3">
        <v>8839193</v>
      </c>
      <c r="D450" s="3">
        <v>26807</v>
      </c>
      <c r="E450" s="3">
        <v>19130949</v>
      </c>
      <c r="F450" s="3">
        <v>58.02</v>
      </c>
      <c r="G450" s="3">
        <v>63.43</v>
      </c>
    </row>
    <row r="451" spans="1:7" ht="22.5" customHeight="1" x14ac:dyDescent="0.2">
      <c r="A451" s="13" t="s">
        <v>41</v>
      </c>
      <c r="B451" s="9"/>
      <c r="C451" s="9"/>
      <c r="D451" s="10"/>
      <c r="E451" s="9"/>
      <c r="F451" s="10"/>
      <c r="G451" s="10"/>
    </row>
    <row r="452" spans="1:7" x14ac:dyDescent="0.2">
      <c r="A452" s="5" t="s">
        <v>18</v>
      </c>
      <c r="B452" s="3">
        <v>3017683</v>
      </c>
      <c r="C452" s="3">
        <v>81404789</v>
      </c>
      <c r="D452" s="3">
        <v>26976</v>
      </c>
      <c r="E452" s="3">
        <v>203592405</v>
      </c>
      <c r="F452" s="3">
        <v>67.47</v>
      </c>
      <c r="G452" s="3">
        <v>73.3</v>
      </c>
    </row>
    <row r="453" spans="1:7" ht="22.5" customHeight="1" x14ac:dyDescent="0.2">
      <c r="A453" s="6" t="s">
        <v>19</v>
      </c>
      <c r="B453" s="9"/>
      <c r="C453" s="9"/>
      <c r="D453" s="10"/>
      <c r="E453" s="9"/>
      <c r="F453" s="10"/>
      <c r="G453" s="10"/>
    </row>
    <row r="454" spans="1:7" x14ac:dyDescent="0.2">
      <c r="A454" s="5" t="s">
        <v>20</v>
      </c>
      <c r="B454" s="3">
        <v>621279</v>
      </c>
      <c r="C454" s="3">
        <v>16871912</v>
      </c>
      <c r="D454" s="3">
        <v>27157</v>
      </c>
      <c r="E454" s="3">
        <v>38540605</v>
      </c>
      <c r="F454" s="3">
        <v>62.03</v>
      </c>
      <c r="G454" s="3">
        <v>66.95</v>
      </c>
    </row>
    <row r="455" spans="1:7" x14ac:dyDescent="0.2">
      <c r="A455" s="5" t="s">
        <v>21</v>
      </c>
      <c r="B455" s="3">
        <v>2396404</v>
      </c>
      <c r="C455" s="3">
        <v>64532877</v>
      </c>
      <c r="D455" s="3">
        <v>26929</v>
      </c>
      <c r="E455" s="3">
        <v>165051800</v>
      </c>
      <c r="F455" s="3">
        <v>68.87</v>
      </c>
      <c r="G455" s="3">
        <v>74.959999999999994</v>
      </c>
    </row>
    <row r="456" spans="1:7" x14ac:dyDescent="0.2">
      <c r="A456" s="5" t="s">
        <v>22</v>
      </c>
      <c r="B456" s="3" t="s">
        <v>23</v>
      </c>
      <c r="C456" s="3" t="s">
        <v>23</v>
      </c>
      <c r="D456" s="3" t="s">
        <v>23</v>
      </c>
      <c r="E456" s="3" t="s">
        <v>23</v>
      </c>
      <c r="F456" s="3" t="s">
        <v>23</v>
      </c>
      <c r="G456" s="3" t="s">
        <v>23</v>
      </c>
    </row>
    <row r="457" spans="1:7" x14ac:dyDescent="0.2">
      <c r="A457" s="5" t="s">
        <v>24</v>
      </c>
      <c r="B457" s="3">
        <v>547925</v>
      </c>
      <c r="C457" s="3">
        <v>14321439</v>
      </c>
      <c r="D457" s="3">
        <v>26138</v>
      </c>
      <c r="E457" s="3">
        <v>32810850</v>
      </c>
      <c r="F457" s="3">
        <v>59.88</v>
      </c>
      <c r="G457" s="3">
        <v>67.150000000000006</v>
      </c>
    </row>
    <row r="458" spans="1:7" x14ac:dyDescent="0.2">
      <c r="A458" s="5" t="s">
        <v>25</v>
      </c>
      <c r="B458" s="3">
        <v>462350</v>
      </c>
      <c r="C458" s="3">
        <v>11601363</v>
      </c>
      <c r="D458" s="3">
        <v>25092</v>
      </c>
      <c r="E458" s="3">
        <v>25071787</v>
      </c>
      <c r="F458" s="3">
        <v>54.23</v>
      </c>
      <c r="G458" s="3">
        <v>63.34</v>
      </c>
    </row>
    <row r="459" spans="1:7" x14ac:dyDescent="0.2">
      <c r="A459" s="5" t="s">
        <v>26</v>
      </c>
      <c r="B459" s="3">
        <v>135899</v>
      </c>
      <c r="C459" s="3">
        <v>4139771</v>
      </c>
      <c r="D459" s="3">
        <v>30462</v>
      </c>
      <c r="E459" s="3">
        <v>14018398</v>
      </c>
      <c r="F459" s="3">
        <v>103.15</v>
      </c>
      <c r="G459" s="3">
        <v>99.24</v>
      </c>
    </row>
    <row r="460" spans="1:7" x14ac:dyDescent="0.2">
      <c r="A460" s="5" t="s">
        <v>28</v>
      </c>
      <c r="B460" s="3">
        <v>85764</v>
      </c>
      <c r="C460" s="3">
        <v>2617518</v>
      </c>
      <c r="D460" s="3">
        <v>30520</v>
      </c>
      <c r="E460" s="3">
        <v>8946112</v>
      </c>
      <c r="F460" s="3">
        <v>104.31</v>
      </c>
      <c r="G460" s="3">
        <v>100.17</v>
      </c>
    </row>
    <row r="461" spans="1:7" x14ac:dyDescent="0.2">
      <c r="A461" s="5" t="s">
        <v>29</v>
      </c>
      <c r="B461" s="3">
        <v>464536</v>
      </c>
      <c r="C461" s="3">
        <v>11889287</v>
      </c>
      <c r="D461" s="3">
        <v>25594</v>
      </c>
      <c r="E461" s="3">
        <v>26337778</v>
      </c>
      <c r="F461" s="3">
        <v>56.7</v>
      </c>
      <c r="G461" s="3">
        <v>64.92</v>
      </c>
    </row>
    <row r="462" spans="1:7" x14ac:dyDescent="0.2">
      <c r="A462" s="5" t="s">
        <v>30</v>
      </c>
      <c r="B462" s="3">
        <v>297361</v>
      </c>
      <c r="C462" s="3">
        <v>9172518</v>
      </c>
      <c r="D462" s="3">
        <v>30846</v>
      </c>
      <c r="E462" s="3">
        <v>32614074</v>
      </c>
      <c r="F462" s="3">
        <v>109.68</v>
      </c>
      <c r="G462" s="3">
        <v>104.21</v>
      </c>
    </row>
    <row r="463" spans="1:7" x14ac:dyDescent="0.2">
      <c r="A463" s="5" t="s">
        <v>31</v>
      </c>
      <c r="B463" s="3">
        <v>402569</v>
      </c>
      <c r="C463" s="3">
        <v>10790981</v>
      </c>
      <c r="D463" s="3">
        <v>26805</v>
      </c>
      <c r="E463" s="3">
        <v>25252801</v>
      </c>
      <c r="F463" s="3">
        <v>62.73</v>
      </c>
      <c r="G463" s="3">
        <v>68.59</v>
      </c>
    </row>
    <row r="464" spans="1:7" ht="22.5" customHeight="1" x14ac:dyDescent="0.2">
      <c r="A464" s="13" t="s">
        <v>42</v>
      </c>
      <c r="B464" s="9"/>
      <c r="C464" s="9"/>
      <c r="D464" s="10"/>
      <c r="E464" s="9"/>
      <c r="F464" s="10"/>
      <c r="G464" s="10"/>
    </row>
    <row r="465" spans="1:7" x14ac:dyDescent="0.2">
      <c r="A465" s="5" t="s">
        <v>18</v>
      </c>
      <c r="B465" s="3">
        <v>3604933</v>
      </c>
      <c r="C465" s="3">
        <v>97601392</v>
      </c>
      <c r="D465" s="3">
        <v>27074</v>
      </c>
      <c r="E465" s="3">
        <v>243252014</v>
      </c>
      <c r="F465" s="3">
        <v>67.48</v>
      </c>
      <c r="G465" s="3">
        <v>73.040000000000006</v>
      </c>
    </row>
    <row r="466" spans="1:7" ht="22.5" customHeight="1" x14ac:dyDescent="0.2">
      <c r="A466" s="6" t="s">
        <v>19</v>
      </c>
      <c r="B466" s="9"/>
      <c r="C466" s="9"/>
      <c r="D466" s="10"/>
      <c r="E466" s="9"/>
      <c r="F466" s="10"/>
      <c r="G466" s="10"/>
    </row>
    <row r="467" spans="1:7" x14ac:dyDescent="0.2">
      <c r="A467" s="5" t="s">
        <v>20</v>
      </c>
      <c r="B467" s="3">
        <v>715167</v>
      </c>
      <c r="C467" s="3">
        <v>19174349</v>
      </c>
      <c r="D467" s="3">
        <v>26811</v>
      </c>
      <c r="E467" s="3">
        <v>43511298</v>
      </c>
      <c r="F467" s="3">
        <v>60.84</v>
      </c>
      <c r="G467" s="3">
        <v>66.510000000000005</v>
      </c>
    </row>
    <row r="468" spans="1:7" x14ac:dyDescent="0.2">
      <c r="A468" s="5" t="s">
        <v>21</v>
      </c>
      <c r="B468" s="3">
        <v>2889766</v>
      </c>
      <c r="C468" s="3">
        <v>78427043</v>
      </c>
      <c r="D468" s="3">
        <v>27140</v>
      </c>
      <c r="E468" s="3">
        <v>199740716</v>
      </c>
      <c r="F468" s="3">
        <v>69.12</v>
      </c>
      <c r="G468" s="3">
        <v>74.64</v>
      </c>
    </row>
    <row r="469" spans="1:7" x14ac:dyDescent="0.2">
      <c r="A469" s="5" t="s">
        <v>22</v>
      </c>
      <c r="B469" s="3" t="s">
        <v>23</v>
      </c>
      <c r="C469" s="3" t="s">
        <v>23</v>
      </c>
      <c r="D469" s="3" t="s">
        <v>23</v>
      </c>
      <c r="E469" s="3" t="s">
        <v>23</v>
      </c>
      <c r="F469" s="3" t="s">
        <v>23</v>
      </c>
      <c r="G469" s="3" t="s">
        <v>23</v>
      </c>
    </row>
    <row r="470" spans="1:7" x14ac:dyDescent="0.2">
      <c r="A470" s="5" t="s">
        <v>24</v>
      </c>
      <c r="B470" s="3">
        <v>922237</v>
      </c>
      <c r="C470" s="3">
        <v>24042655</v>
      </c>
      <c r="D470" s="3">
        <v>26070</v>
      </c>
      <c r="E470" s="3">
        <v>52086486</v>
      </c>
      <c r="F470" s="3">
        <v>56.48</v>
      </c>
      <c r="G470" s="3">
        <v>63.49</v>
      </c>
    </row>
    <row r="471" spans="1:7" x14ac:dyDescent="0.2">
      <c r="A471" s="5" t="s">
        <v>25</v>
      </c>
      <c r="B471" s="3">
        <v>455349</v>
      </c>
      <c r="C471" s="3">
        <v>11376250</v>
      </c>
      <c r="D471" s="3">
        <v>24984</v>
      </c>
      <c r="E471" s="3">
        <v>23478880</v>
      </c>
      <c r="F471" s="3">
        <v>51.56</v>
      </c>
      <c r="G471" s="3">
        <v>60.49</v>
      </c>
    </row>
    <row r="472" spans="1:7" x14ac:dyDescent="0.2">
      <c r="A472" s="5" t="s">
        <v>26</v>
      </c>
      <c r="B472" s="3">
        <v>143410</v>
      </c>
      <c r="C472" s="3">
        <v>4275592</v>
      </c>
      <c r="D472" s="3">
        <v>29814</v>
      </c>
      <c r="E472" s="3">
        <v>12978379</v>
      </c>
      <c r="F472" s="3">
        <v>90.5</v>
      </c>
      <c r="G472" s="3">
        <v>88.96</v>
      </c>
    </row>
    <row r="473" spans="1:7" x14ac:dyDescent="0.2">
      <c r="A473" s="5" t="s">
        <v>28</v>
      </c>
      <c r="B473" s="3">
        <v>183880</v>
      </c>
      <c r="C473" s="3">
        <v>5612018</v>
      </c>
      <c r="D473" s="3">
        <v>30520</v>
      </c>
      <c r="E473" s="3">
        <v>20048655</v>
      </c>
      <c r="F473" s="3">
        <v>109.03</v>
      </c>
      <c r="G473" s="3">
        <v>104.7</v>
      </c>
    </row>
    <row r="474" spans="1:7" x14ac:dyDescent="0.2">
      <c r="A474" s="5" t="s">
        <v>29</v>
      </c>
      <c r="B474" s="3">
        <v>370279</v>
      </c>
      <c r="C474" s="3">
        <v>9477292</v>
      </c>
      <c r="D474" s="3">
        <v>25595</v>
      </c>
      <c r="E474" s="3">
        <v>20056637</v>
      </c>
      <c r="F474" s="3">
        <v>54.17</v>
      </c>
      <c r="G474" s="3">
        <v>62.02</v>
      </c>
    </row>
    <row r="475" spans="1:7" x14ac:dyDescent="0.2">
      <c r="A475" s="5" t="s">
        <v>30</v>
      </c>
      <c r="B475" s="3">
        <v>411119</v>
      </c>
      <c r="C475" s="3">
        <v>12364995</v>
      </c>
      <c r="D475" s="3">
        <v>30076</v>
      </c>
      <c r="E475" s="3">
        <v>42211304</v>
      </c>
      <c r="F475" s="3">
        <v>102.67</v>
      </c>
      <c r="G475" s="3">
        <v>100.05</v>
      </c>
    </row>
    <row r="476" spans="1:7" x14ac:dyDescent="0.2">
      <c r="A476" s="5" t="s">
        <v>31</v>
      </c>
      <c r="B476" s="3">
        <v>403492</v>
      </c>
      <c r="C476" s="3">
        <v>11278241</v>
      </c>
      <c r="D476" s="3">
        <v>27952</v>
      </c>
      <c r="E476" s="3">
        <v>28880375</v>
      </c>
      <c r="F476" s="3">
        <v>71.58</v>
      </c>
      <c r="G476" s="3">
        <v>75.05</v>
      </c>
    </row>
    <row r="477" spans="1:7" ht="22.5" customHeight="1" x14ac:dyDescent="0.2">
      <c r="A477" s="13" t="s">
        <v>45</v>
      </c>
      <c r="B477" s="9"/>
      <c r="C477" s="9"/>
      <c r="D477" s="10"/>
      <c r="E477" s="9"/>
      <c r="F477" s="10"/>
      <c r="G477" s="10"/>
    </row>
    <row r="478" spans="1:7" ht="22.5" customHeight="1" x14ac:dyDescent="0.2">
      <c r="A478" s="13" t="s">
        <v>17</v>
      </c>
      <c r="B478" s="9"/>
      <c r="C478" s="9"/>
      <c r="D478" s="10"/>
      <c r="E478" s="9"/>
      <c r="F478" s="10"/>
      <c r="G478" s="10"/>
    </row>
    <row r="479" spans="1:7" x14ac:dyDescent="0.2">
      <c r="A479" s="5" t="s">
        <v>18</v>
      </c>
      <c r="B479" s="3">
        <v>3786459</v>
      </c>
      <c r="C479" s="3">
        <v>102278911</v>
      </c>
      <c r="D479" s="3">
        <v>27012</v>
      </c>
      <c r="E479" s="3">
        <v>255555351</v>
      </c>
      <c r="F479" s="3">
        <v>67.489999999999995</v>
      </c>
      <c r="G479" s="3">
        <v>73.23</v>
      </c>
    </row>
    <row r="480" spans="1:7" ht="22.5" customHeight="1" x14ac:dyDescent="0.2">
      <c r="A480" s="6" t="s">
        <v>19</v>
      </c>
      <c r="B480" s="9"/>
      <c r="C480" s="9"/>
      <c r="D480" s="10"/>
      <c r="E480" s="9"/>
      <c r="F480" s="10"/>
      <c r="G480" s="10"/>
    </row>
    <row r="481" spans="1:7" x14ac:dyDescent="0.2">
      <c r="A481" s="5" t="s">
        <v>20</v>
      </c>
      <c r="B481" s="3">
        <v>537679</v>
      </c>
      <c r="C481" s="3">
        <v>14596087</v>
      </c>
      <c r="D481" s="3">
        <v>27146</v>
      </c>
      <c r="E481" s="3">
        <v>32642985</v>
      </c>
      <c r="F481" s="3">
        <v>60.71</v>
      </c>
      <c r="G481" s="3">
        <v>65.55</v>
      </c>
    </row>
    <row r="482" spans="1:7" x14ac:dyDescent="0.2">
      <c r="A482" s="5" t="s">
        <v>21</v>
      </c>
      <c r="B482" s="3">
        <v>3248780</v>
      </c>
      <c r="C482" s="3">
        <v>87682824</v>
      </c>
      <c r="D482" s="3">
        <v>26989</v>
      </c>
      <c r="E482" s="3">
        <v>222912366</v>
      </c>
      <c r="F482" s="3">
        <v>68.61</v>
      </c>
      <c r="G482" s="3">
        <v>74.510000000000005</v>
      </c>
    </row>
    <row r="483" spans="1:7" x14ac:dyDescent="0.2">
      <c r="A483" s="5" t="s">
        <v>22</v>
      </c>
      <c r="B483" s="3" t="s">
        <v>23</v>
      </c>
      <c r="C483" s="3" t="s">
        <v>23</v>
      </c>
      <c r="D483" s="3" t="s">
        <v>23</v>
      </c>
      <c r="E483" s="3" t="s">
        <v>23</v>
      </c>
      <c r="F483" s="3" t="s">
        <v>23</v>
      </c>
      <c r="G483" s="3" t="s">
        <v>23</v>
      </c>
    </row>
    <row r="484" spans="1:7" x14ac:dyDescent="0.2">
      <c r="A484" s="5" t="s">
        <v>24</v>
      </c>
      <c r="B484" s="3">
        <v>523414</v>
      </c>
      <c r="C484" s="3">
        <v>13763804</v>
      </c>
      <c r="D484" s="3">
        <v>26296</v>
      </c>
      <c r="E484" s="3">
        <v>30628918</v>
      </c>
      <c r="F484" s="3">
        <v>58.52</v>
      </c>
      <c r="G484" s="3">
        <v>65.22</v>
      </c>
    </row>
    <row r="485" spans="1:7" x14ac:dyDescent="0.2">
      <c r="A485" s="5" t="s">
        <v>25</v>
      </c>
      <c r="B485" s="3">
        <v>992954</v>
      </c>
      <c r="C485" s="3">
        <v>25189365</v>
      </c>
      <c r="D485" s="3">
        <v>25368</v>
      </c>
      <c r="E485" s="3">
        <v>57526600</v>
      </c>
      <c r="F485" s="3">
        <v>57.93</v>
      </c>
      <c r="G485" s="3">
        <v>66.930000000000007</v>
      </c>
    </row>
    <row r="486" spans="1:7" x14ac:dyDescent="0.2">
      <c r="A486" s="5" t="s">
        <v>26</v>
      </c>
      <c r="B486" s="3">
        <v>232172</v>
      </c>
      <c r="C486" s="3">
        <v>6950061</v>
      </c>
      <c r="D486" s="3">
        <v>29935</v>
      </c>
      <c r="E486" s="3">
        <v>22437358</v>
      </c>
      <c r="F486" s="3">
        <v>96.64</v>
      </c>
      <c r="G486" s="3">
        <v>94.62</v>
      </c>
    </row>
    <row r="487" spans="1:7" x14ac:dyDescent="0.2">
      <c r="A487" s="5" t="s">
        <v>28</v>
      </c>
      <c r="B487" s="3">
        <v>160275</v>
      </c>
      <c r="C487" s="3">
        <v>4891593</v>
      </c>
      <c r="D487" s="3">
        <v>30520</v>
      </c>
      <c r="E487" s="3">
        <v>18053603</v>
      </c>
      <c r="F487" s="3">
        <v>112.64</v>
      </c>
      <c r="G487" s="3">
        <v>108.17</v>
      </c>
    </row>
    <row r="488" spans="1:7" x14ac:dyDescent="0.2">
      <c r="A488" s="5" t="s">
        <v>29</v>
      </c>
      <c r="B488" s="3">
        <v>355139</v>
      </c>
      <c r="C488" s="3">
        <v>9108704</v>
      </c>
      <c r="D488" s="3">
        <v>25648</v>
      </c>
      <c r="E488" s="3">
        <v>20536309</v>
      </c>
      <c r="F488" s="3">
        <v>57.83</v>
      </c>
      <c r="G488" s="3">
        <v>66.08</v>
      </c>
    </row>
    <row r="489" spans="1:7" x14ac:dyDescent="0.2">
      <c r="A489" s="5" t="s">
        <v>30</v>
      </c>
      <c r="B489" s="3">
        <v>416974</v>
      </c>
      <c r="C489" s="3">
        <v>12736480</v>
      </c>
      <c r="D489" s="3">
        <v>30545</v>
      </c>
      <c r="E489" s="3">
        <v>43152293</v>
      </c>
      <c r="F489" s="3">
        <v>103.49</v>
      </c>
      <c r="G489" s="3">
        <v>99.3</v>
      </c>
    </row>
    <row r="490" spans="1:7" x14ac:dyDescent="0.2">
      <c r="A490" s="5" t="s">
        <v>31</v>
      </c>
      <c r="B490" s="3">
        <v>567852</v>
      </c>
      <c r="C490" s="3">
        <v>15042817</v>
      </c>
      <c r="D490" s="3">
        <v>26491</v>
      </c>
      <c r="E490" s="3">
        <v>30577285</v>
      </c>
      <c r="F490" s="3">
        <v>53.85</v>
      </c>
      <c r="G490" s="3">
        <v>59.57</v>
      </c>
    </row>
    <row r="491" spans="1:7" ht="22.5" customHeight="1" x14ac:dyDescent="0.2">
      <c r="A491" s="13" t="s">
        <v>32</v>
      </c>
      <c r="B491" s="9"/>
      <c r="C491" s="9"/>
      <c r="D491" s="10"/>
      <c r="E491" s="9"/>
      <c r="F491" s="10"/>
      <c r="G491" s="10"/>
    </row>
    <row r="492" spans="1:7" x14ac:dyDescent="0.2">
      <c r="A492" s="5" t="s">
        <v>18</v>
      </c>
      <c r="B492" s="3">
        <v>3038825</v>
      </c>
      <c r="C492" s="3">
        <v>82106281</v>
      </c>
      <c r="D492" s="3">
        <v>27019</v>
      </c>
      <c r="E492" s="3">
        <v>198610821</v>
      </c>
      <c r="F492" s="3">
        <v>65.36</v>
      </c>
      <c r="G492" s="3">
        <v>70.89</v>
      </c>
    </row>
    <row r="493" spans="1:7" ht="22.5" customHeight="1" x14ac:dyDescent="0.2">
      <c r="A493" s="6" t="s">
        <v>19</v>
      </c>
      <c r="B493" s="9"/>
      <c r="C493" s="9"/>
      <c r="D493" s="10"/>
      <c r="E493" s="9"/>
      <c r="F493" s="10"/>
      <c r="G493" s="10"/>
    </row>
    <row r="494" spans="1:7" x14ac:dyDescent="0.2">
      <c r="A494" s="5" t="s">
        <v>20</v>
      </c>
      <c r="B494" s="3">
        <v>526600</v>
      </c>
      <c r="C494" s="3">
        <v>14324698</v>
      </c>
      <c r="D494" s="3">
        <v>27202</v>
      </c>
      <c r="E494" s="3">
        <v>33626921</v>
      </c>
      <c r="F494" s="3">
        <v>63.86</v>
      </c>
      <c r="G494" s="3">
        <v>68.8</v>
      </c>
    </row>
    <row r="495" spans="1:7" x14ac:dyDescent="0.2">
      <c r="A495" s="5" t="s">
        <v>21</v>
      </c>
      <c r="B495" s="3">
        <v>2512225</v>
      </c>
      <c r="C495" s="3">
        <v>67781583</v>
      </c>
      <c r="D495" s="3">
        <v>26981</v>
      </c>
      <c r="E495" s="3">
        <v>164983900</v>
      </c>
      <c r="F495" s="3">
        <v>65.67</v>
      </c>
      <c r="G495" s="3">
        <v>71.34</v>
      </c>
    </row>
    <row r="496" spans="1:7" x14ac:dyDescent="0.2">
      <c r="A496" s="5" t="s">
        <v>22</v>
      </c>
      <c r="B496" s="3" t="s">
        <v>23</v>
      </c>
      <c r="C496" s="3" t="s">
        <v>23</v>
      </c>
      <c r="D496" s="3" t="s">
        <v>23</v>
      </c>
      <c r="E496" s="3" t="s">
        <v>23</v>
      </c>
      <c r="F496" s="3" t="s">
        <v>23</v>
      </c>
      <c r="G496" s="3" t="s">
        <v>23</v>
      </c>
    </row>
    <row r="497" spans="1:7" x14ac:dyDescent="0.2">
      <c r="A497" s="5" t="s">
        <v>24</v>
      </c>
      <c r="B497" s="3">
        <v>392863</v>
      </c>
      <c r="C497" s="3">
        <v>10349284</v>
      </c>
      <c r="D497" s="3">
        <v>26343</v>
      </c>
      <c r="E497" s="3">
        <v>23253417</v>
      </c>
      <c r="F497" s="3">
        <v>59.19</v>
      </c>
      <c r="G497" s="3">
        <v>65.849999999999994</v>
      </c>
    </row>
    <row r="498" spans="1:7" x14ac:dyDescent="0.2">
      <c r="A498" s="5" t="s">
        <v>25</v>
      </c>
      <c r="B498" s="3">
        <v>681258</v>
      </c>
      <c r="C498" s="3">
        <v>17042923</v>
      </c>
      <c r="D498" s="3">
        <v>25017</v>
      </c>
      <c r="E498" s="3">
        <v>36645677</v>
      </c>
      <c r="F498" s="3">
        <v>53.79</v>
      </c>
      <c r="G498" s="3">
        <v>63.02</v>
      </c>
    </row>
    <row r="499" spans="1:7" x14ac:dyDescent="0.2">
      <c r="A499" s="5" t="s">
        <v>26</v>
      </c>
      <c r="B499" s="3">
        <v>214710</v>
      </c>
      <c r="C499" s="3">
        <v>6239620</v>
      </c>
      <c r="D499" s="3">
        <v>29061</v>
      </c>
      <c r="E499" s="3">
        <v>16639992</v>
      </c>
      <c r="F499" s="3">
        <v>77.5</v>
      </c>
      <c r="G499" s="3">
        <v>78.16</v>
      </c>
    </row>
    <row r="500" spans="1:7" x14ac:dyDescent="0.2">
      <c r="A500" s="5" t="s">
        <v>28</v>
      </c>
      <c r="B500" s="3">
        <v>97974</v>
      </c>
      <c r="C500" s="3">
        <v>2997549</v>
      </c>
      <c r="D500" s="3">
        <v>30595</v>
      </c>
      <c r="E500" s="3">
        <v>10630747</v>
      </c>
      <c r="F500" s="3">
        <v>108.51</v>
      </c>
      <c r="G500" s="3">
        <v>103.94</v>
      </c>
    </row>
    <row r="501" spans="1:7" x14ac:dyDescent="0.2">
      <c r="A501" s="5" t="s">
        <v>29</v>
      </c>
      <c r="B501" s="3">
        <v>342363</v>
      </c>
      <c r="C501" s="3">
        <v>8613252</v>
      </c>
      <c r="D501" s="3">
        <v>25158</v>
      </c>
      <c r="E501" s="3">
        <v>19263836</v>
      </c>
      <c r="F501" s="3">
        <v>56.27</v>
      </c>
      <c r="G501" s="3">
        <v>65.55</v>
      </c>
    </row>
    <row r="502" spans="1:7" x14ac:dyDescent="0.2">
      <c r="A502" s="5" t="s">
        <v>30</v>
      </c>
      <c r="B502" s="3">
        <v>365913</v>
      </c>
      <c r="C502" s="3">
        <v>11094568</v>
      </c>
      <c r="D502" s="3">
        <v>30320</v>
      </c>
      <c r="E502" s="3">
        <v>34638473</v>
      </c>
      <c r="F502" s="3">
        <v>94.66</v>
      </c>
      <c r="G502" s="3">
        <v>91.5</v>
      </c>
    </row>
    <row r="503" spans="1:7" x14ac:dyDescent="0.2">
      <c r="A503" s="5" t="s">
        <v>31</v>
      </c>
      <c r="B503" s="3">
        <v>417144</v>
      </c>
      <c r="C503" s="3">
        <v>11444387</v>
      </c>
      <c r="D503" s="3">
        <v>27435</v>
      </c>
      <c r="E503" s="3">
        <v>23911758</v>
      </c>
      <c r="F503" s="3">
        <v>57.32</v>
      </c>
      <c r="G503" s="3">
        <v>61.24</v>
      </c>
    </row>
    <row r="504" spans="1:7" ht="22.5" customHeight="1" x14ac:dyDescent="0.2">
      <c r="A504" s="13" t="s">
        <v>33</v>
      </c>
      <c r="B504" s="9"/>
      <c r="C504" s="9"/>
      <c r="D504" s="10"/>
      <c r="E504" s="9"/>
      <c r="F504" s="10"/>
      <c r="G504" s="10"/>
    </row>
    <row r="505" spans="1:7" x14ac:dyDescent="0.2">
      <c r="A505" s="5" t="s">
        <v>18</v>
      </c>
      <c r="B505" s="3">
        <v>4108909</v>
      </c>
      <c r="C505" s="3">
        <v>111693977</v>
      </c>
      <c r="D505" s="3">
        <v>27183</v>
      </c>
      <c r="E505" s="3">
        <v>282132657</v>
      </c>
      <c r="F505" s="3">
        <v>68.66</v>
      </c>
      <c r="G505" s="3">
        <v>74.03</v>
      </c>
    </row>
    <row r="506" spans="1:7" ht="22.5" customHeight="1" x14ac:dyDescent="0.2">
      <c r="A506" s="6" t="s">
        <v>19</v>
      </c>
      <c r="B506" s="9"/>
      <c r="C506" s="9"/>
      <c r="D506" s="10"/>
      <c r="E506" s="9"/>
      <c r="F506" s="10"/>
      <c r="G506" s="10"/>
    </row>
    <row r="507" spans="1:7" x14ac:dyDescent="0.2">
      <c r="A507" s="5" t="s">
        <v>20</v>
      </c>
      <c r="B507" s="3">
        <v>499524</v>
      </c>
      <c r="C507" s="3">
        <v>13758787</v>
      </c>
      <c r="D507" s="3">
        <v>27544</v>
      </c>
      <c r="E507" s="3">
        <v>32670823</v>
      </c>
      <c r="F507" s="3">
        <v>65.400000000000006</v>
      </c>
      <c r="G507" s="3">
        <v>69.59</v>
      </c>
    </row>
    <row r="508" spans="1:7" x14ac:dyDescent="0.2">
      <c r="A508" s="5" t="s">
        <v>21</v>
      </c>
      <c r="B508" s="3">
        <v>3609385</v>
      </c>
      <c r="C508" s="3">
        <v>97935190</v>
      </c>
      <c r="D508" s="3">
        <v>27133</v>
      </c>
      <c r="E508" s="3">
        <v>249461834</v>
      </c>
      <c r="F508" s="3">
        <v>69.11</v>
      </c>
      <c r="G508" s="3">
        <v>74.650000000000006</v>
      </c>
    </row>
    <row r="509" spans="1:7" x14ac:dyDescent="0.2">
      <c r="A509" s="5" t="s">
        <v>22</v>
      </c>
      <c r="B509" s="3" t="s">
        <v>23</v>
      </c>
      <c r="C509" s="3" t="s">
        <v>23</v>
      </c>
      <c r="D509" s="3" t="s">
        <v>23</v>
      </c>
      <c r="E509" s="3" t="s">
        <v>23</v>
      </c>
      <c r="F509" s="3" t="s">
        <v>23</v>
      </c>
      <c r="G509" s="3" t="s">
        <v>23</v>
      </c>
    </row>
    <row r="510" spans="1:7" x14ac:dyDescent="0.2">
      <c r="A510" s="5" t="s">
        <v>24</v>
      </c>
      <c r="B510" s="3">
        <v>507883</v>
      </c>
      <c r="C510" s="3">
        <v>13209257</v>
      </c>
      <c r="D510" s="3">
        <v>26008</v>
      </c>
      <c r="E510" s="3">
        <v>28811671</v>
      </c>
      <c r="F510" s="3">
        <v>56.73</v>
      </c>
      <c r="G510" s="3">
        <v>63.93</v>
      </c>
    </row>
    <row r="511" spans="1:7" x14ac:dyDescent="0.2">
      <c r="A511" s="5" t="s">
        <v>25</v>
      </c>
      <c r="B511" s="3">
        <v>785792</v>
      </c>
      <c r="C511" s="3">
        <v>19662029</v>
      </c>
      <c r="D511" s="3">
        <v>25022</v>
      </c>
      <c r="E511" s="3">
        <v>42363472</v>
      </c>
      <c r="F511" s="3">
        <v>53.91</v>
      </c>
      <c r="G511" s="3">
        <v>63.15</v>
      </c>
    </row>
    <row r="512" spans="1:7" x14ac:dyDescent="0.2">
      <c r="A512" s="5" t="s">
        <v>26</v>
      </c>
      <c r="B512" s="3">
        <v>373617</v>
      </c>
      <c r="C512" s="3">
        <v>10729901</v>
      </c>
      <c r="D512" s="3">
        <v>28719</v>
      </c>
      <c r="E512" s="3">
        <v>28946751</v>
      </c>
      <c r="F512" s="3">
        <v>77.48</v>
      </c>
      <c r="G512" s="3">
        <v>79.069999999999993</v>
      </c>
    </row>
    <row r="513" spans="1:7" x14ac:dyDescent="0.2">
      <c r="A513" s="5" t="s">
        <v>28</v>
      </c>
      <c r="B513" s="3">
        <v>203602</v>
      </c>
      <c r="C513" s="3">
        <v>6082761</v>
      </c>
      <c r="D513" s="3">
        <v>29876</v>
      </c>
      <c r="E513" s="3">
        <v>19474177</v>
      </c>
      <c r="F513" s="3">
        <v>95.65</v>
      </c>
      <c r="G513" s="3">
        <v>93.83</v>
      </c>
    </row>
    <row r="514" spans="1:7" x14ac:dyDescent="0.2">
      <c r="A514" s="5" t="s">
        <v>29</v>
      </c>
      <c r="B514" s="3">
        <v>721841</v>
      </c>
      <c r="C514" s="3">
        <v>18695100</v>
      </c>
      <c r="D514" s="3">
        <v>25899</v>
      </c>
      <c r="E514" s="3">
        <v>41712080</v>
      </c>
      <c r="F514" s="3">
        <v>57.79</v>
      </c>
      <c r="G514" s="3">
        <v>65.39</v>
      </c>
    </row>
    <row r="515" spans="1:7" x14ac:dyDescent="0.2">
      <c r="A515" s="5" t="s">
        <v>30</v>
      </c>
      <c r="B515" s="3">
        <v>788104</v>
      </c>
      <c r="C515" s="3">
        <v>23450760</v>
      </c>
      <c r="D515" s="3">
        <v>29756</v>
      </c>
      <c r="E515" s="3">
        <v>74977615</v>
      </c>
      <c r="F515" s="3">
        <v>95.14</v>
      </c>
      <c r="G515" s="3">
        <v>93.7</v>
      </c>
    </row>
    <row r="516" spans="1:7" x14ac:dyDescent="0.2">
      <c r="A516" s="5" t="s">
        <v>31</v>
      </c>
      <c r="B516" s="3">
        <v>228546</v>
      </c>
      <c r="C516" s="3">
        <v>6105382</v>
      </c>
      <c r="D516" s="3">
        <v>26714</v>
      </c>
      <c r="E516" s="3">
        <v>13176068</v>
      </c>
      <c r="F516" s="3">
        <v>57.65</v>
      </c>
      <c r="G516" s="3">
        <v>63.25</v>
      </c>
    </row>
    <row r="517" spans="1:7" ht="22.5" customHeight="1" x14ac:dyDescent="0.2">
      <c r="A517" s="13" t="s">
        <v>34</v>
      </c>
      <c r="B517" s="9"/>
      <c r="C517" s="9"/>
      <c r="D517" s="10"/>
      <c r="E517" s="9"/>
      <c r="F517" s="10"/>
      <c r="G517" s="10"/>
    </row>
    <row r="518" spans="1:7" x14ac:dyDescent="0.2">
      <c r="A518" s="5" t="s">
        <v>18</v>
      </c>
      <c r="B518" s="3">
        <v>2941634</v>
      </c>
      <c r="C518" s="3">
        <v>79992488</v>
      </c>
      <c r="D518" s="3">
        <v>27193</v>
      </c>
      <c r="E518" s="3">
        <v>200458116</v>
      </c>
      <c r="F518" s="3">
        <v>68.150000000000006</v>
      </c>
      <c r="G518" s="3">
        <v>73.44</v>
      </c>
    </row>
    <row r="519" spans="1:7" ht="22.5" customHeight="1" x14ac:dyDescent="0.2">
      <c r="A519" s="6" t="s">
        <v>19</v>
      </c>
      <c r="B519" s="9"/>
      <c r="C519" s="9"/>
      <c r="D519" s="10"/>
      <c r="E519" s="9"/>
      <c r="F519" s="10"/>
      <c r="G519" s="10"/>
    </row>
    <row r="520" spans="1:7" x14ac:dyDescent="0.2">
      <c r="A520" s="5" t="s">
        <v>20</v>
      </c>
      <c r="B520" s="3">
        <v>334176</v>
      </c>
      <c r="C520" s="3">
        <v>9265414</v>
      </c>
      <c r="D520" s="3">
        <v>27726</v>
      </c>
      <c r="E520" s="3">
        <v>22178714</v>
      </c>
      <c r="F520" s="3">
        <v>66.37</v>
      </c>
      <c r="G520" s="3">
        <v>70.150000000000006</v>
      </c>
    </row>
    <row r="521" spans="1:7" x14ac:dyDescent="0.2">
      <c r="A521" s="5" t="s">
        <v>21</v>
      </c>
      <c r="B521" s="3">
        <v>2607458</v>
      </c>
      <c r="C521" s="3">
        <v>70727074</v>
      </c>
      <c r="D521" s="3">
        <v>27125</v>
      </c>
      <c r="E521" s="3">
        <v>178279402</v>
      </c>
      <c r="F521" s="3">
        <v>68.37</v>
      </c>
      <c r="G521" s="3">
        <v>73.88</v>
      </c>
    </row>
    <row r="522" spans="1:7" x14ac:dyDescent="0.2">
      <c r="A522" s="5" t="s">
        <v>22</v>
      </c>
      <c r="B522" s="3" t="s">
        <v>23</v>
      </c>
      <c r="C522" s="3" t="s">
        <v>23</v>
      </c>
      <c r="D522" s="3" t="s">
        <v>23</v>
      </c>
      <c r="E522" s="3" t="s">
        <v>23</v>
      </c>
      <c r="F522" s="3" t="s">
        <v>23</v>
      </c>
      <c r="G522" s="3" t="s">
        <v>23</v>
      </c>
    </row>
    <row r="523" spans="1:7" x14ac:dyDescent="0.2">
      <c r="A523" s="5" t="s">
        <v>24</v>
      </c>
      <c r="B523" s="3">
        <v>554574</v>
      </c>
      <c r="C523" s="3">
        <v>14592476</v>
      </c>
      <c r="D523" s="3">
        <v>26313</v>
      </c>
      <c r="E523" s="3">
        <v>31318880</v>
      </c>
      <c r="F523" s="3">
        <v>56.47</v>
      </c>
      <c r="G523" s="3">
        <v>62.9</v>
      </c>
    </row>
    <row r="524" spans="1:7" x14ac:dyDescent="0.2">
      <c r="A524" s="5" t="s">
        <v>25</v>
      </c>
      <c r="B524" s="3">
        <v>353708</v>
      </c>
      <c r="C524" s="3">
        <v>8836777</v>
      </c>
      <c r="D524" s="3">
        <v>24983</v>
      </c>
      <c r="E524" s="3">
        <v>18802221</v>
      </c>
      <c r="F524" s="3">
        <v>53.16</v>
      </c>
      <c r="G524" s="3">
        <v>62.36</v>
      </c>
    </row>
    <row r="525" spans="1:7" x14ac:dyDescent="0.2">
      <c r="A525" s="5" t="s">
        <v>26</v>
      </c>
      <c r="B525" s="3">
        <v>235201</v>
      </c>
      <c r="C525" s="3">
        <v>6946724</v>
      </c>
      <c r="D525" s="3">
        <v>29535</v>
      </c>
      <c r="E525" s="3">
        <v>19805329</v>
      </c>
      <c r="F525" s="3">
        <v>84.21</v>
      </c>
      <c r="G525" s="3">
        <v>83.56</v>
      </c>
    </row>
    <row r="526" spans="1:7" x14ac:dyDescent="0.2">
      <c r="A526" s="5" t="s">
        <v>28</v>
      </c>
      <c r="B526" s="3">
        <v>132858</v>
      </c>
      <c r="C526" s="3">
        <v>3989138</v>
      </c>
      <c r="D526" s="3">
        <v>30026</v>
      </c>
      <c r="E526" s="3">
        <v>12330493</v>
      </c>
      <c r="F526" s="3">
        <v>92.81</v>
      </c>
      <c r="G526" s="3">
        <v>90.59</v>
      </c>
    </row>
    <row r="527" spans="1:7" x14ac:dyDescent="0.2">
      <c r="A527" s="5" t="s">
        <v>29</v>
      </c>
      <c r="B527" s="3">
        <v>700880</v>
      </c>
      <c r="C527" s="3">
        <v>17755638</v>
      </c>
      <c r="D527" s="3">
        <v>25333</v>
      </c>
      <c r="E527" s="3">
        <v>39479801</v>
      </c>
      <c r="F527" s="3">
        <v>56.33</v>
      </c>
      <c r="G527" s="3">
        <v>65.17</v>
      </c>
    </row>
    <row r="528" spans="1:7" x14ac:dyDescent="0.2">
      <c r="A528" s="5" t="s">
        <v>30</v>
      </c>
      <c r="B528" s="3">
        <v>534182</v>
      </c>
      <c r="C528" s="3">
        <v>16114488</v>
      </c>
      <c r="D528" s="3">
        <v>30167</v>
      </c>
      <c r="E528" s="3">
        <v>51147942</v>
      </c>
      <c r="F528" s="3">
        <v>95.75</v>
      </c>
      <c r="G528" s="3">
        <v>93.02</v>
      </c>
    </row>
    <row r="529" spans="1:7" x14ac:dyDescent="0.2">
      <c r="A529" s="5" t="s">
        <v>31</v>
      </c>
      <c r="B529" s="3">
        <v>96055</v>
      </c>
      <c r="C529" s="3">
        <v>2491833</v>
      </c>
      <c r="D529" s="3">
        <v>25942</v>
      </c>
      <c r="E529" s="3">
        <v>5394736</v>
      </c>
      <c r="F529" s="3">
        <v>56.16</v>
      </c>
      <c r="G529" s="3">
        <v>63.45</v>
      </c>
    </row>
    <row r="530" spans="1:7" ht="22.5" customHeight="1" x14ac:dyDescent="0.2">
      <c r="A530" s="13" t="s">
        <v>35</v>
      </c>
      <c r="B530" s="9"/>
      <c r="C530" s="9"/>
      <c r="D530" s="10"/>
      <c r="E530" s="9"/>
      <c r="F530" s="10"/>
      <c r="G530" s="10"/>
    </row>
    <row r="531" spans="1:7" x14ac:dyDescent="0.2">
      <c r="A531" s="5" t="s">
        <v>18</v>
      </c>
      <c r="B531" s="3">
        <v>3188938</v>
      </c>
      <c r="C531" s="3">
        <v>86781842</v>
      </c>
      <c r="D531" s="3">
        <v>27213</v>
      </c>
      <c r="E531" s="3">
        <v>219937772</v>
      </c>
      <c r="F531" s="3">
        <v>68.97</v>
      </c>
      <c r="G531" s="3">
        <v>74.28</v>
      </c>
    </row>
    <row r="532" spans="1:7" ht="22.5" customHeight="1" x14ac:dyDescent="0.2">
      <c r="A532" s="6" t="s">
        <v>19</v>
      </c>
      <c r="B532" s="9"/>
      <c r="C532" s="9"/>
      <c r="D532" s="10"/>
      <c r="E532" s="9"/>
      <c r="F532" s="10"/>
      <c r="G532" s="10"/>
    </row>
    <row r="533" spans="1:7" x14ac:dyDescent="0.2">
      <c r="A533" s="5" t="s">
        <v>20</v>
      </c>
      <c r="B533" s="3">
        <v>546431</v>
      </c>
      <c r="C533" s="3">
        <v>14947444</v>
      </c>
      <c r="D533" s="3">
        <v>27355</v>
      </c>
      <c r="E533" s="3">
        <v>34809995</v>
      </c>
      <c r="F533" s="3">
        <v>63.7</v>
      </c>
      <c r="G533" s="3">
        <v>68.25</v>
      </c>
    </row>
    <row r="534" spans="1:7" x14ac:dyDescent="0.2">
      <c r="A534" s="5" t="s">
        <v>21</v>
      </c>
      <c r="B534" s="3">
        <v>2642507</v>
      </c>
      <c r="C534" s="3">
        <v>71834398</v>
      </c>
      <c r="D534" s="3">
        <v>27184</v>
      </c>
      <c r="E534" s="3">
        <v>185127777</v>
      </c>
      <c r="F534" s="3">
        <v>70.06</v>
      </c>
      <c r="G534" s="3">
        <v>75.53</v>
      </c>
    </row>
    <row r="535" spans="1:7" x14ac:dyDescent="0.2">
      <c r="A535" s="5" t="s">
        <v>22</v>
      </c>
      <c r="B535" s="3" t="s">
        <v>23</v>
      </c>
      <c r="C535" s="3" t="s">
        <v>23</v>
      </c>
      <c r="D535" s="3" t="s">
        <v>23</v>
      </c>
      <c r="E535" s="3" t="s">
        <v>23</v>
      </c>
      <c r="F535" s="3" t="s">
        <v>23</v>
      </c>
      <c r="G535" s="3" t="s">
        <v>23</v>
      </c>
    </row>
    <row r="536" spans="1:7" x14ac:dyDescent="0.2">
      <c r="A536" s="5" t="s">
        <v>24</v>
      </c>
      <c r="B536" s="3">
        <v>687147</v>
      </c>
      <c r="C536" s="3">
        <v>17827217</v>
      </c>
      <c r="D536" s="3">
        <v>25944</v>
      </c>
      <c r="E536" s="3">
        <v>38248253</v>
      </c>
      <c r="F536" s="3">
        <v>55.66</v>
      </c>
      <c r="G536" s="3">
        <v>62.88</v>
      </c>
    </row>
    <row r="537" spans="1:7" x14ac:dyDescent="0.2">
      <c r="A537" s="5" t="s">
        <v>25</v>
      </c>
      <c r="B537" s="3">
        <v>668586</v>
      </c>
      <c r="C537" s="3">
        <v>17407900</v>
      </c>
      <c r="D537" s="3">
        <v>26037</v>
      </c>
      <c r="E537" s="3">
        <v>40689378</v>
      </c>
      <c r="F537" s="3">
        <v>60.86</v>
      </c>
      <c r="G537" s="3">
        <v>68.5</v>
      </c>
    </row>
    <row r="538" spans="1:7" x14ac:dyDescent="0.2">
      <c r="A538" s="5" t="s">
        <v>26</v>
      </c>
      <c r="B538" s="3">
        <v>233517</v>
      </c>
      <c r="C538" s="3">
        <v>6998090</v>
      </c>
      <c r="D538" s="3">
        <v>29968</v>
      </c>
      <c r="E538" s="3">
        <v>20594567</v>
      </c>
      <c r="F538" s="3">
        <v>88.19</v>
      </c>
      <c r="G538" s="3">
        <v>86.25</v>
      </c>
    </row>
    <row r="539" spans="1:7" x14ac:dyDescent="0.2">
      <c r="A539" s="5" t="s">
        <v>28</v>
      </c>
      <c r="B539" s="3">
        <v>168948</v>
      </c>
      <c r="C539" s="3">
        <v>5072728</v>
      </c>
      <c r="D539" s="3">
        <v>30025</v>
      </c>
      <c r="E539" s="3">
        <v>16098905</v>
      </c>
      <c r="F539" s="3">
        <v>95.29</v>
      </c>
      <c r="G539" s="3">
        <v>93.01</v>
      </c>
    </row>
    <row r="540" spans="1:7" x14ac:dyDescent="0.2">
      <c r="A540" s="5" t="s">
        <v>29</v>
      </c>
      <c r="B540" s="3">
        <v>444734</v>
      </c>
      <c r="C540" s="3">
        <v>11100192</v>
      </c>
      <c r="D540" s="3">
        <v>24959</v>
      </c>
      <c r="E540" s="3">
        <v>25300411</v>
      </c>
      <c r="F540" s="3">
        <v>56.89</v>
      </c>
      <c r="G540" s="3">
        <v>66.8</v>
      </c>
    </row>
    <row r="541" spans="1:7" x14ac:dyDescent="0.2">
      <c r="A541" s="5" t="s">
        <v>30</v>
      </c>
      <c r="B541" s="3">
        <v>420606</v>
      </c>
      <c r="C541" s="3">
        <v>12927412</v>
      </c>
      <c r="D541" s="3">
        <v>30735</v>
      </c>
      <c r="E541" s="3">
        <v>42995060</v>
      </c>
      <c r="F541" s="3">
        <v>102.22</v>
      </c>
      <c r="G541" s="3">
        <v>97.47</v>
      </c>
    </row>
    <row r="542" spans="1:7" x14ac:dyDescent="0.2">
      <c r="A542" s="5" t="s">
        <v>31</v>
      </c>
      <c r="B542" s="3">
        <v>18969</v>
      </c>
      <c r="C542" s="3">
        <v>500859</v>
      </c>
      <c r="D542" s="3">
        <v>26404</v>
      </c>
      <c r="E542" s="3">
        <v>1201203</v>
      </c>
      <c r="F542" s="3">
        <v>63.32</v>
      </c>
      <c r="G542" s="3">
        <v>70.290000000000006</v>
      </c>
    </row>
    <row r="543" spans="1:7" ht="22.5" customHeight="1" x14ac:dyDescent="0.2">
      <c r="A543" s="13" t="s">
        <v>36</v>
      </c>
      <c r="B543" s="9"/>
      <c r="C543" s="9"/>
      <c r="D543" s="10"/>
      <c r="E543" s="9"/>
      <c r="F543" s="10"/>
      <c r="G543" s="10"/>
    </row>
    <row r="544" spans="1:7" x14ac:dyDescent="0.2">
      <c r="A544" s="5" t="s">
        <v>18</v>
      </c>
      <c r="B544" s="3">
        <v>3379897</v>
      </c>
      <c r="C544" s="3">
        <v>90383851</v>
      </c>
      <c r="D544" s="3">
        <v>26742</v>
      </c>
      <c r="E544" s="3">
        <v>221104304</v>
      </c>
      <c r="F544" s="3">
        <v>65.42</v>
      </c>
      <c r="G544" s="3">
        <v>71.7</v>
      </c>
    </row>
    <row r="545" spans="1:7" ht="22.5" customHeight="1" x14ac:dyDescent="0.2">
      <c r="A545" s="6" t="s">
        <v>19</v>
      </c>
      <c r="B545" s="9"/>
      <c r="C545" s="9"/>
      <c r="D545" s="10"/>
      <c r="E545" s="9"/>
      <c r="F545" s="10"/>
      <c r="G545" s="10"/>
    </row>
    <row r="546" spans="1:7" x14ac:dyDescent="0.2">
      <c r="A546" s="5" t="s">
        <v>20</v>
      </c>
      <c r="B546" s="3">
        <v>597925</v>
      </c>
      <c r="C546" s="3">
        <v>16153780</v>
      </c>
      <c r="D546" s="3">
        <v>27016</v>
      </c>
      <c r="E546" s="3">
        <v>38151620</v>
      </c>
      <c r="F546" s="3">
        <v>63.81</v>
      </c>
      <c r="G546" s="3">
        <v>69.22</v>
      </c>
    </row>
    <row r="547" spans="1:7" x14ac:dyDescent="0.2">
      <c r="A547" s="5" t="s">
        <v>21</v>
      </c>
      <c r="B547" s="3">
        <v>2781972</v>
      </c>
      <c r="C547" s="3">
        <v>74230071</v>
      </c>
      <c r="D547" s="3">
        <v>26683</v>
      </c>
      <c r="E547" s="3">
        <v>182952684</v>
      </c>
      <c r="F547" s="3">
        <v>65.760000000000005</v>
      </c>
      <c r="G547" s="3">
        <v>72.23</v>
      </c>
    </row>
    <row r="548" spans="1:7" x14ac:dyDescent="0.2">
      <c r="A548" s="5" t="s">
        <v>22</v>
      </c>
      <c r="B548" s="3" t="s">
        <v>23</v>
      </c>
      <c r="C548" s="3" t="s">
        <v>23</v>
      </c>
      <c r="D548" s="3" t="s">
        <v>23</v>
      </c>
      <c r="E548" s="3" t="s">
        <v>23</v>
      </c>
      <c r="F548" s="3" t="s">
        <v>23</v>
      </c>
      <c r="G548" s="3" t="s">
        <v>23</v>
      </c>
    </row>
    <row r="549" spans="1:7" x14ac:dyDescent="0.2">
      <c r="A549" s="5" t="s">
        <v>24</v>
      </c>
      <c r="B549" s="3">
        <v>896717</v>
      </c>
      <c r="C549" s="3">
        <v>22982934</v>
      </c>
      <c r="D549" s="3">
        <v>25630</v>
      </c>
      <c r="E549" s="3">
        <v>49961963</v>
      </c>
      <c r="F549" s="3">
        <v>55.72</v>
      </c>
      <c r="G549" s="3">
        <v>63.71</v>
      </c>
    </row>
    <row r="550" spans="1:7" x14ac:dyDescent="0.2">
      <c r="A550" s="5" t="s">
        <v>25</v>
      </c>
      <c r="B550" s="3">
        <v>483508</v>
      </c>
      <c r="C550" s="3">
        <v>12252757</v>
      </c>
      <c r="D550" s="3">
        <v>25341</v>
      </c>
      <c r="E550" s="3">
        <v>26778034</v>
      </c>
      <c r="F550" s="3">
        <v>55.38</v>
      </c>
      <c r="G550" s="3">
        <v>64.05</v>
      </c>
    </row>
    <row r="551" spans="1:7" x14ac:dyDescent="0.2">
      <c r="A551" s="5" t="s">
        <v>26</v>
      </c>
      <c r="B551" s="3">
        <v>222367</v>
      </c>
      <c r="C551" s="3">
        <v>6439148</v>
      </c>
      <c r="D551" s="3">
        <v>28957</v>
      </c>
      <c r="E551" s="3">
        <v>17798495</v>
      </c>
      <c r="F551" s="3">
        <v>80.040000000000006</v>
      </c>
      <c r="G551" s="3">
        <v>81.010000000000005</v>
      </c>
    </row>
    <row r="552" spans="1:7" x14ac:dyDescent="0.2">
      <c r="A552" s="5" t="s">
        <v>28</v>
      </c>
      <c r="B552" s="3">
        <v>172435</v>
      </c>
      <c r="C552" s="3">
        <v>5143059</v>
      </c>
      <c r="D552" s="3">
        <v>29826</v>
      </c>
      <c r="E552" s="3">
        <v>16564304</v>
      </c>
      <c r="F552" s="3">
        <v>96.06</v>
      </c>
      <c r="G552" s="3">
        <v>94.39</v>
      </c>
    </row>
    <row r="553" spans="1:7" x14ac:dyDescent="0.2">
      <c r="A553" s="5" t="s">
        <v>29</v>
      </c>
      <c r="B553" s="3">
        <v>597139</v>
      </c>
      <c r="C553" s="3">
        <v>15052601</v>
      </c>
      <c r="D553" s="3">
        <v>25208</v>
      </c>
      <c r="E553" s="3">
        <v>33885069</v>
      </c>
      <c r="F553" s="3">
        <v>56.75</v>
      </c>
      <c r="G553" s="3">
        <v>65.98</v>
      </c>
    </row>
    <row r="554" spans="1:7" x14ac:dyDescent="0.2">
      <c r="A554" s="5" t="s">
        <v>30</v>
      </c>
      <c r="B554" s="3">
        <v>348201</v>
      </c>
      <c r="C554" s="3">
        <v>10671630</v>
      </c>
      <c r="D554" s="3">
        <v>30648</v>
      </c>
      <c r="E554" s="3">
        <v>34301761</v>
      </c>
      <c r="F554" s="3">
        <v>98.51</v>
      </c>
      <c r="G554" s="3">
        <v>94.2</v>
      </c>
    </row>
    <row r="555" spans="1:7" x14ac:dyDescent="0.2">
      <c r="A555" s="5" t="s">
        <v>31</v>
      </c>
      <c r="B555" s="3">
        <v>61605</v>
      </c>
      <c r="C555" s="3">
        <v>1687942</v>
      </c>
      <c r="D555" s="3">
        <v>27399</v>
      </c>
      <c r="E555" s="3">
        <v>3663058</v>
      </c>
      <c r="F555" s="3">
        <v>59.46</v>
      </c>
      <c r="G555" s="3">
        <v>63.6</v>
      </c>
    </row>
    <row r="556" spans="1:7" ht="22.5" customHeight="1" x14ac:dyDescent="0.2">
      <c r="A556" s="13" t="s">
        <v>37</v>
      </c>
      <c r="B556" s="9"/>
      <c r="C556" s="9"/>
      <c r="D556" s="10"/>
      <c r="E556" s="9"/>
      <c r="F556" s="10"/>
      <c r="G556" s="10"/>
    </row>
    <row r="557" spans="1:7" x14ac:dyDescent="0.2">
      <c r="A557" s="5" t="s">
        <v>18</v>
      </c>
      <c r="B557" s="3">
        <v>3677856</v>
      </c>
      <c r="C557" s="3">
        <v>100105327</v>
      </c>
      <c r="D557" s="3">
        <v>27218</v>
      </c>
      <c r="E557" s="3">
        <v>252448044</v>
      </c>
      <c r="F557" s="3">
        <v>68.64</v>
      </c>
      <c r="G557" s="3">
        <v>73.91</v>
      </c>
    </row>
    <row r="558" spans="1:7" ht="22.5" customHeight="1" x14ac:dyDescent="0.2">
      <c r="A558" s="6" t="s">
        <v>19</v>
      </c>
      <c r="B558" s="9"/>
      <c r="C558" s="9"/>
      <c r="D558" s="10"/>
      <c r="E558" s="9"/>
      <c r="F558" s="10"/>
      <c r="G558" s="10"/>
    </row>
    <row r="559" spans="1:7" x14ac:dyDescent="0.2">
      <c r="A559" s="5" t="s">
        <v>20</v>
      </c>
      <c r="B559" s="3">
        <v>613944</v>
      </c>
      <c r="C559" s="3">
        <v>16785234</v>
      </c>
      <c r="D559" s="3">
        <v>27340</v>
      </c>
      <c r="E559" s="3">
        <v>39588990</v>
      </c>
      <c r="F559" s="3">
        <v>64.48</v>
      </c>
      <c r="G559" s="3">
        <v>69.12</v>
      </c>
    </row>
    <row r="560" spans="1:7" x14ac:dyDescent="0.2">
      <c r="A560" s="5" t="s">
        <v>21</v>
      </c>
      <c r="B560" s="3">
        <v>3063912</v>
      </c>
      <c r="C560" s="3">
        <v>83320093</v>
      </c>
      <c r="D560" s="3">
        <v>27194</v>
      </c>
      <c r="E560" s="3">
        <v>212859054</v>
      </c>
      <c r="F560" s="3">
        <v>69.47</v>
      </c>
      <c r="G560" s="3">
        <v>74.87</v>
      </c>
    </row>
    <row r="561" spans="1:7" x14ac:dyDescent="0.2">
      <c r="A561" s="5" t="s">
        <v>22</v>
      </c>
      <c r="B561" s="3" t="s">
        <v>23</v>
      </c>
      <c r="C561" s="3" t="s">
        <v>23</v>
      </c>
      <c r="D561" s="3" t="s">
        <v>23</v>
      </c>
      <c r="E561" s="3" t="s">
        <v>23</v>
      </c>
      <c r="F561" s="3" t="s">
        <v>23</v>
      </c>
      <c r="G561" s="3" t="s">
        <v>23</v>
      </c>
    </row>
    <row r="562" spans="1:7" x14ac:dyDescent="0.2">
      <c r="A562" s="5" t="s">
        <v>24</v>
      </c>
      <c r="B562" s="3">
        <v>1023178</v>
      </c>
      <c r="C562" s="3">
        <v>26784292</v>
      </c>
      <c r="D562" s="3">
        <v>26178</v>
      </c>
      <c r="E562" s="3">
        <v>58543469</v>
      </c>
      <c r="F562" s="3">
        <v>57.22</v>
      </c>
      <c r="G562" s="3">
        <v>64.06</v>
      </c>
    </row>
    <row r="563" spans="1:7" x14ac:dyDescent="0.2">
      <c r="A563" s="5" t="s">
        <v>25</v>
      </c>
      <c r="B563" s="3">
        <v>474893</v>
      </c>
      <c r="C563" s="3">
        <v>11874592</v>
      </c>
      <c r="D563" s="3">
        <v>25005</v>
      </c>
      <c r="E563" s="3">
        <v>26991226</v>
      </c>
      <c r="F563" s="3">
        <v>56.84</v>
      </c>
      <c r="G563" s="3">
        <v>66.62</v>
      </c>
    </row>
    <row r="564" spans="1:7" x14ac:dyDescent="0.2">
      <c r="A564" s="5" t="s">
        <v>26</v>
      </c>
      <c r="B564" s="3" t="s">
        <v>27</v>
      </c>
      <c r="C564" s="3" t="s">
        <v>27</v>
      </c>
      <c r="D564" s="3" t="s">
        <v>27</v>
      </c>
      <c r="E564" s="3" t="s">
        <v>27</v>
      </c>
      <c r="F564" s="3" t="s">
        <v>27</v>
      </c>
      <c r="G564" s="3" t="s">
        <v>27</v>
      </c>
    </row>
    <row r="565" spans="1:7" x14ac:dyDescent="0.2">
      <c r="A565" s="5" t="s">
        <v>28</v>
      </c>
      <c r="B565" s="3" t="s">
        <v>27</v>
      </c>
      <c r="C565" s="3" t="s">
        <v>27</v>
      </c>
      <c r="D565" s="3" t="s">
        <v>27</v>
      </c>
      <c r="E565" s="3" t="s">
        <v>27</v>
      </c>
      <c r="F565" s="3" t="s">
        <v>27</v>
      </c>
      <c r="G565" s="3" t="s">
        <v>27</v>
      </c>
    </row>
    <row r="566" spans="1:7" x14ac:dyDescent="0.2">
      <c r="A566" s="5" t="s">
        <v>29</v>
      </c>
      <c r="B566" s="3">
        <v>490069</v>
      </c>
      <c r="C566" s="3">
        <v>12282922</v>
      </c>
      <c r="D566" s="3">
        <v>25064</v>
      </c>
      <c r="E566" s="3">
        <v>28544911</v>
      </c>
      <c r="F566" s="3">
        <v>58.25</v>
      </c>
      <c r="G566" s="3">
        <v>68.11</v>
      </c>
    </row>
    <row r="567" spans="1:7" x14ac:dyDescent="0.2">
      <c r="A567" s="5" t="s">
        <v>30</v>
      </c>
      <c r="B567" s="3">
        <v>603119</v>
      </c>
      <c r="C567" s="3">
        <v>18455835</v>
      </c>
      <c r="D567" s="3">
        <v>30601</v>
      </c>
      <c r="E567" s="3">
        <v>58035884</v>
      </c>
      <c r="F567" s="3">
        <v>96.23</v>
      </c>
      <c r="G567" s="3">
        <v>92.16</v>
      </c>
    </row>
    <row r="568" spans="1:7" x14ac:dyDescent="0.2">
      <c r="A568" s="5" t="s">
        <v>31</v>
      </c>
      <c r="B568" s="3">
        <v>108454</v>
      </c>
      <c r="C568" s="3">
        <v>2991018</v>
      </c>
      <c r="D568" s="3">
        <v>27579</v>
      </c>
      <c r="E568" s="3">
        <v>6215676</v>
      </c>
      <c r="F568" s="3">
        <v>57.31</v>
      </c>
      <c r="G568" s="3">
        <v>60.91</v>
      </c>
    </row>
    <row r="569" spans="1:7" ht="22.5" customHeight="1" x14ac:dyDescent="0.2">
      <c r="A569" s="13" t="s">
        <v>38</v>
      </c>
      <c r="B569" s="9"/>
      <c r="C569" s="9"/>
      <c r="D569" s="10"/>
      <c r="E569" s="9"/>
      <c r="F569" s="10"/>
      <c r="G569" s="10"/>
    </row>
    <row r="570" spans="1:7" x14ac:dyDescent="0.2">
      <c r="A570" s="5" t="s">
        <v>18</v>
      </c>
      <c r="B570" s="3">
        <v>3419450</v>
      </c>
      <c r="C570" s="3">
        <v>92668701</v>
      </c>
      <c r="D570" s="3">
        <v>27100</v>
      </c>
      <c r="E570" s="3">
        <v>240616799</v>
      </c>
      <c r="F570" s="3">
        <v>70.37</v>
      </c>
      <c r="G570" s="3">
        <v>76.099999999999994</v>
      </c>
    </row>
    <row r="571" spans="1:7" ht="22.5" customHeight="1" x14ac:dyDescent="0.2">
      <c r="A571" s="6" t="s">
        <v>19</v>
      </c>
      <c r="B571" s="9"/>
      <c r="C571" s="9"/>
      <c r="D571" s="10"/>
      <c r="E571" s="9"/>
      <c r="F571" s="10"/>
      <c r="G571" s="10"/>
    </row>
    <row r="572" spans="1:7" x14ac:dyDescent="0.2">
      <c r="A572" s="5" t="s">
        <v>20</v>
      </c>
      <c r="B572" s="3">
        <v>530924</v>
      </c>
      <c r="C572" s="3">
        <v>14317726</v>
      </c>
      <c r="D572" s="3">
        <v>26968</v>
      </c>
      <c r="E572" s="3">
        <v>34084099</v>
      </c>
      <c r="F572" s="3">
        <v>64.2</v>
      </c>
      <c r="G572" s="3">
        <v>69.77</v>
      </c>
    </row>
    <row r="573" spans="1:7" x14ac:dyDescent="0.2">
      <c r="A573" s="5" t="s">
        <v>21</v>
      </c>
      <c r="B573" s="3">
        <v>2888526</v>
      </c>
      <c r="C573" s="3">
        <v>78350975</v>
      </c>
      <c r="D573" s="3">
        <v>27125</v>
      </c>
      <c r="E573" s="3">
        <v>206532700</v>
      </c>
      <c r="F573" s="3">
        <v>71.5</v>
      </c>
      <c r="G573" s="3">
        <v>77.260000000000005</v>
      </c>
    </row>
    <row r="574" spans="1:7" x14ac:dyDescent="0.2">
      <c r="A574" s="5" t="s">
        <v>22</v>
      </c>
      <c r="B574" s="3" t="s">
        <v>23</v>
      </c>
      <c r="C574" s="3" t="s">
        <v>23</v>
      </c>
      <c r="D574" s="3" t="s">
        <v>23</v>
      </c>
      <c r="E574" s="3" t="s">
        <v>23</v>
      </c>
      <c r="F574" s="3" t="s">
        <v>23</v>
      </c>
      <c r="G574" s="3" t="s">
        <v>23</v>
      </c>
    </row>
    <row r="575" spans="1:7" x14ac:dyDescent="0.2">
      <c r="A575" s="5" t="s">
        <v>24</v>
      </c>
      <c r="B575" s="3">
        <v>633989</v>
      </c>
      <c r="C575" s="3">
        <v>16792839</v>
      </c>
      <c r="D575" s="3">
        <v>26488</v>
      </c>
      <c r="E575" s="3">
        <v>36715276</v>
      </c>
      <c r="F575" s="3">
        <v>57.91</v>
      </c>
      <c r="G575" s="3">
        <v>64.08</v>
      </c>
    </row>
    <row r="576" spans="1:7" x14ac:dyDescent="0.2">
      <c r="A576" s="5" t="s">
        <v>25</v>
      </c>
      <c r="B576" s="3">
        <v>762958</v>
      </c>
      <c r="C576" s="3">
        <v>19490105</v>
      </c>
      <c r="D576" s="3">
        <v>25545</v>
      </c>
      <c r="E576" s="3">
        <v>49001002</v>
      </c>
      <c r="F576" s="3">
        <v>64.23</v>
      </c>
      <c r="G576" s="3">
        <v>73.680000000000007</v>
      </c>
    </row>
    <row r="577" spans="1:7" x14ac:dyDescent="0.2">
      <c r="A577" s="5" t="s">
        <v>26</v>
      </c>
      <c r="B577" s="3">
        <v>196835</v>
      </c>
      <c r="C577" s="3">
        <v>5816129</v>
      </c>
      <c r="D577" s="3">
        <v>29548</v>
      </c>
      <c r="E577" s="3">
        <v>17032694</v>
      </c>
      <c r="F577" s="3">
        <v>86.53</v>
      </c>
      <c r="G577" s="3">
        <v>85.83</v>
      </c>
    </row>
    <row r="578" spans="1:7" x14ac:dyDescent="0.2">
      <c r="A578" s="5" t="s">
        <v>28</v>
      </c>
      <c r="B578" s="3">
        <v>166380</v>
      </c>
      <c r="C578" s="3">
        <v>5077918</v>
      </c>
      <c r="D578" s="3">
        <v>30520</v>
      </c>
      <c r="E578" s="3">
        <v>17415713</v>
      </c>
      <c r="F578" s="3">
        <v>104.67</v>
      </c>
      <c r="G578" s="3">
        <v>100.52</v>
      </c>
    </row>
    <row r="579" spans="1:7" x14ac:dyDescent="0.2">
      <c r="A579" s="5" t="s">
        <v>29</v>
      </c>
      <c r="B579" s="3">
        <v>488428</v>
      </c>
      <c r="C579" s="3">
        <v>12055257</v>
      </c>
      <c r="D579" s="3">
        <v>24682</v>
      </c>
      <c r="E579" s="3">
        <v>30211880</v>
      </c>
      <c r="F579" s="3">
        <v>61.86</v>
      </c>
      <c r="G579" s="3">
        <v>73.45</v>
      </c>
    </row>
    <row r="580" spans="1:7" x14ac:dyDescent="0.2">
      <c r="A580" s="5" t="s">
        <v>30</v>
      </c>
      <c r="B580" s="3">
        <v>557987</v>
      </c>
      <c r="C580" s="3">
        <v>16860877</v>
      </c>
      <c r="D580" s="3">
        <v>30217</v>
      </c>
      <c r="E580" s="3">
        <v>50654428</v>
      </c>
      <c r="F580" s="3">
        <v>90.78</v>
      </c>
      <c r="G580" s="3">
        <v>88.05</v>
      </c>
    </row>
    <row r="581" spans="1:7" x14ac:dyDescent="0.2">
      <c r="A581" s="5" t="s">
        <v>31</v>
      </c>
      <c r="B581" s="3">
        <v>81949</v>
      </c>
      <c r="C581" s="3">
        <v>2257850</v>
      </c>
      <c r="D581" s="3">
        <v>27552</v>
      </c>
      <c r="E581" s="3">
        <v>5501707</v>
      </c>
      <c r="F581" s="3">
        <v>67.14</v>
      </c>
      <c r="G581" s="3">
        <v>71.41</v>
      </c>
    </row>
    <row r="582" spans="1:7" ht="22.5" customHeight="1" x14ac:dyDescent="0.2">
      <c r="A582" s="13" t="s">
        <v>39</v>
      </c>
      <c r="B582" s="9"/>
      <c r="C582" s="9"/>
      <c r="D582" s="10"/>
      <c r="E582" s="9"/>
      <c r="F582" s="10"/>
      <c r="G582" s="10"/>
    </row>
    <row r="583" spans="1:7" x14ac:dyDescent="0.2">
      <c r="A583" s="5" t="s">
        <v>18</v>
      </c>
      <c r="B583" s="3">
        <v>3630061</v>
      </c>
      <c r="C583" s="3">
        <v>97655547</v>
      </c>
      <c r="D583" s="3">
        <v>26902</v>
      </c>
      <c r="E583" s="3">
        <v>250126854</v>
      </c>
      <c r="F583" s="3">
        <v>68.900000000000006</v>
      </c>
      <c r="G583" s="3">
        <v>75.069999999999993</v>
      </c>
    </row>
    <row r="584" spans="1:7" ht="22.5" customHeight="1" x14ac:dyDescent="0.2">
      <c r="A584" s="6" t="s">
        <v>19</v>
      </c>
      <c r="B584" s="9"/>
      <c r="C584" s="9"/>
      <c r="D584" s="10"/>
      <c r="E584" s="9"/>
      <c r="F584" s="10"/>
      <c r="G584" s="10"/>
    </row>
    <row r="585" spans="1:7" x14ac:dyDescent="0.2">
      <c r="A585" s="5" t="s">
        <v>20</v>
      </c>
      <c r="B585" s="3">
        <v>632022</v>
      </c>
      <c r="C585" s="3">
        <v>16683110</v>
      </c>
      <c r="D585" s="3">
        <v>26396</v>
      </c>
      <c r="E585" s="3">
        <v>40595103</v>
      </c>
      <c r="F585" s="3">
        <v>64.23</v>
      </c>
      <c r="G585" s="3">
        <v>71.319999999999993</v>
      </c>
    </row>
    <row r="586" spans="1:7" x14ac:dyDescent="0.2">
      <c r="A586" s="5" t="s">
        <v>21</v>
      </c>
      <c r="B586" s="3">
        <v>2998039</v>
      </c>
      <c r="C586" s="3">
        <v>80972437</v>
      </c>
      <c r="D586" s="3">
        <v>27008</v>
      </c>
      <c r="E586" s="3">
        <v>209531751</v>
      </c>
      <c r="F586" s="3">
        <v>69.89</v>
      </c>
      <c r="G586" s="3">
        <v>75.84</v>
      </c>
    </row>
    <row r="587" spans="1:7" x14ac:dyDescent="0.2">
      <c r="A587" s="5" t="s">
        <v>22</v>
      </c>
      <c r="B587" s="3" t="s">
        <v>23</v>
      </c>
      <c r="C587" s="3" t="s">
        <v>23</v>
      </c>
      <c r="D587" s="3" t="s">
        <v>23</v>
      </c>
      <c r="E587" s="3" t="s">
        <v>23</v>
      </c>
      <c r="F587" s="3" t="s">
        <v>23</v>
      </c>
      <c r="G587" s="3" t="s">
        <v>23</v>
      </c>
    </row>
    <row r="588" spans="1:7" x14ac:dyDescent="0.2">
      <c r="A588" s="5" t="s">
        <v>24</v>
      </c>
      <c r="B588" s="3">
        <v>969622</v>
      </c>
      <c r="C588" s="3">
        <v>24957177</v>
      </c>
      <c r="D588" s="3">
        <v>25739</v>
      </c>
      <c r="E588" s="3">
        <v>56779991</v>
      </c>
      <c r="F588" s="3">
        <v>58.56</v>
      </c>
      <c r="G588" s="3">
        <v>66.680000000000007</v>
      </c>
    </row>
    <row r="589" spans="1:7" x14ac:dyDescent="0.2">
      <c r="A589" s="5" t="s">
        <v>25</v>
      </c>
      <c r="B589" s="3">
        <v>543518</v>
      </c>
      <c r="C589" s="3">
        <v>13929844</v>
      </c>
      <c r="D589" s="3">
        <v>25629</v>
      </c>
      <c r="E589" s="3">
        <v>34233061</v>
      </c>
      <c r="F589" s="3">
        <v>62.98</v>
      </c>
      <c r="G589" s="3">
        <v>72.03</v>
      </c>
    </row>
    <row r="590" spans="1:7" x14ac:dyDescent="0.2">
      <c r="A590" s="5" t="s">
        <v>26</v>
      </c>
      <c r="B590" s="3">
        <v>338244</v>
      </c>
      <c r="C590" s="3">
        <v>9652598</v>
      </c>
      <c r="D590" s="3">
        <v>28537</v>
      </c>
      <c r="E590" s="3">
        <v>25737466</v>
      </c>
      <c r="F590" s="3">
        <v>76.09</v>
      </c>
      <c r="G590" s="3">
        <v>78.150000000000006</v>
      </c>
    </row>
    <row r="591" spans="1:7" x14ac:dyDescent="0.2">
      <c r="A591" s="5" t="s">
        <v>28</v>
      </c>
      <c r="B591" s="3">
        <v>155037</v>
      </c>
      <c r="C591" s="3">
        <v>4731729</v>
      </c>
      <c r="D591" s="3">
        <v>30520</v>
      </c>
      <c r="E591" s="3">
        <v>16114117</v>
      </c>
      <c r="F591" s="3">
        <v>103.94</v>
      </c>
      <c r="G591" s="3">
        <v>99.81</v>
      </c>
    </row>
    <row r="592" spans="1:7" x14ac:dyDescent="0.2">
      <c r="A592" s="5" t="s">
        <v>29</v>
      </c>
      <c r="B592" s="3">
        <v>375094</v>
      </c>
      <c r="C592" s="3">
        <v>9272384</v>
      </c>
      <c r="D592" s="3">
        <v>24720</v>
      </c>
      <c r="E592" s="3">
        <v>23923445</v>
      </c>
      <c r="F592" s="3">
        <v>63.78</v>
      </c>
      <c r="G592" s="3">
        <v>75.62</v>
      </c>
    </row>
    <row r="593" spans="1:7" x14ac:dyDescent="0.2">
      <c r="A593" s="5" t="s">
        <v>30</v>
      </c>
      <c r="B593" s="3">
        <v>400167</v>
      </c>
      <c r="C593" s="3">
        <v>12250912</v>
      </c>
      <c r="D593" s="3">
        <v>30614</v>
      </c>
      <c r="E593" s="3">
        <v>39777761</v>
      </c>
      <c r="F593" s="3">
        <v>99.4</v>
      </c>
      <c r="G593" s="3">
        <v>95.16</v>
      </c>
    </row>
    <row r="594" spans="1:7" x14ac:dyDescent="0.2">
      <c r="A594" s="5" t="s">
        <v>31</v>
      </c>
      <c r="B594" s="3">
        <v>216357</v>
      </c>
      <c r="C594" s="3">
        <v>6177793</v>
      </c>
      <c r="D594" s="3">
        <v>28554</v>
      </c>
      <c r="E594" s="3">
        <v>12965910</v>
      </c>
      <c r="F594" s="3">
        <v>59.93</v>
      </c>
      <c r="G594" s="3">
        <v>61.51</v>
      </c>
    </row>
    <row r="595" spans="1:7" ht="22.5" customHeight="1" x14ac:dyDescent="0.2">
      <c r="A595" s="13" t="s">
        <v>40</v>
      </c>
      <c r="B595" s="9"/>
      <c r="C595" s="9"/>
      <c r="D595" s="10"/>
      <c r="E595" s="9"/>
      <c r="F595" s="10"/>
      <c r="G595" s="10"/>
    </row>
    <row r="596" spans="1:7" x14ac:dyDescent="0.2">
      <c r="A596" s="5" t="s">
        <v>18</v>
      </c>
      <c r="B596" s="3">
        <v>3377829</v>
      </c>
      <c r="C596" s="3">
        <v>90645981</v>
      </c>
      <c r="D596" s="3">
        <v>26836</v>
      </c>
      <c r="E596" s="3">
        <v>235541689</v>
      </c>
      <c r="F596" s="3">
        <v>69.73</v>
      </c>
      <c r="G596" s="3">
        <v>76.16</v>
      </c>
    </row>
    <row r="597" spans="1:7" ht="22.5" customHeight="1" x14ac:dyDescent="0.2">
      <c r="A597" s="6" t="s">
        <v>19</v>
      </c>
      <c r="B597" s="9"/>
      <c r="C597" s="9"/>
      <c r="D597" s="10"/>
      <c r="E597" s="9"/>
      <c r="F597" s="10"/>
      <c r="G597" s="10"/>
    </row>
    <row r="598" spans="1:7" x14ac:dyDescent="0.2">
      <c r="A598" s="5" t="s">
        <v>20</v>
      </c>
      <c r="B598" s="3">
        <v>562290</v>
      </c>
      <c r="C598" s="3">
        <v>14983197</v>
      </c>
      <c r="D598" s="3">
        <v>26647</v>
      </c>
      <c r="E598" s="3">
        <v>39713869</v>
      </c>
      <c r="F598" s="3">
        <v>70.63</v>
      </c>
      <c r="G598" s="3">
        <v>77.680000000000007</v>
      </c>
    </row>
    <row r="599" spans="1:7" x14ac:dyDescent="0.2">
      <c r="A599" s="5" t="s">
        <v>21</v>
      </c>
      <c r="B599" s="3">
        <v>2815539</v>
      </c>
      <c r="C599" s="3">
        <v>75662784</v>
      </c>
      <c r="D599" s="3">
        <v>26873</v>
      </c>
      <c r="E599" s="3">
        <v>195827820</v>
      </c>
      <c r="F599" s="3">
        <v>69.55</v>
      </c>
      <c r="G599" s="3">
        <v>75.849999999999994</v>
      </c>
    </row>
    <row r="600" spans="1:7" x14ac:dyDescent="0.2">
      <c r="A600" s="5" t="s">
        <v>22</v>
      </c>
      <c r="B600" s="3" t="s">
        <v>23</v>
      </c>
      <c r="C600" s="3" t="s">
        <v>23</v>
      </c>
      <c r="D600" s="3" t="s">
        <v>23</v>
      </c>
      <c r="E600" s="3" t="s">
        <v>23</v>
      </c>
      <c r="F600" s="3" t="s">
        <v>23</v>
      </c>
      <c r="G600" s="3" t="s">
        <v>23</v>
      </c>
    </row>
    <row r="601" spans="1:7" x14ac:dyDescent="0.2">
      <c r="A601" s="5" t="s">
        <v>24</v>
      </c>
      <c r="B601" s="3">
        <v>927422</v>
      </c>
      <c r="C601" s="3">
        <v>24345707</v>
      </c>
      <c r="D601" s="3">
        <v>26251</v>
      </c>
      <c r="E601" s="3">
        <v>56895849</v>
      </c>
      <c r="F601" s="3">
        <v>61.35</v>
      </c>
      <c r="G601" s="3">
        <v>68.489999999999995</v>
      </c>
    </row>
    <row r="602" spans="1:7" x14ac:dyDescent="0.2">
      <c r="A602" s="5" t="s">
        <v>25</v>
      </c>
      <c r="B602" s="3">
        <v>518067</v>
      </c>
      <c r="C602" s="3">
        <v>13008035</v>
      </c>
      <c r="D602" s="3">
        <v>25109</v>
      </c>
      <c r="E602" s="3">
        <v>31593473</v>
      </c>
      <c r="F602" s="3">
        <v>60.98</v>
      </c>
      <c r="G602" s="3">
        <v>71.180000000000007</v>
      </c>
    </row>
    <row r="603" spans="1:7" x14ac:dyDescent="0.2">
      <c r="A603" s="5" t="s">
        <v>26</v>
      </c>
      <c r="B603" s="3">
        <v>248572</v>
      </c>
      <c r="C603" s="3">
        <v>7208308</v>
      </c>
      <c r="D603" s="3">
        <v>28999</v>
      </c>
      <c r="E603" s="3">
        <v>20136085</v>
      </c>
      <c r="F603" s="3">
        <v>81.010000000000005</v>
      </c>
      <c r="G603" s="3">
        <v>81.87</v>
      </c>
    </row>
    <row r="604" spans="1:7" x14ac:dyDescent="0.2">
      <c r="A604" s="5" t="s">
        <v>28</v>
      </c>
      <c r="B604" s="3">
        <v>106154</v>
      </c>
      <c r="C604" s="3">
        <v>3101136</v>
      </c>
      <c r="D604" s="3">
        <v>29214</v>
      </c>
      <c r="E604" s="3">
        <v>9895337</v>
      </c>
      <c r="F604" s="3">
        <v>93.22</v>
      </c>
      <c r="G604" s="3">
        <v>93.52</v>
      </c>
    </row>
    <row r="605" spans="1:7" x14ac:dyDescent="0.2">
      <c r="A605" s="5" t="s">
        <v>29</v>
      </c>
      <c r="B605" s="3">
        <v>462925</v>
      </c>
      <c r="C605" s="3">
        <v>11436482</v>
      </c>
      <c r="D605" s="3">
        <v>24705</v>
      </c>
      <c r="E605" s="3">
        <v>29629334</v>
      </c>
      <c r="F605" s="3">
        <v>64</v>
      </c>
      <c r="G605" s="3">
        <v>75.930000000000007</v>
      </c>
    </row>
    <row r="606" spans="1:7" x14ac:dyDescent="0.2">
      <c r="A606" s="5" t="s">
        <v>30</v>
      </c>
      <c r="B606" s="3">
        <v>382103</v>
      </c>
      <c r="C606" s="3">
        <v>11705823</v>
      </c>
      <c r="D606" s="3">
        <v>30635</v>
      </c>
      <c r="E606" s="3">
        <v>36961261</v>
      </c>
      <c r="F606" s="3">
        <v>96.73</v>
      </c>
      <c r="G606" s="3">
        <v>92.54</v>
      </c>
    </row>
    <row r="607" spans="1:7" x14ac:dyDescent="0.2">
      <c r="A607" s="5" t="s">
        <v>31</v>
      </c>
      <c r="B607" s="3">
        <v>170296</v>
      </c>
      <c r="C607" s="3">
        <v>4857293</v>
      </c>
      <c r="D607" s="3">
        <v>28523</v>
      </c>
      <c r="E607" s="3">
        <v>10716481</v>
      </c>
      <c r="F607" s="3">
        <v>62.93</v>
      </c>
      <c r="G607" s="3">
        <v>64.66</v>
      </c>
    </row>
    <row r="608" spans="1:7" ht="22.5" customHeight="1" x14ac:dyDescent="0.2">
      <c r="A608" s="13" t="s">
        <v>41</v>
      </c>
      <c r="B608" s="9"/>
      <c r="C608" s="9"/>
      <c r="D608" s="10"/>
      <c r="E608" s="9"/>
      <c r="F608" s="10"/>
      <c r="G608" s="10"/>
    </row>
    <row r="609" spans="1:7" x14ac:dyDescent="0.2">
      <c r="A609" s="5" t="s">
        <v>18</v>
      </c>
      <c r="B609" s="3">
        <v>4100267</v>
      </c>
      <c r="C609" s="3">
        <v>109518566</v>
      </c>
      <c r="D609" s="3">
        <v>26710</v>
      </c>
      <c r="E609" s="3">
        <v>291925919</v>
      </c>
      <c r="F609" s="3">
        <v>71.2</v>
      </c>
      <c r="G609" s="3">
        <v>78.12</v>
      </c>
    </row>
    <row r="610" spans="1:7" ht="22.5" customHeight="1" x14ac:dyDescent="0.2">
      <c r="A610" s="6" t="s">
        <v>19</v>
      </c>
      <c r="B610" s="9"/>
      <c r="C610" s="9"/>
      <c r="D610" s="10"/>
      <c r="E610" s="9"/>
      <c r="F610" s="10"/>
      <c r="G610" s="10"/>
    </row>
    <row r="611" spans="1:7" x14ac:dyDescent="0.2">
      <c r="A611" s="5" t="s">
        <v>20</v>
      </c>
      <c r="B611" s="3">
        <v>756854</v>
      </c>
      <c r="C611" s="3">
        <v>20036303</v>
      </c>
      <c r="D611" s="3">
        <v>26473</v>
      </c>
      <c r="E611" s="3">
        <v>49478811</v>
      </c>
      <c r="F611" s="3">
        <v>65.37</v>
      </c>
      <c r="G611" s="3">
        <v>72.37</v>
      </c>
    </row>
    <row r="612" spans="1:7" x14ac:dyDescent="0.2">
      <c r="A612" s="5" t="s">
        <v>21</v>
      </c>
      <c r="B612" s="3">
        <v>3343413</v>
      </c>
      <c r="C612" s="3">
        <v>89482263</v>
      </c>
      <c r="D612" s="3">
        <v>26764</v>
      </c>
      <c r="E612" s="3">
        <v>242447108</v>
      </c>
      <c r="F612" s="3">
        <v>72.510000000000005</v>
      </c>
      <c r="G612" s="3">
        <v>79.41</v>
      </c>
    </row>
    <row r="613" spans="1:7" x14ac:dyDescent="0.2">
      <c r="A613" s="5" t="s">
        <v>22</v>
      </c>
      <c r="B613" s="3" t="s">
        <v>23</v>
      </c>
      <c r="C613" s="3" t="s">
        <v>23</v>
      </c>
      <c r="D613" s="3" t="s">
        <v>23</v>
      </c>
      <c r="E613" s="3" t="s">
        <v>23</v>
      </c>
      <c r="F613" s="3" t="s">
        <v>23</v>
      </c>
      <c r="G613" s="3" t="s">
        <v>23</v>
      </c>
    </row>
    <row r="614" spans="1:7" x14ac:dyDescent="0.2">
      <c r="A614" s="5" t="s">
        <v>24</v>
      </c>
      <c r="B614" s="3">
        <v>1115524</v>
      </c>
      <c r="C614" s="3">
        <v>28624946</v>
      </c>
      <c r="D614" s="3">
        <v>25661</v>
      </c>
      <c r="E614" s="3">
        <v>70048440</v>
      </c>
      <c r="F614" s="3">
        <v>62.79</v>
      </c>
      <c r="G614" s="3">
        <v>71.72</v>
      </c>
    </row>
    <row r="615" spans="1:7" x14ac:dyDescent="0.2">
      <c r="A615" s="5" t="s">
        <v>25</v>
      </c>
      <c r="B615" s="3">
        <v>661058</v>
      </c>
      <c r="C615" s="3">
        <v>16941092</v>
      </c>
      <c r="D615" s="3">
        <v>25627</v>
      </c>
      <c r="E615" s="3">
        <v>48339140</v>
      </c>
      <c r="F615" s="3">
        <v>73.12</v>
      </c>
      <c r="G615" s="3">
        <v>83.63</v>
      </c>
    </row>
    <row r="616" spans="1:7" x14ac:dyDescent="0.2">
      <c r="A616" s="5" t="s">
        <v>26</v>
      </c>
      <c r="B616" s="3">
        <v>352555</v>
      </c>
      <c r="C616" s="3">
        <v>9846575</v>
      </c>
      <c r="D616" s="3">
        <v>27929</v>
      </c>
      <c r="E616" s="3">
        <v>30109996</v>
      </c>
      <c r="F616" s="3">
        <v>85.41</v>
      </c>
      <c r="G616" s="3">
        <v>89.62</v>
      </c>
    </row>
    <row r="617" spans="1:7" x14ac:dyDescent="0.2">
      <c r="A617" s="5" t="s">
        <v>28</v>
      </c>
      <c r="B617" s="3">
        <v>179553</v>
      </c>
      <c r="C617" s="3">
        <v>5405476</v>
      </c>
      <c r="D617" s="3">
        <v>30105</v>
      </c>
      <c r="E617" s="3">
        <v>16356085</v>
      </c>
      <c r="F617" s="3">
        <v>91.09</v>
      </c>
      <c r="G617" s="3">
        <v>88.68</v>
      </c>
    </row>
    <row r="618" spans="1:7" x14ac:dyDescent="0.2">
      <c r="A618" s="5" t="s">
        <v>29</v>
      </c>
      <c r="B618" s="3">
        <v>432841</v>
      </c>
      <c r="C618" s="3">
        <v>10732776</v>
      </c>
      <c r="D618" s="3">
        <v>24796</v>
      </c>
      <c r="E618" s="3">
        <v>28731440</v>
      </c>
      <c r="F618" s="3">
        <v>66.38</v>
      </c>
      <c r="G618" s="3">
        <v>78.459999999999994</v>
      </c>
    </row>
    <row r="619" spans="1:7" x14ac:dyDescent="0.2">
      <c r="A619" s="5" t="s">
        <v>30</v>
      </c>
      <c r="B619" s="3">
        <v>343856</v>
      </c>
      <c r="C619" s="3">
        <v>10558016</v>
      </c>
      <c r="D619" s="3">
        <v>30705</v>
      </c>
      <c r="E619" s="3">
        <v>33126319</v>
      </c>
      <c r="F619" s="3">
        <v>96.34</v>
      </c>
      <c r="G619" s="3">
        <v>91.96</v>
      </c>
    </row>
    <row r="620" spans="1:7" x14ac:dyDescent="0.2">
      <c r="A620" s="5" t="s">
        <v>31</v>
      </c>
      <c r="B620" s="3">
        <v>258026</v>
      </c>
      <c r="C620" s="3">
        <v>7373382</v>
      </c>
      <c r="D620" s="3">
        <v>28576</v>
      </c>
      <c r="E620" s="3">
        <v>15735688</v>
      </c>
      <c r="F620" s="3">
        <v>60.98</v>
      </c>
      <c r="G620" s="3">
        <v>62.55</v>
      </c>
    </row>
    <row r="621" spans="1:7" ht="22.5" customHeight="1" x14ac:dyDescent="0.2">
      <c r="A621" s="13" t="s">
        <v>42</v>
      </c>
      <c r="B621" s="9"/>
      <c r="C621" s="9"/>
      <c r="D621" s="10"/>
      <c r="E621" s="9"/>
      <c r="F621" s="10"/>
      <c r="G621" s="10"/>
    </row>
    <row r="622" spans="1:7" x14ac:dyDescent="0.2">
      <c r="A622" s="5" t="s">
        <v>18</v>
      </c>
      <c r="B622" s="3">
        <v>3660019</v>
      </c>
      <c r="C622" s="3">
        <v>98207024</v>
      </c>
      <c r="D622" s="3">
        <v>26832</v>
      </c>
      <c r="E622" s="3">
        <v>278786312</v>
      </c>
      <c r="F622" s="3">
        <v>76.17</v>
      </c>
      <c r="G622" s="3">
        <v>83.2</v>
      </c>
    </row>
    <row r="623" spans="1:7" ht="22.5" customHeight="1" x14ac:dyDescent="0.2">
      <c r="A623" s="6" t="s">
        <v>19</v>
      </c>
      <c r="B623" s="9"/>
      <c r="C623" s="9"/>
      <c r="D623" s="10"/>
      <c r="E623" s="9"/>
      <c r="F623" s="10"/>
      <c r="G623" s="10"/>
    </row>
    <row r="624" spans="1:7" x14ac:dyDescent="0.2">
      <c r="A624" s="5" t="s">
        <v>20</v>
      </c>
      <c r="B624" s="3">
        <v>546022</v>
      </c>
      <c r="C624" s="3">
        <v>14487585</v>
      </c>
      <c r="D624" s="3">
        <v>26533</v>
      </c>
      <c r="E624" s="3">
        <v>37114989</v>
      </c>
      <c r="F624" s="3">
        <v>67.97</v>
      </c>
      <c r="G624" s="3">
        <v>75.08</v>
      </c>
    </row>
    <row r="625" spans="1:7" x14ac:dyDescent="0.2">
      <c r="A625" s="5" t="s">
        <v>21</v>
      </c>
      <c r="B625" s="3">
        <v>3113997</v>
      </c>
      <c r="C625" s="3">
        <v>83719439</v>
      </c>
      <c r="D625" s="3">
        <v>26885</v>
      </c>
      <c r="E625" s="3">
        <v>241671323</v>
      </c>
      <c r="F625" s="3">
        <v>77.61</v>
      </c>
      <c r="G625" s="3">
        <v>84.6</v>
      </c>
    </row>
    <row r="626" spans="1:7" x14ac:dyDescent="0.2">
      <c r="A626" s="5" t="s">
        <v>22</v>
      </c>
      <c r="B626" s="3" t="s">
        <v>23</v>
      </c>
      <c r="C626" s="3" t="s">
        <v>23</v>
      </c>
      <c r="D626" s="3" t="s">
        <v>23</v>
      </c>
      <c r="E626" s="3" t="s">
        <v>23</v>
      </c>
      <c r="F626" s="3" t="s">
        <v>23</v>
      </c>
      <c r="G626" s="3" t="s">
        <v>23</v>
      </c>
    </row>
    <row r="627" spans="1:7" x14ac:dyDescent="0.2">
      <c r="A627" s="5" t="s">
        <v>24</v>
      </c>
      <c r="B627" s="3">
        <v>744112</v>
      </c>
      <c r="C627" s="3">
        <v>19228488</v>
      </c>
      <c r="D627" s="3">
        <v>25841</v>
      </c>
      <c r="E627" s="3">
        <v>48986466</v>
      </c>
      <c r="F627" s="3">
        <v>65.83</v>
      </c>
      <c r="G627" s="3">
        <v>74.67</v>
      </c>
    </row>
    <row r="628" spans="1:7" x14ac:dyDescent="0.2">
      <c r="A628" s="5" t="s">
        <v>25</v>
      </c>
      <c r="B628" s="3">
        <v>762599</v>
      </c>
      <c r="C628" s="3">
        <v>19341719</v>
      </c>
      <c r="D628" s="3">
        <v>25363</v>
      </c>
      <c r="E628" s="3">
        <v>55423895</v>
      </c>
      <c r="F628" s="3">
        <v>72.680000000000007</v>
      </c>
      <c r="G628" s="3">
        <v>83.98</v>
      </c>
    </row>
    <row r="629" spans="1:7" x14ac:dyDescent="0.2">
      <c r="A629" s="5" t="s">
        <v>26</v>
      </c>
      <c r="B629" s="3">
        <v>357273</v>
      </c>
      <c r="C629" s="3">
        <v>10340985</v>
      </c>
      <c r="D629" s="3">
        <v>28944</v>
      </c>
      <c r="E629" s="3">
        <v>32714190</v>
      </c>
      <c r="F629" s="3">
        <v>91.57</v>
      </c>
      <c r="G629" s="3">
        <v>92.72</v>
      </c>
    </row>
    <row r="630" spans="1:7" x14ac:dyDescent="0.2">
      <c r="A630" s="5" t="s">
        <v>28</v>
      </c>
      <c r="B630" s="3">
        <v>112721</v>
      </c>
      <c r="C630" s="3">
        <v>3395792</v>
      </c>
      <c r="D630" s="3">
        <v>30126</v>
      </c>
      <c r="E630" s="3">
        <v>12949079</v>
      </c>
      <c r="F630" s="3">
        <v>114.88</v>
      </c>
      <c r="G630" s="3">
        <v>111.76</v>
      </c>
    </row>
    <row r="631" spans="1:7" x14ac:dyDescent="0.2">
      <c r="A631" s="5" t="s">
        <v>29</v>
      </c>
      <c r="B631" s="3">
        <v>511513</v>
      </c>
      <c r="C631" s="3">
        <v>12763886</v>
      </c>
      <c r="D631" s="3">
        <v>24953</v>
      </c>
      <c r="E631" s="3">
        <v>37375144</v>
      </c>
      <c r="F631" s="3">
        <v>73.069999999999993</v>
      </c>
      <c r="G631" s="3">
        <v>85.82</v>
      </c>
    </row>
    <row r="632" spans="1:7" x14ac:dyDescent="0.2">
      <c r="A632" s="5" t="s">
        <v>30</v>
      </c>
      <c r="B632" s="3">
        <v>464953</v>
      </c>
      <c r="C632" s="3">
        <v>14183151</v>
      </c>
      <c r="D632" s="3">
        <v>30504</v>
      </c>
      <c r="E632" s="3">
        <v>43141345</v>
      </c>
      <c r="F632" s="3">
        <v>92.79</v>
      </c>
      <c r="G632" s="3">
        <v>89.15</v>
      </c>
    </row>
    <row r="633" spans="1:7" x14ac:dyDescent="0.2">
      <c r="A633" s="5" t="s">
        <v>31</v>
      </c>
      <c r="B633" s="3">
        <v>160826</v>
      </c>
      <c r="C633" s="3">
        <v>4465418</v>
      </c>
      <c r="D633" s="3">
        <v>27766</v>
      </c>
      <c r="E633" s="3">
        <v>11081204</v>
      </c>
      <c r="F633" s="3">
        <v>68.900000000000006</v>
      </c>
      <c r="G633" s="3">
        <v>72.73</v>
      </c>
    </row>
    <row r="634" spans="1:7" ht="22.5" customHeight="1" x14ac:dyDescent="0.2">
      <c r="A634" s="13" t="s">
        <v>46</v>
      </c>
      <c r="B634" s="9"/>
      <c r="C634" s="9"/>
      <c r="D634" s="10"/>
      <c r="E634" s="9"/>
      <c r="F634" s="10"/>
      <c r="G634" s="10"/>
    </row>
    <row r="635" spans="1:7" ht="22.5" customHeight="1" x14ac:dyDescent="0.2">
      <c r="A635" s="13" t="s">
        <v>17</v>
      </c>
      <c r="B635" s="9"/>
      <c r="C635" s="9"/>
      <c r="D635" s="10"/>
      <c r="E635" s="9"/>
      <c r="F635" s="10"/>
      <c r="G635" s="10"/>
    </row>
    <row r="636" spans="1:7" x14ac:dyDescent="0.2">
      <c r="A636" s="5" t="s">
        <v>18</v>
      </c>
      <c r="B636" s="3">
        <v>3795619</v>
      </c>
      <c r="C636" s="3">
        <v>101044597</v>
      </c>
      <c r="D636" s="3">
        <v>26621</v>
      </c>
      <c r="E636" s="3">
        <v>299508315</v>
      </c>
      <c r="F636" s="3">
        <v>78.91</v>
      </c>
      <c r="G636" s="3">
        <v>86.87</v>
      </c>
    </row>
    <row r="637" spans="1:7" ht="22.5" customHeight="1" x14ac:dyDescent="0.2">
      <c r="A637" s="6" t="s">
        <v>19</v>
      </c>
      <c r="B637" s="9"/>
      <c r="C637" s="9"/>
      <c r="D637" s="10"/>
      <c r="E637" s="9"/>
      <c r="F637" s="10"/>
      <c r="G637" s="10"/>
    </row>
    <row r="638" spans="1:7" x14ac:dyDescent="0.2">
      <c r="A638" s="5" t="s">
        <v>20</v>
      </c>
      <c r="B638" s="3">
        <v>498010</v>
      </c>
      <c r="C638" s="3">
        <v>13536767</v>
      </c>
      <c r="D638" s="3">
        <v>27182</v>
      </c>
      <c r="E638" s="3">
        <v>39764334</v>
      </c>
      <c r="F638" s="3">
        <v>79.849999999999994</v>
      </c>
      <c r="G638" s="3">
        <v>86.09</v>
      </c>
    </row>
    <row r="639" spans="1:7" x14ac:dyDescent="0.2">
      <c r="A639" s="5" t="s">
        <v>21</v>
      </c>
      <c r="B639" s="3">
        <v>3297609</v>
      </c>
      <c r="C639" s="3">
        <v>87507830</v>
      </c>
      <c r="D639" s="3">
        <v>26537</v>
      </c>
      <c r="E639" s="3">
        <v>259743981</v>
      </c>
      <c r="F639" s="3">
        <v>78.77</v>
      </c>
      <c r="G639" s="3">
        <v>86.99</v>
      </c>
    </row>
    <row r="640" spans="1:7" x14ac:dyDescent="0.2">
      <c r="A640" s="5" t="s">
        <v>22</v>
      </c>
      <c r="B640" s="3" t="s">
        <v>23</v>
      </c>
      <c r="C640" s="3" t="s">
        <v>23</v>
      </c>
      <c r="D640" s="3" t="s">
        <v>23</v>
      </c>
      <c r="E640" s="3" t="s">
        <v>23</v>
      </c>
      <c r="F640" s="3" t="s">
        <v>23</v>
      </c>
      <c r="G640" s="3" t="s">
        <v>23</v>
      </c>
    </row>
    <row r="641" spans="1:7" x14ac:dyDescent="0.2">
      <c r="A641" s="5" t="s">
        <v>24</v>
      </c>
      <c r="B641" s="3">
        <v>808123</v>
      </c>
      <c r="C641" s="3">
        <v>21175884</v>
      </c>
      <c r="D641" s="3">
        <v>26204</v>
      </c>
      <c r="E641" s="3">
        <v>60740363</v>
      </c>
      <c r="F641" s="3">
        <v>75.16</v>
      </c>
      <c r="G641" s="3">
        <v>84.07</v>
      </c>
    </row>
    <row r="642" spans="1:7" x14ac:dyDescent="0.2">
      <c r="A642" s="5" t="s">
        <v>25</v>
      </c>
      <c r="B642" s="3">
        <v>1030863</v>
      </c>
      <c r="C642" s="3">
        <v>25808622</v>
      </c>
      <c r="D642" s="3">
        <v>25036</v>
      </c>
      <c r="E642" s="3">
        <v>79253146</v>
      </c>
      <c r="F642" s="3">
        <v>76.88</v>
      </c>
      <c r="G642" s="3">
        <v>90</v>
      </c>
    </row>
    <row r="643" spans="1:7" x14ac:dyDescent="0.2">
      <c r="A643" s="5" t="s">
        <v>26</v>
      </c>
      <c r="B643" s="3">
        <v>388352</v>
      </c>
      <c r="C643" s="3">
        <v>10675126</v>
      </c>
      <c r="D643" s="3">
        <v>27488</v>
      </c>
      <c r="E643" s="3">
        <v>31584664</v>
      </c>
      <c r="F643" s="3">
        <v>81.33</v>
      </c>
      <c r="G643" s="3">
        <v>86.71</v>
      </c>
    </row>
    <row r="644" spans="1:7" x14ac:dyDescent="0.2">
      <c r="A644" s="5" t="s">
        <v>28</v>
      </c>
      <c r="B644" s="3">
        <v>129893</v>
      </c>
      <c r="C644" s="3">
        <v>3963224</v>
      </c>
      <c r="D644" s="3">
        <v>30511</v>
      </c>
      <c r="E644" s="3">
        <v>13723529</v>
      </c>
      <c r="F644" s="3">
        <v>105.65</v>
      </c>
      <c r="G644" s="3">
        <v>101.49</v>
      </c>
    </row>
    <row r="645" spans="1:7" x14ac:dyDescent="0.2">
      <c r="A645" s="5" t="s">
        <v>29</v>
      </c>
      <c r="B645" s="3">
        <v>468062</v>
      </c>
      <c r="C645" s="3">
        <v>11733661</v>
      </c>
      <c r="D645" s="3">
        <v>25069</v>
      </c>
      <c r="E645" s="3">
        <v>33832301</v>
      </c>
      <c r="F645" s="3">
        <v>72.28</v>
      </c>
      <c r="G645" s="3">
        <v>84.51</v>
      </c>
    </row>
    <row r="646" spans="1:7" x14ac:dyDescent="0.2">
      <c r="A646" s="5" t="s">
        <v>30</v>
      </c>
      <c r="B646" s="3">
        <v>385581</v>
      </c>
      <c r="C646" s="3">
        <v>11850803</v>
      </c>
      <c r="D646" s="3">
        <v>30735</v>
      </c>
      <c r="E646" s="3">
        <v>34377000</v>
      </c>
      <c r="F646" s="3">
        <v>89.16</v>
      </c>
      <c r="G646" s="3">
        <v>85.02</v>
      </c>
    </row>
    <row r="647" spans="1:7" x14ac:dyDescent="0.2">
      <c r="A647" s="5" t="s">
        <v>31</v>
      </c>
      <c r="B647" s="3">
        <v>86735</v>
      </c>
      <c r="C647" s="3">
        <v>2300510</v>
      </c>
      <c r="D647" s="3">
        <v>26523</v>
      </c>
      <c r="E647" s="3">
        <v>6232978</v>
      </c>
      <c r="F647" s="3">
        <v>71.86</v>
      </c>
      <c r="G647" s="3">
        <v>79.41</v>
      </c>
    </row>
    <row r="648" spans="1:7" ht="22.5" customHeight="1" x14ac:dyDescent="0.2">
      <c r="A648" s="13" t="s">
        <v>32</v>
      </c>
      <c r="B648" s="9"/>
      <c r="C648" s="9"/>
      <c r="D648" s="10"/>
      <c r="E648" s="9"/>
      <c r="F648" s="10"/>
      <c r="G648" s="10"/>
    </row>
    <row r="649" spans="1:7" x14ac:dyDescent="0.2">
      <c r="A649" s="5" t="s">
        <v>18</v>
      </c>
      <c r="B649" s="3">
        <v>3707317</v>
      </c>
      <c r="C649" s="3">
        <v>99988895</v>
      </c>
      <c r="D649" s="3">
        <v>26971</v>
      </c>
      <c r="E649" s="3">
        <v>326414475</v>
      </c>
      <c r="F649" s="3">
        <v>88.05</v>
      </c>
      <c r="G649" s="3">
        <v>95.68</v>
      </c>
    </row>
    <row r="650" spans="1:7" ht="22.5" customHeight="1" x14ac:dyDescent="0.2">
      <c r="A650" s="6" t="s">
        <v>19</v>
      </c>
      <c r="B650" s="9"/>
      <c r="C650" s="9"/>
      <c r="D650" s="10"/>
      <c r="E650" s="9"/>
      <c r="F650" s="10"/>
      <c r="G650" s="10"/>
    </row>
    <row r="651" spans="1:7" x14ac:dyDescent="0.2">
      <c r="A651" s="5" t="s">
        <v>20</v>
      </c>
      <c r="B651" s="3">
        <v>611015</v>
      </c>
      <c r="C651" s="3">
        <v>16714726</v>
      </c>
      <c r="D651" s="3">
        <v>27356</v>
      </c>
      <c r="E651" s="3">
        <v>55071963</v>
      </c>
      <c r="F651" s="3">
        <v>90.13</v>
      </c>
      <c r="G651" s="3">
        <v>96.56</v>
      </c>
    </row>
    <row r="652" spans="1:7" x14ac:dyDescent="0.2">
      <c r="A652" s="5" t="s">
        <v>21</v>
      </c>
      <c r="B652" s="3">
        <v>3096302</v>
      </c>
      <c r="C652" s="3">
        <v>83274169</v>
      </c>
      <c r="D652" s="3">
        <v>26895</v>
      </c>
      <c r="E652" s="3">
        <v>271342512</v>
      </c>
      <c r="F652" s="3">
        <v>87.63</v>
      </c>
      <c r="G652" s="3">
        <v>95.5</v>
      </c>
    </row>
    <row r="653" spans="1:7" x14ac:dyDescent="0.2">
      <c r="A653" s="5" t="s">
        <v>22</v>
      </c>
      <c r="B653" s="3" t="s">
        <v>23</v>
      </c>
      <c r="C653" s="3" t="s">
        <v>23</v>
      </c>
      <c r="D653" s="3" t="s">
        <v>23</v>
      </c>
      <c r="E653" s="3" t="s">
        <v>23</v>
      </c>
      <c r="F653" s="3" t="s">
        <v>23</v>
      </c>
      <c r="G653" s="3" t="s">
        <v>23</v>
      </c>
    </row>
    <row r="654" spans="1:7" x14ac:dyDescent="0.2">
      <c r="A654" s="5" t="s">
        <v>24</v>
      </c>
      <c r="B654" s="3">
        <v>646773</v>
      </c>
      <c r="C654" s="3">
        <v>16563500</v>
      </c>
      <c r="D654" s="3">
        <v>25609</v>
      </c>
      <c r="E654" s="3">
        <v>49527809</v>
      </c>
      <c r="F654" s="3">
        <v>76.58</v>
      </c>
      <c r="G654" s="3">
        <v>87.64</v>
      </c>
    </row>
    <row r="655" spans="1:7" x14ac:dyDescent="0.2">
      <c r="A655" s="5" t="s">
        <v>25</v>
      </c>
      <c r="B655" s="3">
        <v>805547</v>
      </c>
      <c r="C655" s="3">
        <v>20166329</v>
      </c>
      <c r="D655" s="3">
        <v>25034</v>
      </c>
      <c r="E655" s="3">
        <v>68842628</v>
      </c>
      <c r="F655" s="3">
        <v>85.46</v>
      </c>
      <c r="G655" s="3">
        <v>100.05</v>
      </c>
    </row>
    <row r="656" spans="1:7" x14ac:dyDescent="0.2">
      <c r="A656" s="5" t="s">
        <v>26</v>
      </c>
      <c r="B656" s="3">
        <v>688930</v>
      </c>
      <c r="C656" s="3">
        <v>19677023</v>
      </c>
      <c r="D656" s="3">
        <v>28562</v>
      </c>
      <c r="E656" s="3">
        <v>66946186</v>
      </c>
      <c r="F656" s="3">
        <v>97.17</v>
      </c>
      <c r="G656" s="3">
        <v>99.71</v>
      </c>
    </row>
    <row r="657" spans="1:7" x14ac:dyDescent="0.2">
      <c r="A657" s="5" t="s">
        <v>28</v>
      </c>
      <c r="B657" s="3">
        <v>153144</v>
      </c>
      <c r="C657" s="3">
        <v>4670311</v>
      </c>
      <c r="D657" s="3">
        <v>30496</v>
      </c>
      <c r="E657" s="3">
        <v>16227024</v>
      </c>
      <c r="F657" s="3">
        <v>105.96</v>
      </c>
      <c r="G657" s="3">
        <v>101.83</v>
      </c>
    </row>
    <row r="658" spans="1:7" x14ac:dyDescent="0.2">
      <c r="A658" s="5" t="s">
        <v>29</v>
      </c>
      <c r="B658" s="3">
        <v>337825</v>
      </c>
      <c r="C658" s="3">
        <v>8395598</v>
      </c>
      <c r="D658" s="3">
        <v>24852</v>
      </c>
      <c r="E658" s="3">
        <v>27964365</v>
      </c>
      <c r="F658" s="3">
        <v>82.78</v>
      </c>
      <c r="G658" s="3">
        <v>97.62</v>
      </c>
    </row>
    <row r="659" spans="1:7" x14ac:dyDescent="0.2">
      <c r="A659" s="5" t="s">
        <v>30</v>
      </c>
      <c r="B659" s="3">
        <v>321408</v>
      </c>
      <c r="C659" s="3">
        <v>9837220</v>
      </c>
      <c r="D659" s="3">
        <v>30607</v>
      </c>
      <c r="E659" s="3">
        <v>28786558</v>
      </c>
      <c r="F659" s="3">
        <v>89.56</v>
      </c>
      <c r="G659" s="3">
        <v>85.76</v>
      </c>
    </row>
    <row r="660" spans="1:7" x14ac:dyDescent="0.2">
      <c r="A660" s="5" t="s">
        <v>31</v>
      </c>
      <c r="B660" s="3">
        <v>142675</v>
      </c>
      <c r="C660" s="3">
        <v>3964188</v>
      </c>
      <c r="D660" s="3">
        <v>27785</v>
      </c>
      <c r="E660" s="3">
        <v>13047942</v>
      </c>
      <c r="F660" s="3">
        <v>91.45</v>
      </c>
      <c r="G660" s="3">
        <v>96.47</v>
      </c>
    </row>
    <row r="661" spans="1:7" ht="22.5" customHeight="1" x14ac:dyDescent="0.2">
      <c r="A661" s="13" t="s">
        <v>33</v>
      </c>
      <c r="B661" s="9"/>
      <c r="C661" s="9"/>
      <c r="D661" s="10"/>
      <c r="E661" s="9"/>
      <c r="F661" s="10"/>
      <c r="G661" s="10"/>
    </row>
    <row r="662" spans="1:7" x14ac:dyDescent="0.2">
      <c r="A662" s="5" t="s">
        <v>18</v>
      </c>
      <c r="B662" s="3">
        <v>3877311</v>
      </c>
      <c r="C662" s="3">
        <v>103693713</v>
      </c>
      <c r="D662" s="3">
        <v>26744</v>
      </c>
      <c r="E662" s="3">
        <v>344750371</v>
      </c>
      <c r="F662" s="3">
        <v>88.91</v>
      </c>
      <c r="G662" s="3">
        <v>97.44</v>
      </c>
    </row>
    <row r="663" spans="1:7" ht="22.5" customHeight="1" x14ac:dyDescent="0.2">
      <c r="A663" s="6" t="s">
        <v>19</v>
      </c>
      <c r="B663" s="9"/>
      <c r="C663" s="9"/>
      <c r="D663" s="10"/>
      <c r="E663" s="9"/>
      <c r="F663" s="10"/>
      <c r="G663" s="10"/>
    </row>
    <row r="664" spans="1:7" x14ac:dyDescent="0.2">
      <c r="A664" s="5" t="s">
        <v>20</v>
      </c>
      <c r="B664" s="3">
        <v>549690</v>
      </c>
      <c r="C664" s="3">
        <v>14949448</v>
      </c>
      <c r="D664" s="3">
        <v>27196</v>
      </c>
      <c r="E664" s="3">
        <v>50596876</v>
      </c>
      <c r="F664" s="3">
        <v>92.05</v>
      </c>
      <c r="G664" s="3">
        <v>99.19</v>
      </c>
    </row>
    <row r="665" spans="1:7" x14ac:dyDescent="0.2">
      <c r="A665" s="5" t="s">
        <v>21</v>
      </c>
      <c r="B665" s="3">
        <v>3327621</v>
      </c>
      <c r="C665" s="3">
        <v>88744265</v>
      </c>
      <c r="D665" s="3">
        <v>26669</v>
      </c>
      <c r="E665" s="3">
        <v>294153495</v>
      </c>
      <c r="F665" s="3">
        <v>88.4</v>
      </c>
      <c r="G665" s="3">
        <v>97.14</v>
      </c>
    </row>
    <row r="666" spans="1:7" x14ac:dyDescent="0.2">
      <c r="A666" s="5" t="s">
        <v>22</v>
      </c>
      <c r="B666" s="3" t="s">
        <v>23</v>
      </c>
      <c r="C666" s="3" t="s">
        <v>23</v>
      </c>
      <c r="D666" s="3" t="s">
        <v>23</v>
      </c>
      <c r="E666" s="3" t="s">
        <v>23</v>
      </c>
      <c r="F666" s="3" t="s">
        <v>23</v>
      </c>
      <c r="G666" s="3" t="s">
        <v>23</v>
      </c>
    </row>
    <row r="667" spans="1:7" x14ac:dyDescent="0.2">
      <c r="A667" s="5" t="s">
        <v>24</v>
      </c>
      <c r="B667" s="3">
        <v>981584</v>
      </c>
      <c r="C667" s="3">
        <v>25199529</v>
      </c>
      <c r="D667" s="3">
        <v>25672</v>
      </c>
      <c r="E667" s="3">
        <v>82607650</v>
      </c>
      <c r="F667" s="3">
        <v>84.16</v>
      </c>
      <c r="G667" s="3">
        <v>96.08</v>
      </c>
    </row>
    <row r="668" spans="1:7" x14ac:dyDescent="0.2">
      <c r="A668" s="5" t="s">
        <v>25</v>
      </c>
      <c r="B668" s="3">
        <v>797316</v>
      </c>
      <c r="C668" s="3">
        <v>19928044</v>
      </c>
      <c r="D668" s="3">
        <v>24994</v>
      </c>
      <c r="E668" s="3">
        <v>70068150</v>
      </c>
      <c r="F668" s="3">
        <v>87.88</v>
      </c>
      <c r="G668" s="3">
        <v>103.05</v>
      </c>
    </row>
    <row r="669" spans="1:7" x14ac:dyDescent="0.2">
      <c r="A669" s="5" t="s">
        <v>26</v>
      </c>
      <c r="B669" s="3">
        <v>640262</v>
      </c>
      <c r="C669" s="3">
        <v>17952514</v>
      </c>
      <c r="D669" s="3">
        <v>28039</v>
      </c>
      <c r="E669" s="3">
        <v>59538686</v>
      </c>
      <c r="F669" s="3">
        <v>92.99</v>
      </c>
      <c r="G669" s="3">
        <v>97.2</v>
      </c>
    </row>
    <row r="670" spans="1:7" x14ac:dyDescent="0.2">
      <c r="A670" s="5" t="s">
        <v>28</v>
      </c>
      <c r="B670" s="3">
        <v>156151</v>
      </c>
      <c r="C670" s="3">
        <v>4760748</v>
      </c>
      <c r="D670" s="3">
        <v>30488</v>
      </c>
      <c r="E670" s="3">
        <v>16480116</v>
      </c>
      <c r="F670" s="3">
        <v>105.54</v>
      </c>
      <c r="G670" s="3">
        <v>101.45</v>
      </c>
    </row>
    <row r="671" spans="1:7" x14ac:dyDescent="0.2">
      <c r="A671" s="5" t="s">
        <v>29</v>
      </c>
      <c r="B671" s="3">
        <v>272480</v>
      </c>
      <c r="C671" s="3">
        <v>6722655</v>
      </c>
      <c r="D671" s="3">
        <v>24672</v>
      </c>
      <c r="E671" s="3">
        <v>23799181</v>
      </c>
      <c r="F671" s="3">
        <v>87.34</v>
      </c>
      <c r="G671" s="3">
        <v>103.75</v>
      </c>
    </row>
    <row r="672" spans="1:7" x14ac:dyDescent="0.2">
      <c r="A672" s="5" t="s">
        <v>30</v>
      </c>
      <c r="B672" s="3">
        <v>282384</v>
      </c>
      <c r="C672" s="3">
        <v>8678310</v>
      </c>
      <c r="D672" s="3">
        <v>30732</v>
      </c>
      <c r="E672" s="3">
        <v>27718889</v>
      </c>
      <c r="F672" s="3">
        <v>98.16</v>
      </c>
      <c r="G672" s="3">
        <v>93.61</v>
      </c>
    </row>
    <row r="673" spans="1:7" x14ac:dyDescent="0.2">
      <c r="A673" s="5" t="s">
        <v>31</v>
      </c>
      <c r="B673" s="3">
        <v>197444</v>
      </c>
      <c r="C673" s="3">
        <v>5502465</v>
      </c>
      <c r="D673" s="3">
        <v>27868</v>
      </c>
      <c r="E673" s="3">
        <v>13940823</v>
      </c>
      <c r="F673" s="3">
        <v>70.61</v>
      </c>
      <c r="G673" s="3">
        <v>74.25</v>
      </c>
    </row>
    <row r="674" spans="1:7" ht="22.5" customHeight="1" x14ac:dyDescent="0.2">
      <c r="A674" s="13" t="s">
        <v>34</v>
      </c>
      <c r="B674" s="9"/>
      <c r="C674" s="9"/>
      <c r="D674" s="10"/>
      <c r="E674" s="9"/>
      <c r="F674" s="10"/>
      <c r="G674" s="10"/>
    </row>
    <row r="675" spans="1:7" x14ac:dyDescent="0.2">
      <c r="A675" s="5" t="s">
        <v>18</v>
      </c>
      <c r="B675" s="3">
        <v>3477080</v>
      </c>
      <c r="C675" s="3">
        <v>93865717</v>
      </c>
      <c r="D675" s="3">
        <v>26996</v>
      </c>
      <c r="E675" s="3">
        <v>306496044</v>
      </c>
      <c r="F675" s="3">
        <v>88.15</v>
      </c>
      <c r="G675" s="3">
        <v>95.7</v>
      </c>
    </row>
    <row r="676" spans="1:7" ht="22.5" customHeight="1" x14ac:dyDescent="0.2">
      <c r="A676" s="6" t="s">
        <v>19</v>
      </c>
      <c r="B676" s="9"/>
      <c r="C676" s="9"/>
      <c r="D676" s="10"/>
      <c r="E676" s="9"/>
      <c r="F676" s="10"/>
      <c r="G676" s="10"/>
    </row>
    <row r="677" spans="1:7" x14ac:dyDescent="0.2">
      <c r="A677" s="5" t="s">
        <v>20</v>
      </c>
      <c r="B677" s="3">
        <v>470642</v>
      </c>
      <c r="C677" s="3">
        <v>12990844</v>
      </c>
      <c r="D677" s="3">
        <v>27602</v>
      </c>
      <c r="E677" s="3">
        <v>47065729</v>
      </c>
      <c r="F677" s="3">
        <v>100</v>
      </c>
      <c r="G677" s="3">
        <v>106.18</v>
      </c>
    </row>
    <row r="678" spans="1:7" x14ac:dyDescent="0.2">
      <c r="A678" s="5" t="s">
        <v>21</v>
      </c>
      <c r="B678" s="3">
        <v>3006438</v>
      </c>
      <c r="C678" s="3">
        <v>80874873</v>
      </c>
      <c r="D678" s="3">
        <v>26901</v>
      </c>
      <c r="E678" s="3">
        <v>259430315</v>
      </c>
      <c r="F678" s="3">
        <v>86.29</v>
      </c>
      <c r="G678" s="3">
        <v>94.01</v>
      </c>
    </row>
    <row r="679" spans="1:7" x14ac:dyDescent="0.2">
      <c r="A679" s="5" t="s">
        <v>22</v>
      </c>
      <c r="B679" s="3" t="s">
        <v>23</v>
      </c>
      <c r="C679" s="3" t="s">
        <v>23</v>
      </c>
      <c r="D679" s="3" t="s">
        <v>23</v>
      </c>
      <c r="E679" s="3" t="s">
        <v>23</v>
      </c>
      <c r="F679" s="3" t="s">
        <v>23</v>
      </c>
      <c r="G679" s="3" t="s">
        <v>23</v>
      </c>
    </row>
    <row r="680" spans="1:7" x14ac:dyDescent="0.2">
      <c r="A680" s="5" t="s">
        <v>24</v>
      </c>
      <c r="B680" s="3">
        <v>718345</v>
      </c>
      <c r="C680" s="3">
        <v>18929784</v>
      </c>
      <c r="D680" s="3">
        <v>26352</v>
      </c>
      <c r="E680" s="3">
        <v>58954666</v>
      </c>
      <c r="F680" s="3">
        <v>82.07</v>
      </c>
      <c r="G680" s="3">
        <v>91.28</v>
      </c>
    </row>
    <row r="681" spans="1:7" x14ac:dyDescent="0.2">
      <c r="A681" s="5" t="s">
        <v>25</v>
      </c>
      <c r="B681" s="3">
        <v>716682</v>
      </c>
      <c r="C681" s="3">
        <v>17924583</v>
      </c>
      <c r="D681" s="3">
        <v>25011</v>
      </c>
      <c r="E681" s="3">
        <v>58405219</v>
      </c>
      <c r="F681" s="3">
        <v>81.489999999999995</v>
      </c>
      <c r="G681" s="3">
        <v>95.5</v>
      </c>
    </row>
    <row r="682" spans="1:7" x14ac:dyDescent="0.2">
      <c r="A682" s="5" t="s">
        <v>26</v>
      </c>
      <c r="B682" s="3">
        <v>635294</v>
      </c>
      <c r="C682" s="3">
        <v>17934626</v>
      </c>
      <c r="D682" s="3">
        <v>28230</v>
      </c>
      <c r="E682" s="3">
        <v>61321763</v>
      </c>
      <c r="F682" s="3">
        <v>96.53</v>
      </c>
      <c r="G682" s="3">
        <v>100.21</v>
      </c>
    </row>
    <row r="683" spans="1:7" x14ac:dyDescent="0.2">
      <c r="A683" s="5" t="s">
        <v>28</v>
      </c>
      <c r="B683" s="3">
        <v>88480</v>
      </c>
      <c r="C683" s="3">
        <v>2693710</v>
      </c>
      <c r="D683" s="3">
        <v>30444</v>
      </c>
      <c r="E683" s="3">
        <v>8327101</v>
      </c>
      <c r="F683" s="3">
        <v>94.11</v>
      </c>
      <c r="G683" s="3">
        <v>90.6</v>
      </c>
    </row>
    <row r="684" spans="1:7" x14ac:dyDescent="0.2">
      <c r="A684" s="5" t="s">
        <v>29</v>
      </c>
      <c r="B684" s="3">
        <v>406167</v>
      </c>
      <c r="C684" s="3">
        <v>10071445</v>
      </c>
      <c r="D684" s="3">
        <v>24796</v>
      </c>
      <c r="E684" s="3">
        <v>35003476</v>
      </c>
      <c r="F684" s="3">
        <v>86.18</v>
      </c>
      <c r="G684" s="3">
        <v>101.86</v>
      </c>
    </row>
    <row r="685" spans="1:7" x14ac:dyDescent="0.2">
      <c r="A685" s="5" t="s">
        <v>30</v>
      </c>
      <c r="B685" s="3">
        <v>310292</v>
      </c>
      <c r="C685" s="3">
        <v>9620750</v>
      </c>
      <c r="D685" s="3">
        <v>31005</v>
      </c>
      <c r="E685" s="3">
        <v>28587825</v>
      </c>
      <c r="F685" s="3">
        <v>92.13</v>
      </c>
      <c r="G685" s="3">
        <v>87.09</v>
      </c>
    </row>
    <row r="686" spans="1:7" x14ac:dyDescent="0.2">
      <c r="A686" s="5" t="s">
        <v>31</v>
      </c>
      <c r="B686" s="3">
        <v>131178</v>
      </c>
      <c r="C686" s="3">
        <v>3699975</v>
      </c>
      <c r="D686" s="3">
        <v>28206</v>
      </c>
      <c r="E686" s="3">
        <v>8830265</v>
      </c>
      <c r="F686" s="3">
        <v>67.319999999999993</v>
      </c>
      <c r="G686" s="3">
        <v>69.95</v>
      </c>
    </row>
    <row r="687" spans="1:7" ht="22.5" customHeight="1" x14ac:dyDescent="0.2">
      <c r="A687" s="13" t="s">
        <v>35</v>
      </c>
      <c r="B687" s="9"/>
      <c r="C687" s="9"/>
      <c r="D687" s="10"/>
      <c r="E687" s="9"/>
      <c r="F687" s="10"/>
      <c r="G687" s="10"/>
    </row>
    <row r="688" spans="1:7" x14ac:dyDescent="0.2">
      <c r="A688" s="5" t="s">
        <v>18</v>
      </c>
      <c r="B688" s="3">
        <v>3221503</v>
      </c>
      <c r="C688" s="3">
        <v>86161404</v>
      </c>
      <c r="D688" s="3">
        <v>26746</v>
      </c>
      <c r="E688" s="3">
        <v>305392430</v>
      </c>
      <c r="F688" s="3">
        <v>94.8</v>
      </c>
      <c r="G688" s="3">
        <v>103.88</v>
      </c>
    </row>
    <row r="689" spans="1:7" ht="22.5" customHeight="1" x14ac:dyDescent="0.2">
      <c r="A689" s="6" t="s">
        <v>19</v>
      </c>
      <c r="B689" s="9"/>
      <c r="C689" s="9"/>
      <c r="D689" s="10"/>
      <c r="E689" s="9"/>
      <c r="F689" s="10"/>
      <c r="G689" s="10"/>
    </row>
    <row r="690" spans="1:7" x14ac:dyDescent="0.2">
      <c r="A690" s="5" t="s">
        <v>20</v>
      </c>
      <c r="B690" s="3">
        <v>472230</v>
      </c>
      <c r="C690" s="3">
        <v>13046351</v>
      </c>
      <c r="D690" s="3">
        <v>27627</v>
      </c>
      <c r="E690" s="3">
        <v>50268151</v>
      </c>
      <c r="F690" s="3">
        <v>106.45</v>
      </c>
      <c r="G690" s="3">
        <v>112.92</v>
      </c>
    </row>
    <row r="691" spans="1:7" x14ac:dyDescent="0.2">
      <c r="A691" s="5" t="s">
        <v>21</v>
      </c>
      <c r="B691" s="3">
        <v>2749273</v>
      </c>
      <c r="C691" s="3">
        <v>73115053</v>
      </c>
      <c r="D691" s="3">
        <v>26594</v>
      </c>
      <c r="E691" s="3">
        <v>255124279</v>
      </c>
      <c r="F691" s="3">
        <v>92.8</v>
      </c>
      <c r="G691" s="3">
        <v>102.27</v>
      </c>
    </row>
    <row r="692" spans="1:7" x14ac:dyDescent="0.2">
      <c r="A692" s="5" t="s">
        <v>22</v>
      </c>
      <c r="B692" s="3" t="s">
        <v>23</v>
      </c>
      <c r="C692" s="3" t="s">
        <v>23</v>
      </c>
      <c r="D692" s="3" t="s">
        <v>23</v>
      </c>
      <c r="E692" s="3" t="s">
        <v>23</v>
      </c>
      <c r="F692" s="3" t="s">
        <v>23</v>
      </c>
      <c r="G692" s="3" t="s">
        <v>23</v>
      </c>
    </row>
    <row r="693" spans="1:7" x14ac:dyDescent="0.2">
      <c r="A693" s="5" t="s">
        <v>24</v>
      </c>
      <c r="B693" s="3">
        <v>909751</v>
      </c>
      <c r="C693" s="3">
        <v>23751440</v>
      </c>
      <c r="D693" s="3">
        <v>26108</v>
      </c>
      <c r="E693" s="3">
        <v>88189140</v>
      </c>
      <c r="F693" s="3">
        <v>96.94</v>
      </c>
      <c r="G693" s="3">
        <v>108.82</v>
      </c>
    </row>
    <row r="694" spans="1:7" x14ac:dyDescent="0.2">
      <c r="A694" s="5" t="s">
        <v>25</v>
      </c>
      <c r="B694" s="3">
        <v>586739</v>
      </c>
      <c r="C694" s="3">
        <v>14651155</v>
      </c>
      <c r="D694" s="3">
        <v>24970</v>
      </c>
      <c r="E694" s="3">
        <v>49720502</v>
      </c>
      <c r="F694" s="3">
        <v>84.74</v>
      </c>
      <c r="G694" s="3">
        <v>99.46</v>
      </c>
    </row>
    <row r="695" spans="1:7" x14ac:dyDescent="0.2">
      <c r="A695" s="5" t="s">
        <v>26</v>
      </c>
      <c r="B695" s="3">
        <v>368339</v>
      </c>
      <c r="C695" s="3">
        <v>10579400</v>
      </c>
      <c r="D695" s="3">
        <v>28722</v>
      </c>
      <c r="E695" s="3">
        <v>34614115</v>
      </c>
      <c r="F695" s="3">
        <v>93.97</v>
      </c>
      <c r="G695" s="3">
        <v>95.89</v>
      </c>
    </row>
    <row r="696" spans="1:7" x14ac:dyDescent="0.2">
      <c r="A696" s="5" t="s">
        <v>28</v>
      </c>
      <c r="B696" s="3">
        <v>116537</v>
      </c>
      <c r="C696" s="3">
        <v>3410321</v>
      </c>
      <c r="D696" s="3">
        <v>29264</v>
      </c>
      <c r="E696" s="3">
        <v>10867079</v>
      </c>
      <c r="F696" s="3">
        <v>93.25</v>
      </c>
      <c r="G696" s="3">
        <v>93.39</v>
      </c>
    </row>
    <row r="697" spans="1:7" x14ac:dyDescent="0.2">
      <c r="A697" s="5" t="s">
        <v>29</v>
      </c>
      <c r="B697" s="3">
        <v>486815</v>
      </c>
      <c r="C697" s="3">
        <v>12170603</v>
      </c>
      <c r="D697" s="3">
        <v>25000</v>
      </c>
      <c r="E697" s="3">
        <v>46635751</v>
      </c>
      <c r="F697" s="3">
        <v>95.8</v>
      </c>
      <c r="G697" s="3">
        <v>112.3</v>
      </c>
    </row>
    <row r="698" spans="1:7" x14ac:dyDescent="0.2">
      <c r="A698" s="5" t="s">
        <v>30</v>
      </c>
      <c r="B698" s="3">
        <v>222944</v>
      </c>
      <c r="C698" s="3">
        <v>6925723</v>
      </c>
      <c r="D698" s="3">
        <v>31065</v>
      </c>
      <c r="E698" s="3">
        <v>20713718</v>
      </c>
      <c r="F698" s="3">
        <v>92.91</v>
      </c>
      <c r="G698" s="3">
        <v>87.66</v>
      </c>
    </row>
    <row r="699" spans="1:7" x14ac:dyDescent="0.2">
      <c r="A699" s="5" t="s">
        <v>31</v>
      </c>
      <c r="B699" s="3">
        <v>58148</v>
      </c>
      <c r="C699" s="3">
        <v>1626411</v>
      </c>
      <c r="D699" s="3">
        <v>27970</v>
      </c>
      <c r="E699" s="3">
        <v>4383974</v>
      </c>
      <c r="F699" s="3">
        <v>75.39</v>
      </c>
      <c r="G699" s="3">
        <v>79</v>
      </c>
    </row>
    <row r="700" spans="1:7" ht="22.5" customHeight="1" x14ac:dyDescent="0.2">
      <c r="A700" s="13" t="s">
        <v>36</v>
      </c>
      <c r="B700" s="9"/>
      <c r="C700" s="9"/>
      <c r="D700" s="10"/>
      <c r="E700" s="9"/>
      <c r="F700" s="10"/>
      <c r="G700" s="10"/>
    </row>
    <row r="701" spans="1:7" x14ac:dyDescent="0.2">
      <c r="A701" s="5" t="s">
        <v>18</v>
      </c>
      <c r="B701" s="3">
        <v>3221355</v>
      </c>
      <c r="C701" s="3">
        <v>86994649</v>
      </c>
      <c r="D701" s="3">
        <v>27006</v>
      </c>
      <c r="E701" s="3">
        <v>326452012</v>
      </c>
      <c r="F701" s="3">
        <v>101.34</v>
      </c>
      <c r="G701" s="3">
        <v>109.98</v>
      </c>
    </row>
    <row r="702" spans="1:7" ht="22.5" customHeight="1" x14ac:dyDescent="0.2">
      <c r="A702" s="6" t="s">
        <v>19</v>
      </c>
      <c r="B702" s="9"/>
      <c r="C702" s="9"/>
      <c r="D702" s="10"/>
      <c r="E702" s="9"/>
      <c r="F702" s="10"/>
      <c r="G702" s="10"/>
    </row>
    <row r="703" spans="1:7" x14ac:dyDescent="0.2">
      <c r="A703" s="5" t="s">
        <v>20</v>
      </c>
      <c r="B703" s="3">
        <v>469867</v>
      </c>
      <c r="C703" s="3">
        <v>12974028</v>
      </c>
      <c r="D703" s="3">
        <v>27612</v>
      </c>
      <c r="E703" s="3">
        <v>51225498</v>
      </c>
      <c r="F703" s="3">
        <v>109.02</v>
      </c>
      <c r="G703" s="3">
        <v>115.72</v>
      </c>
    </row>
    <row r="704" spans="1:7" x14ac:dyDescent="0.2">
      <c r="A704" s="5" t="s">
        <v>21</v>
      </c>
      <c r="B704" s="3">
        <v>2751488</v>
      </c>
      <c r="C704" s="3">
        <v>74020621</v>
      </c>
      <c r="D704" s="3">
        <v>26902</v>
      </c>
      <c r="E704" s="3">
        <v>275226514</v>
      </c>
      <c r="F704" s="3">
        <v>100.03</v>
      </c>
      <c r="G704" s="3">
        <v>108.97</v>
      </c>
    </row>
    <row r="705" spans="1:7" x14ac:dyDescent="0.2">
      <c r="A705" s="5" t="s">
        <v>22</v>
      </c>
      <c r="B705" s="3" t="s">
        <v>23</v>
      </c>
      <c r="C705" s="3" t="s">
        <v>23</v>
      </c>
      <c r="D705" s="3" t="s">
        <v>23</v>
      </c>
      <c r="E705" s="3" t="s">
        <v>23</v>
      </c>
      <c r="F705" s="3" t="s">
        <v>23</v>
      </c>
      <c r="G705" s="3" t="s">
        <v>23</v>
      </c>
    </row>
    <row r="706" spans="1:7" x14ac:dyDescent="0.2">
      <c r="A706" s="5" t="s">
        <v>24</v>
      </c>
      <c r="B706" s="3">
        <v>735570</v>
      </c>
      <c r="C706" s="3">
        <v>18814434</v>
      </c>
      <c r="D706" s="3">
        <v>25578</v>
      </c>
      <c r="E706" s="3">
        <v>79037661</v>
      </c>
      <c r="F706" s="3">
        <v>107.45</v>
      </c>
      <c r="G706" s="3">
        <v>123.12</v>
      </c>
    </row>
    <row r="707" spans="1:7" x14ac:dyDescent="0.2">
      <c r="A707" s="5" t="s">
        <v>25</v>
      </c>
      <c r="B707" s="3">
        <v>636731</v>
      </c>
      <c r="C707" s="3">
        <v>15934728</v>
      </c>
      <c r="D707" s="3">
        <v>25026</v>
      </c>
      <c r="E707" s="3">
        <v>58970046</v>
      </c>
      <c r="F707" s="3">
        <v>92.61</v>
      </c>
      <c r="G707" s="3">
        <v>108.46</v>
      </c>
    </row>
    <row r="708" spans="1:7" x14ac:dyDescent="0.2">
      <c r="A708" s="5" t="s">
        <v>26</v>
      </c>
      <c r="B708" s="3">
        <v>288399</v>
      </c>
      <c r="C708" s="3">
        <v>8285500</v>
      </c>
      <c r="D708" s="3">
        <v>28729</v>
      </c>
      <c r="E708" s="3">
        <v>32499012</v>
      </c>
      <c r="F708" s="3">
        <v>112.69</v>
      </c>
      <c r="G708" s="3">
        <v>114.96</v>
      </c>
    </row>
    <row r="709" spans="1:7" x14ac:dyDescent="0.2">
      <c r="A709" s="5" t="s">
        <v>28</v>
      </c>
      <c r="B709" s="3">
        <v>166010</v>
      </c>
      <c r="C709" s="3">
        <v>5053047</v>
      </c>
      <c r="D709" s="3">
        <v>30438</v>
      </c>
      <c r="E709" s="3">
        <v>17773854</v>
      </c>
      <c r="F709" s="3">
        <v>107.06</v>
      </c>
      <c r="G709" s="3">
        <v>103.09</v>
      </c>
    </row>
    <row r="710" spans="1:7" x14ac:dyDescent="0.2">
      <c r="A710" s="5" t="s">
        <v>29</v>
      </c>
      <c r="B710" s="3">
        <v>373908</v>
      </c>
      <c r="C710" s="3">
        <v>9289922</v>
      </c>
      <c r="D710" s="3">
        <v>24845</v>
      </c>
      <c r="E710" s="3">
        <v>38207971</v>
      </c>
      <c r="F710" s="3">
        <v>102.19</v>
      </c>
      <c r="G710" s="3">
        <v>120.54</v>
      </c>
    </row>
    <row r="711" spans="1:7" x14ac:dyDescent="0.2">
      <c r="A711" s="5" t="s">
        <v>30</v>
      </c>
      <c r="B711" s="3">
        <v>407104</v>
      </c>
      <c r="C711" s="3">
        <v>12487463</v>
      </c>
      <c r="D711" s="3">
        <v>30674</v>
      </c>
      <c r="E711" s="3">
        <v>34942076</v>
      </c>
      <c r="F711" s="3">
        <v>85.83</v>
      </c>
      <c r="G711" s="3">
        <v>82.01</v>
      </c>
    </row>
    <row r="712" spans="1:7" x14ac:dyDescent="0.2">
      <c r="A712" s="5" t="s">
        <v>31</v>
      </c>
      <c r="B712" s="3">
        <v>143766</v>
      </c>
      <c r="C712" s="3">
        <v>4155527</v>
      </c>
      <c r="D712" s="3">
        <v>28905</v>
      </c>
      <c r="E712" s="3">
        <v>13795894</v>
      </c>
      <c r="F712" s="3">
        <v>95.96</v>
      </c>
      <c r="G712" s="3">
        <v>97.3</v>
      </c>
    </row>
    <row r="713" spans="1:7" ht="22.5" customHeight="1" x14ac:dyDescent="0.2">
      <c r="A713" s="13" t="s">
        <v>37</v>
      </c>
      <c r="B713" s="9"/>
      <c r="C713" s="9"/>
      <c r="D713" s="10"/>
      <c r="E713" s="9"/>
      <c r="F713" s="10"/>
      <c r="G713" s="10"/>
    </row>
    <row r="714" spans="1:7" x14ac:dyDescent="0.2">
      <c r="A714" s="5" t="s">
        <v>18</v>
      </c>
      <c r="B714" s="3">
        <v>3825083</v>
      </c>
      <c r="C714" s="3">
        <v>104166764</v>
      </c>
      <c r="D714" s="3">
        <v>27233</v>
      </c>
      <c r="E714" s="3">
        <v>428469449</v>
      </c>
      <c r="F714" s="3">
        <v>112.02</v>
      </c>
      <c r="G714" s="3">
        <v>120.55</v>
      </c>
    </row>
    <row r="715" spans="1:7" ht="22.5" customHeight="1" x14ac:dyDescent="0.2">
      <c r="A715" s="6" t="s">
        <v>19</v>
      </c>
      <c r="B715" s="9"/>
      <c r="C715" s="9"/>
      <c r="D715" s="10"/>
      <c r="E715" s="9"/>
      <c r="F715" s="10"/>
      <c r="G715" s="10"/>
    </row>
    <row r="716" spans="1:7" x14ac:dyDescent="0.2">
      <c r="A716" s="5" t="s">
        <v>20</v>
      </c>
      <c r="B716" s="3">
        <v>508967</v>
      </c>
      <c r="C716" s="3">
        <v>14137463</v>
      </c>
      <c r="D716" s="3">
        <v>27777</v>
      </c>
      <c r="E716" s="3">
        <v>59146692</v>
      </c>
      <c r="F716" s="3">
        <v>116.21</v>
      </c>
      <c r="G716" s="3">
        <v>122.62</v>
      </c>
    </row>
    <row r="717" spans="1:7" x14ac:dyDescent="0.2">
      <c r="A717" s="5" t="s">
        <v>21</v>
      </c>
      <c r="B717" s="3">
        <v>3316116</v>
      </c>
      <c r="C717" s="3">
        <v>90029301</v>
      </c>
      <c r="D717" s="3">
        <v>27149</v>
      </c>
      <c r="E717" s="3">
        <v>369322757</v>
      </c>
      <c r="F717" s="3">
        <v>111.37</v>
      </c>
      <c r="G717" s="3">
        <v>120.23</v>
      </c>
    </row>
    <row r="718" spans="1:7" x14ac:dyDescent="0.2">
      <c r="A718" s="5" t="s">
        <v>22</v>
      </c>
      <c r="B718" s="3" t="s">
        <v>23</v>
      </c>
      <c r="C718" s="3" t="s">
        <v>23</v>
      </c>
      <c r="D718" s="3" t="s">
        <v>23</v>
      </c>
      <c r="E718" s="3" t="s">
        <v>23</v>
      </c>
      <c r="F718" s="3" t="s">
        <v>23</v>
      </c>
      <c r="G718" s="3" t="s">
        <v>23</v>
      </c>
    </row>
    <row r="719" spans="1:7" x14ac:dyDescent="0.2">
      <c r="A719" s="5" t="s">
        <v>24</v>
      </c>
      <c r="B719" s="3">
        <v>840559</v>
      </c>
      <c r="C719" s="3">
        <v>21785000</v>
      </c>
      <c r="D719" s="3">
        <v>25917</v>
      </c>
      <c r="E719" s="3">
        <v>96270840</v>
      </c>
      <c r="F719" s="3">
        <v>114.53</v>
      </c>
      <c r="G719" s="3">
        <v>129.52000000000001</v>
      </c>
    </row>
    <row r="720" spans="1:7" x14ac:dyDescent="0.2">
      <c r="A720" s="5" t="s">
        <v>25</v>
      </c>
      <c r="B720" s="3">
        <v>768328</v>
      </c>
      <c r="C720" s="3">
        <v>19754759</v>
      </c>
      <c r="D720" s="3">
        <v>25711</v>
      </c>
      <c r="E720" s="3">
        <v>78151710</v>
      </c>
      <c r="F720" s="3">
        <v>101.72</v>
      </c>
      <c r="G720" s="3">
        <v>115.95</v>
      </c>
    </row>
    <row r="721" spans="1:7" x14ac:dyDescent="0.2">
      <c r="A721" s="5" t="s">
        <v>26</v>
      </c>
      <c r="B721" s="3">
        <v>535598</v>
      </c>
      <c r="C721" s="3">
        <v>15914282</v>
      </c>
      <c r="D721" s="3">
        <v>29713</v>
      </c>
      <c r="E721" s="3">
        <v>65670680</v>
      </c>
      <c r="F721" s="3">
        <v>122.61</v>
      </c>
      <c r="G721" s="3">
        <v>120.94</v>
      </c>
    </row>
    <row r="722" spans="1:7" x14ac:dyDescent="0.2">
      <c r="A722" s="5" t="s">
        <v>28</v>
      </c>
      <c r="B722" s="3">
        <v>149696</v>
      </c>
      <c r="C722" s="3">
        <v>4568722</v>
      </c>
      <c r="D722" s="3">
        <v>30520</v>
      </c>
      <c r="E722" s="3">
        <v>17087100</v>
      </c>
      <c r="F722" s="3">
        <v>114.15</v>
      </c>
      <c r="G722" s="3">
        <v>109.61</v>
      </c>
    </row>
    <row r="723" spans="1:7" x14ac:dyDescent="0.2">
      <c r="A723" s="5" t="s">
        <v>29</v>
      </c>
      <c r="B723" s="3">
        <v>474561</v>
      </c>
      <c r="C723" s="3">
        <v>11710791</v>
      </c>
      <c r="D723" s="3">
        <v>24677</v>
      </c>
      <c r="E723" s="3">
        <v>51168616</v>
      </c>
      <c r="F723" s="3">
        <v>107.82</v>
      </c>
      <c r="G723" s="3">
        <v>128.06</v>
      </c>
    </row>
    <row r="724" spans="1:7" x14ac:dyDescent="0.2">
      <c r="A724" s="5" t="s">
        <v>30</v>
      </c>
      <c r="B724" s="3">
        <v>380948</v>
      </c>
      <c r="C724" s="3">
        <v>11600187</v>
      </c>
      <c r="D724" s="3">
        <v>30451</v>
      </c>
      <c r="E724" s="3">
        <v>40001962</v>
      </c>
      <c r="F724" s="3">
        <v>105.01</v>
      </c>
      <c r="G724" s="3">
        <v>101.07</v>
      </c>
    </row>
    <row r="725" spans="1:7" x14ac:dyDescent="0.2">
      <c r="A725" s="5" t="s">
        <v>31</v>
      </c>
      <c r="B725" s="3">
        <v>166426</v>
      </c>
      <c r="C725" s="3">
        <v>4695560</v>
      </c>
      <c r="D725" s="3">
        <v>28214</v>
      </c>
      <c r="E725" s="3">
        <v>20971849</v>
      </c>
      <c r="F725" s="3">
        <v>126.01</v>
      </c>
      <c r="G725" s="3">
        <v>130.9</v>
      </c>
    </row>
    <row r="726" spans="1:7" ht="22.5" customHeight="1" x14ac:dyDescent="0.2">
      <c r="A726" s="13" t="s">
        <v>38</v>
      </c>
      <c r="B726" s="9"/>
      <c r="C726" s="9"/>
      <c r="D726" s="10"/>
      <c r="E726" s="9"/>
      <c r="F726" s="10"/>
      <c r="G726" s="10"/>
    </row>
    <row r="727" spans="1:7" x14ac:dyDescent="0.2">
      <c r="A727" s="5" t="s">
        <v>18</v>
      </c>
      <c r="B727" s="3">
        <v>2975606</v>
      </c>
      <c r="C727" s="3">
        <v>82000550</v>
      </c>
      <c r="D727" s="3">
        <v>27558</v>
      </c>
      <c r="E727" s="3">
        <v>381407368</v>
      </c>
      <c r="F727" s="3">
        <v>128.18</v>
      </c>
      <c r="G727" s="3">
        <v>136.32</v>
      </c>
    </row>
    <row r="728" spans="1:7" ht="22.5" customHeight="1" x14ac:dyDescent="0.2">
      <c r="A728" s="6" t="s">
        <v>19</v>
      </c>
      <c r="B728" s="9"/>
      <c r="C728" s="9"/>
      <c r="D728" s="10"/>
      <c r="E728" s="9"/>
      <c r="F728" s="10"/>
      <c r="G728" s="10"/>
    </row>
    <row r="729" spans="1:7" x14ac:dyDescent="0.2">
      <c r="A729" s="5" t="s">
        <v>20</v>
      </c>
      <c r="B729" s="3">
        <v>428162</v>
      </c>
      <c r="C729" s="3">
        <v>11794413</v>
      </c>
      <c r="D729" s="3">
        <v>27547</v>
      </c>
      <c r="E729" s="3">
        <v>50361734</v>
      </c>
      <c r="F729" s="3">
        <v>117.62</v>
      </c>
      <c r="G729" s="3">
        <v>125.14</v>
      </c>
    </row>
    <row r="730" spans="1:7" x14ac:dyDescent="0.2">
      <c r="A730" s="5" t="s">
        <v>21</v>
      </c>
      <c r="B730" s="3">
        <v>2547444</v>
      </c>
      <c r="C730" s="3">
        <v>70206137</v>
      </c>
      <c r="D730" s="3">
        <v>27559</v>
      </c>
      <c r="E730" s="3">
        <v>331045634</v>
      </c>
      <c r="F730" s="3">
        <v>129.94999999999999</v>
      </c>
      <c r="G730" s="3">
        <v>138.19999999999999</v>
      </c>
    </row>
    <row r="731" spans="1:7" x14ac:dyDescent="0.2">
      <c r="A731" s="5" t="s">
        <v>22</v>
      </c>
      <c r="B731" s="3" t="s">
        <v>23</v>
      </c>
      <c r="C731" s="3" t="s">
        <v>23</v>
      </c>
      <c r="D731" s="3" t="s">
        <v>23</v>
      </c>
      <c r="E731" s="3" t="s">
        <v>23</v>
      </c>
      <c r="F731" s="3" t="s">
        <v>23</v>
      </c>
      <c r="G731" s="3" t="s">
        <v>23</v>
      </c>
    </row>
    <row r="732" spans="1:7" x14ac:dyDescent="0.2">
      <c r="A732" s="5" t="s">
        <v>24</v>
      </c>
      <c r="B732" s="3">
        <v>569023</v>
      </c>
      <c r="C732" s="3">
        <v>14847852</v>
      </c>
      <c r="D732" s="3">
        <v>26094</v>
      </c>
      <c r="E732" s="3">
        <v>71531986</v>
      </c>
      <c r="F732" s="3">
        <v>125.71</v>
      </c>
      <c r="G732" s="3">
        <v>141.19999999999999</v>
      </c>
    </row>
    <row r="733" spans="1:7" x14ac:dyDescent="0.2">
      <c r="A733" s="5" t="s">
        <v>25</v>
      </c>
      <c r="B733" s="3">
        <v>406306</v>
      </c>
      <c r="C733" s="3">
        <v>10288559</v>
      </c>
      <c r="D733" s="3">
        <v>25322</v>
      </c>
      <c r="E733" s="3">
        <v>45056037</v>
      </c>
      <c r="F733" s="3">
        <v>110.89</v>
      </c>
      <c r="G733" s="3">
        <v>128.35</v>
      </c>
    </row>
    <row r="734" spans="1:7" x14ac:dyDescent="0.2">
      <c r="A734" s="5" t="s">
        <v>26</v>
      </c>
      <c r="B734" s="3">
        <v>322006</v>
      </c>
      <c r="C734" s="3">
        <v>9360854</v>
      </c>
      <c r="D734" s="3">
        <v>29070</v>
      </c>
      <c r="E734" s="3">
        <v>38448557</v>
      </c>
      <c r="F734" s="3">
        <v>119.4</v>
      </c>
      <c r="G734" s="3">
        <v>120.38</v>
      </c>
    </row>
    <row r="735" spans="1:7" x14ac:dyDescent="0.2">
      <c r="A735" s="5" t="s">
        <v>28</v>
      </c>
      <c r="B735" s="3">
        <v>160473</v>
      </c>
      <c r="C735" s="3">
        <v>4897636</v>
      </c>
      <c r="D735" s="3">
        <v>30520</v>
      </c>
      <c r="E735" s="3">
        <v>18674744</v>
      </c>
      <c r="F735" s="3">
        <v>116.37</v>
      </c>
      <c r="G735" s="3">
        <v>111.75</v>
      </c>
    </row>
    <row r="736" spans="1:7" x14ac:dyDescent="0.2">
      <c r="A736" s="5" t="s">
        <v>29</v>
      </c>
      <c r="B736" s="3">
        <v>268923</v>
      </c>
      <c r="C736" s="3">
        <v>6596441</v>
      </c>
      <c r="D736" s="3">
        <v>24529</v>
      </c>
      <c r="E736" s="3">
        <v>28867406</v>
      </c>
      <c r="F736" s="3">
        <v>107.34</v>
      </c>
      <c r="G736" s="3">
        <v>128.26</v>
      </c>
    </row>
    <row r="737" spans="1:7" x14ac:dyDescent="0.2">
      <c r="A737" s="5" t="s">
        <v>30</v>
      </c>
      <c r="B737" s="3">
        <v>566530</v>
      </c>
      <c r="C737" s="3">
        <v>16987822</v>
      </c>
      <c r="D737" s="3">
        <v>29986</v>
      </c>
      <c r="E737" s="3">
        <v>98064834</v>
      </c>
      <c r="F737" s="3">
        <v>173.1</v>
      </c>
      <c r="G737" s="3">
        <v>169.18</v>
      </c>
    </row>
    <row r="738" spans="1:7" x14ac:dyDescent="0.2">
      <c r="A738" s="5" t="s">
        <v>31</v>
      </c>
      <c r="B738" s="3">
        <v>254183</v>
      </c>
      <c r="C738" s="3">
        <v>7226973</v>
      </c>
      <c r="D738" s="3">
        <v>28432</v>
      </c>
      <c r="E738" s="3">
        <v>30402070</v>
      </c>
      <c r="F738" s="3">
        <v>119.61</v>
      </c>
      <c r="G738" s="3">
        <v>123.29</v>
      </c>
    </row>
    <row r="739" spans="1:7" ht="22.5" customHeight="1" x14ac:dyDescent="0.2">
      <c r="A739" s="13" t="s">
        <v>39</v>
      </c>
      <c r="B739" s="9"/>
      <c r="C739" s="9"/>
      <c r="D739" s="10"/>
      <c r="E739" s="9"/>
      <c r="F739" s="10"/>
      <c r="G739" s="10"/>
    </row>
    <row r="740" spans="1:7" x14ac:dyDescent="0.2">
      <c r="A740" s="5" t="s">
        <v>18</v>
      </c>
      <c r="B740" s="3">
        <v>3053194</v>
      </c>
      <c r="C740" s="3">
        <v>82629658</v>
      </c>
      <c r="D740" s="3">
        <v>27063</v>
      </c>
      <c r="E740" s="3">
        <v>377399679</v>
      </c>
      <c r="F740" s="3">
        <v>123.61</v>
      </c>
      <c r="G740" s="3">
        <v>133.86000000000001</v>
      </c>
    </row>
    <row r="741" spans="1:7" ht="22.5" customHeight="1" x14ac:dyDescent="0.2">
      <c r="A741" s="6" t="s">
        <v>19</v>
      </c>
      <c r="B741" s="9"/>
      <c r="C741" s="9"/>
      <c r="D741" s="10"/>
      <c r="E741" s="9"/>
      <c r="F741" s="10"/>
      <c r="G741" s="10"/>
    </row>
    <row r="742" spans="1:7" x14ac:dyDescent="0.2">
      <c r="A742" s="5" t="s">
        <v>20</v>
      </c>
      <c r="B742" s="3">
        <v>526698</v>
      </c>
      <c r="C742" s="3">
        <v>14050589</v>
      </c>
      <c r="D742" s="3">
        <v>26677</v>
      </c>
      <c r="E742" s="3">
        <v>61825901</v>
      </c>
      <c r="F742" s="3">
        <v>117.38</v>
      </c>
      <c r="G742" s="3">
        <v>128.96</v>
      </c>
    </row>
    <row r="743" spans="1:7" x14ac:dyDescent="0.2">
      <c r="A743" s="5" t="s">
        <v>21</v>
      </c>
      <c r="B743" s="3">
        <v>2526496</v>
      </c>
      <c r="C743" s="3">
        <v>68579069</v>
      </c>
      <c r="D743" s="3">
        <v>27144</v>
      </c>
      <c r="E743" s="3">
        <v>315573778</v>
      </c>
      <c r="F743" s="3">
        <v>124.91</v>
      </c>
      <c r="G743" s="3">
        <v>134.86000000000001</v>
      </c>
    </row>
    <row r="744" spans="1:7" x14ac:dyDescent="0.2">
      <c r="A744" s="5" t="s">
        <v>22</v>
      </c>
      <c r="B744" s="3" t="s">
        <v>23</v>
      </c>
      <c r="C744" s="3" t="s">
        <v>23</v>
      </c>
      <c r="D744" s="3" t="s">
        <v>23</v>
      </c>
      <c r="E744" s="3" t="s">
        <v>23</v>
      </c>
      <c r="F744" s="3" t="s">
        <v>23</v>
      </c>
      <c r="G744" s="3" t="s">
        <v>23</v>
      </c>
    </row>
    <row r="745" spans="1:7" x14ac:dyDescent="0.2">
      <c r="A745" s="5" t="s">
        <v>24</v>
      </c>
      <c r="B745" s="3">
        <v>642365</v>
      </c>
      <c r="C745" s="3">
        <v>17098292</v>
      </c>
      <c r="D745" s="3">
        <v>26618</v>
      </c>
      <c r="E745" s="3">
        <v>72239673</v>
      </c>
      <c r="F745" s="3">
        <v>112.46</v>
      </c>
      <c r="G745" s="3">
        <v>123.83</v>
      </c>
    </row>
    <row r="746" spans="1:7" x14ac:dyDescent="0.2">
      <c r="A746" s="5" t="s">
        <v>25</v>
      </c>
      <c r="B746" s="3">
        <v>483641</v>
      </c>
      <c r="C746" s="3">
        <v>12134834</v>
      </c>
      <c r="D746" s="3">
        <v>25091</v>
      </c>
      <c r="E746" s="3">
        <v>50736730</v>
      </c>
      <c r="F746" s="3">
        <v>104.91</v>
      </c>
      <c r="G746" s="3">
        <v>122.54</v>
      </c>
    </row>
    <row r="747" spans="1:7" x14ac:dyDescent="0.2">
      <c r="A747" s="5" t="s">
        <v>26</v>
      </c>
      <c r="B747" s="3">
        <v>238482</v>
      </c>
      <c r="C747" s="3">
        <v>6779272</v>
      </c>
      <c r="D747" s="3">
        <v>28427</v>
      </c>
      <c r="E747" s="3">
        <v>29128266</v>
      </c>
      <c r="F747" s="3">
        <v>122.14</v>
      </c>
      <c r="G747" s="3">
        <v>125.93</v>
      </c>
    </row>
    <row r="748" spans="1:7" x14ac:dyDescent="0.2">
      <c r="A748" s="5" t="s">
        <v>28</v>
      </c>
      <c r="B748" s="3" t="s">
        <v>27</v>
      </c>
      <c r="C748" s="3" t="s">
        <v>27</v>
      </c>
      <c r="D748" s="3" t="s">
        <v>27</v>
      </c>
      <c r="E748" s="3" t="s">
        <v>27</v>
      </c>
      <c r="F748" s="3" t="s">
        <v>27</v>
      </c>
      <c r="G748" s="3" t="s">
        <v>27</v>
      </c>
    </row>
    <row r="749" spans="1:7" x14ac:dyDescent="0.2">
      <c r="A749" s="5" t="s">
        <v>29</v>
      </c>
      <c r="B749" s="3">
        <v>294451</v>
      </c>
      <c r="C749" s="3">
        <v>7214148</v>
      </c>
      <c r="D749" s="3">
        <v>24500</v>
      </c>
      <c r="E749" s="3">
        <v>30315075</v>
      </c>
      <c r="F749" s="3">
        <v>102.95</v>
      </c>
      <c r="G749" s="3">
        <v>123.16</v>
      </c>
    </row>
    <row r="750" spans="1:7" x14ac:dyDescent="0.2">
      <c r="A750" s="5" t="s">
        <v>30</v>
      </c>
      <c r="B750" s="3" t="s">
        <v>27</v>
      </c>
      <c r="C750" s="3" t="s">
        <v>27</v>
      </c>
      <c r="D750" s="3" t="s">
        <v>27</v>
      </c>
      <c r="E750" s="3" t="s">
        <v>27</v>
      </c>
      <c r="F750" s="3" t="s">
        <v>27</v>
      </c>
      <c r="G750" s="3" t="s">
        <v>27</v>
      </c>
    </row>
    <row r="751" spans="1:7" x14ac:dyDescent="0.2">
      <c r="A751" s="5" t="s">
        <v>31</v>
      </c>
      <c r="B751" s="3">
        <v>404298</v>
      </c>
      <c r="C751" s="3">
        <v>11166088</v>
      </c>
      <c r="D751" s="3">
        <v>27618</v>
      </c>
      <c r="E751" s="3">
        <v>48902380</v>
      </c>
      <c r="F751" s="3">
        <v>120.96</v>
      </c>
      <c r="G751" s="3">
        <v>128.36000000000001</v>
      </c>
    </row>
    <row r="752" spans="1:7" ht="22.5" customHeight="1" x14ac:dyDescent="0.2">
      <c r="A752" s="13" t="s">
        <v>40</v>
      </c>
      <c r="B752" s="9"/>
      <c r="C752" s="9"/>
      <c r="D752" s="10"/>
      <c r="E752" s="9"/>
      <c r="F752" s="10"/>
      <c r="G752" s="10"/>
    </row>
    <row r="753" spans="1:7" x14ac:dyDescent="0.2">
      <c r="A753" s="5" t="s">
        <v>18</v>
      </c>
      <c r="B753" s="3">
        <v>3522806</v>
      </c>
      <c r="C753" s="3">
        <v>94676648</v>
      </c>
      <c r="D753" s="3">
        <v>26875</v>
      </c>
      <c r="E753" s="3">
        <v>424256400</v>
      </c>
      <c r="F753" s="3">
        <v>120.43</v>
      </c>
      <c r="G753" s="3">
        <v>131.33000000000001</v>
      </c>
    </row>
    <row r="754" spans="1:7" ht="22.5" customHeight="1" x14ac:dyDescent="0.2">
      <c r="A754" s="6" t="s">
        <v>19</v>
      </c>
      <c r="B754" s="9"/>
      <c r="C754" s="9"/>
      <c r="D754" s="10"/>
      <c r="E754" s="9"/>
      <c r="F754" s="10"/>
      <c r="G754" s="10"/>
    </row>
    <row r="755" spans="1:7" x14ac:dyDescent="0.2">
      <c r="A755" s="5" t="s">
        <v>20</v>
      </c>
      <c r="B755" s="3">
        <v>487899</v>
      </c>
      <c r="C755" s="3">
        <v>13212363</v>
      </c>
      <c r="D755" s="3">
        <v>27080</v>
      </c>
      <c r="E755" s="3">
        <v>59586619</v>
      </c>
      <c r="F755" s="3">
        <v>122.13</v>
      </c>
      <c r="G755" s="3">
        <v>132.18</v>
      </c>
    </row>
    <row r="756" spans="1:7" x14ac:dyDescent="0.2">
      <c r="A756" s="5" t="s">
        <v>21</v>
      </c>
      <c r="B756" s="3">
        <v>3034907</v>
      </c>
      <c r="C756" s="3">
        <v>81464285</v>
      </c>
      <c r="D756" s="3">
        <v>26842</v>
      </c>
      <c r="E756" s="3">
        <v>364669781</v>
      </c>
      <c r="F756" s="3">
        <v>120.16</v>
      </c>
      <c r="G756" s="3">
        <v>131.19999999999999</v>
      </c>
    </row>
    <row r="757" spans="1:7" x14ac:dyDescent="0.2">
      <c r="A757" s="5" t="s">
        <v>22</v>
      </c>
      <c r="B757" s="3" t="s">
        <v>23</v>
      </c>
      <c r="C757" s="3" t="s">
        <v>23</v>
      </c>
      <c r="D757" s="3" t="s">
        <v>23</v>
      </c>
      <c r="E757" s="3" t="s">
        <v>23</v>
      </c>
      <c r="F757" s="3" t="s">
        <v>23</v>
      </c>
      <c r="G757" s="3" t="s">
        <v>23</v>
      </c>
    </row>
    <row r="758" spans="1:7" x14ac:dyDescent="0.2">
      <c r="A758" s="5" t="s">
        <v>24</v>
      </c>
      <c r="B758" s="3">
        <v>658270</v>
      </c>
      <c r="C758" s="3">
        <v>17525773</v>
      </c>
      <c r="D758" s="3">
        <v>26624</v>
      </c>
      <c r="E758" s="3">
        <v>71539993</v>
      </c>
      <c r="F758" s="3">
        <v>108.68</v>
      </c>
      <c r="G758" s="3">
        <v>119.63</v>
      </c>
    </row>
    <row r="759" spans="1:7" x14ac:dyDescent="0.2">
      <c r="A759" s="5" t="s">
        <v>25</v>
      </c>
      <c r="B759" s="3">
        <v>719313</v>
      </c>
      <c r="C759" s="3">
        <v>18158643</v>
      </c>
      <c r="D759" s="3">
        <v>25244</v>
      </c>
      <c r="E759" s="3">
        <v>72296422</v>
      </c>
      <c r="F759" s="3">
        <v>100.51</v>
      </c>
      <c r="G759" s="3">
        <v>116.69</v>
      </c>
    </row>
    <row r="760" spans="1:7" x14ac:dyDescent="0.2">
      <c r="A760" s="5" t="s">
        <v>26</v>
      </c>
      <c r="B760" s="3">
        <v>510269</v>
      </c>
      <c r="C760" s="3">
        <v>14366595</v>
      </c>
      <c r="D760" s="3">
        <v>28155</v>
      </c>
      <c r="E760" s="3">
        <v>57347332</v>
      </c>
      <c r="F760" s="3">
        <v>112.39</v>
      </c>
      <c r="G760" s="3">
        <v>116.99</v>
      </c>
    </row>
    <row r="761" spans="1:7" x14ac:dyDescent="0.2">
      <c r="A761" s="5" t="s">
        <v>28</v>
      </c>
      <c r="B761" s="3" t="s">
        <v>27</v>
      </c>
      <c r="C761" s="3" t="s">
        <v>27</v>
      </c>
      <c r="D761" s="3" t="s">
        <v>27</v>
      </c>
      <c r="E761" s="3" t="s">
        <v>27</v>
      </c>
      <c r="F761" s="3" t="s">
        <v>27</v>
      </c>
      <c r="G761" s="3" t="s">
        <v>27</v>
      </c>
    </row>
    <row r="762" spans="1:7" x14ac:dyDescent="0.2">
      <c r="A762" s="5" t="s">
        <v>29</v>
      </c>
      <c r="B762" s="3">
        <v>491846</v>
      </c>
      <c r="C762" s="3">
        <v>12147522</v>
      </c>
      <c r="D762" s="3">
        <v>24698</v>
      </c>
      <c r="E762" s="3">
        <v>53064474</v>
      </c>
      <c r="F762" s="3">
        <v>107.89</v>
      </c>
      <c r="G762" s="3">
        <v>128.03</v>
      </c>
    </row>
    <row r="763" spans="1:7" x14ac:dyDescent="0.2">
      <c r="A763" s="5" t="s">
        <v>30</v>
      </c>
      <c r="B763" s="3" t="s">
        <v>27</v>
      </c>
      <c r="C763" s="3" t="s">
        <v>27</v>
      </c>
      <c r="D763" s="3" t="s">
        <v>27</v>
      </c>
      <c r="E763" s="3" t="s">
        <v>27</v>
      </c>
      <c r="F763" s="3" t="s">
        <v>27</v>
      </c>
      <c r="G763" s="3" t="s">
        <v>27</v>
      </c>
    </row>
    <row r="764" spans="1:7" x14ac:dyDescent="0.2">
      <c r="A764" s="5" t="s">
        <v>31</v>
      </c>
      <c r="B764" s="3">
        <v>192520</v>
      </c>
      <c r="C764" s="3">
        <v>5196231</v>
      </c>
      <c r="D764" s="3">
        <v>26991</v>
      </c>
      <c r="E764" s="3">
        <v>22187568</v>
      </c>
      <c r="F764" s="3">
        <v>115.25</v>
      </c>
      <c r="G764" s="3">
        <v>125.14</v>
      </c>
    </row>
    <row r="765" spans="1:7" ht="22.5" customHeight="1" x14ac:dyDescent="0.2">
      <c r="A765" s="13" t="s">
        <v>41</v>
      </c>
      <c r="B765" s="9"/>
      <c r="C765" s="9"/>
      <c r="D765" s="10"/>
      <c r="E765" s="9"/>
      <c r="F765" s="10"/>
      <c r="G765" s="10"/>
    </row>
    <row r="766" spans="1:7" x14ac:dyDescent="0.2">
      <c r="A766" s="5" t="s">
        <v>18</v>
      </c>
      <c r="B766" s="3">
        <v>3872091</v>
      </c>
      <c r="C766" s="3">
        <v>104599697</v>
      </c>
      <c r="D766" s="3">
        <v>27014</v>
      </c>
      <c r="E766" s="3">
        <v>517486762</v>
      </c>
      <c r="F766" s="3">
        <v>133.65</v>
      </c>
      <c r="G766" s="3">
        <v>145</v>
      </c>
    </row>
    <row r="767" spans="1:7" ht="22.5" customHeight="1" x14ac:dyDescent="0.2">
      <c r="A767" s="6" t="s">
        <v>19</v>
      </c>
      <c r="B767" s="9"/>
      <c r="C767" s="9"/>
      <c r="D767" s="10"/>
      <c r="E767" s="9"/>
      <c r="F767" s="10"/>
      <c r="G767" s="10"/>
    </row>
    <row r="768" spans="1:7" x14ac:dyDescent="0.2">
      <c r="A768" s="5" t="s">
        <v>20</v>
      </c>
      <c r="B768" s="3">
        <v>477769</v>
      </c>
      <c r="C768" s="3">
        <v>12972664</v>
      </c>
      <c r="D768" s="3">
        <v>27153</v>
      </c>
      <c r="E768" s="3">
        <v>63297552</v>
      </c>
      <c r="F768" s="3">
        <v>132.49</v>
      </c>
      <c r="G768" s="3">
        <v>143</v>
      </c>
    </row>
    <row r="769" spans="1:7" x14ac:dyDescent="0.2">
      <c r="A769" s="5" t="s">
        <v>21</v>
      </c>
      <c r="B769" s="3">
        <v>3394322</v>
      </c>
      <c r="C769" s="3">
        <v>91627033</v>
      </c>
      <c r="D769" s="3">
        <v>26994</v>
      </c>
      <c r="E769" s="3">
        <v>454189210</v>
      </c>
      <c r="F769" s="3">
        <v>133.81</v>
      </c>
      <c r="G769" s="3">
        <v>145.28</v>
      </c>
    </row>
    <row r="770" spans="1:7" x14ac:dyDescent="0.2">
      <c r="A770" s="5" t="s">
        <v>22</v>
      </c>
      <c r="B770" s="3" t="s">
        <v>23</v>
      </c>
      <c r="C770" s="3" t="s">
        <v>23</v>
      </c>
      <c r="D770" s="3" t="s">
        <v>23</v>
      </c>
      <c r="E770" s="3" t="s">
        <v>23</v>
      </c>
      <c r="F770" s="3" t="s">
        <v>23</v>
      </c>
      <c r="G770" s="3" t="s">
        <v>23</v>
      </c>
    </row>
    <row r="771" spans="1:7" x14ac:dyDescent="0.2">
      <c r="A771" s="5" t="s">
        <v>24</v>
      </c>
      <c r="B771" s="3">
        <v>762195</v>
      </c>
      <c r="C771" s="3">
        <v>19559010</v>
      </c>
      <c r="D771" s="3">
        <v>25661</v>
      </c>
      <c r="E771" s="3">
        <v>73507960</v>
      </c>
      <c r="F771" s="3">
        <v>96.44</v>
      </c>
      <c r="G771" s="3">
        <v>110.15</v>
      </c>
    </row>
    <row r="772" spans="1:7" x14ac:dyDescent="0.2">
      <c r="A772" s="5" t="s">
        <v>25</v>
      </c>
      <c r="B772" s="3">
        <v>899356</v>
      </c>
      <c r="C772" s="3">
        <v>22902305</v>
      </c>
      <c r="D772" s="3">
        <v>25465</v>
      </c>
      <c r="E772" s="3">
        <v>90855306</v>
      </c>
      <c r="F772" s="3">
        <v>101.02</v>
      </c>
      <c r="G772" s="3">
        <v>116.27</v>
      </c>
    </row>
    <row r="773" spans="1:7" x14ac:dyDescent="0.2">
      <c r="A773" s="5" t="s">
        <v>26</v>
      </c>
      <c r="B773" s="3">
        <v>365710</v>
      </c>
      <c r="C773" s="3">
        <v>10421749</v>
      </c>
      <c r="D773" s="3">
        <v>28497</v>
      </c>
      <c r="E773" s="3">
        <v>42972988</v>
      </c>
      <c r="F773" s="3">
        <v>117.51</v>
      </c>
      <c r="G773" s="3">
        <v>120.85</v>
      </c>
    </row>
    <row r="774" spans="1:7" x14ac:dyDescent="0.2">
      <c r="A774" s="5" t="s">
        <v>28</v>
      </c>
      <c r="B774" s="3">
        <v>126329</v>
      </c>
      <c r="C774" s="3">
        <v>3855561</v>
      </c>
      <c r="D774" s="3">
        <v>30520</v>
      </c>
      <c r="E774" s="3">
        <v>29540121</v>
      </c>
      <c r="F774" s="3">
        <v>233.83</v>
      </c>
      <c r="G774" s="3">
        <v>224.55</v>
      </c>
    </row>
    <row r="775" spans="1:7" x14ac:dyDescent="0.2">
      <c r="A775" s="5" t="s">
        <v>29</v>
      </c>
      <c r="B775" s="3">
        <v>390012</v>
      </c>
      <c r="C775" s="3">
        <v>9592779</v>
      </c>
      <c r="D775" s="3">
        <v>24596</v>
      </c>
      <c r="E775" s="3">
        <v>46278811</v>
      </c>
      <c r="F775" s="3">
        <v>118.66</v>
      </c>
      <c r="G775" s="3">
        <v>141.38999999999999</v>
      </c>
    </row>
    <row r="776" spans="1:7" x14ac:dyDescent="0.2">
      <c r="A776" s="5" t="s">
        <v>30</v>
      </c>
      <c r="B776" s="3">
        <v>524725</v>
      </c>
      <c r="C776" s="3">
        <v>15972965</v>
      </c>
      <c r="D776" s="3">
        <v>30441</v>
      </c>
      <c r="E776" s="3">
        <v>127460051</v>
      </c>
      <c r="F776" s="3">
        <v>242.91</v>
      </c>
      <c r="G776" s="3">
        <v>233.87</v>
      </c>
    </row>
    <row r="777" spans="1:7" x14ac:dyDescent="0.2">
      <c r="A777" s="5" t="s">
        <v>31</v>
      </c>
      <c r="B777" s="3">
        <v>325995</v>
      </c>
      <c r="C777" s="3">
        <v>9322664</v>
      </c>
      <c r="D777" s="3">
        <v>28598</v>
      </c>
      <c r="E777" s="3">
        <v>43573973</v>
      </c>
      <c r="F777" s="3">
        <v>133.66</v>
      </c>
      <c r="G777" s="3">
        <v>136.99</v>
      </c>
    </row>
    <row r="778" spans="1:7" ht="22.5" customHeight="1" x14ac:dyDescent="0.2">
      <c r="A778" s="13" t="s">
        <v>42</v>
      </c>
      <c r="B778" s="9"/>
      <c r="C778" s="9"/>
      <c r="D778" s="10"/>
      <c r="E778" s="9"/>
      <c r="F778" s="10"/>
      <c r="G778" s="10"/>
    </row>
    <row r="779" spans="1:7" x14ac:dyDescent="0.2">
      <c r="A779" s="5" t="s">
        <v>18</v>
      </c>
      <c r="B779" s="3">
        <v>3773836</v>
      </c>
      <c r="C779" s="3">
        <v>100482839</v>
      </c>
      <c r="D779" s="3">
        <v>26626</v>
      </c>
      <c r="E779" s="3">
        <v>426720472</v>
      </c>
      <c r="F779" s="3">
        <v>113.07</v>
      </c>
      <c r="G779" s="3">
        <v>124.46</v>
      </c>
    </row>
    <row r="780" spans="1:7" ht="22.5" customHeight="1" x14ac:dyDescent="0.2">
      <c r="A780" s="6" t="s">
        <v>19</v>
      </c>
      <c r="B780" s="9"/>
      <c r="C780" s="9"/>
      <c r="D780" s="10"/>
      <c r="E780" s="9"/>
      <c r="F780" s="10"/>
      <c r="G780" s="10"/>
    </row>
    <row r="781" spans="1:7" x14ac:dyDescent="0.2">
      <c r="A781" s="5" t="s">
        <v>20</v>
      </c>
      <c r="B781" s="3">
        <v>428865</v>
      </c>
      <c r="C781" s="3">
        <v>11511706</v>
      </c>
      <c r="D781" s="3">
        <v>26842</v>
      </c>
      <c r="E781" s="3">
        <v>57600063</v>
      </c>
      <c r="F781" s="3">
        <v>134.31</v>
      </c>
      <c r="G781" s="3">
        <v>146.65</v>
      </c>
    </row>
    <row r="782" spans="1:7" x14ac:dyDescent="0.2">
      <c r="A782" s="5" t="s">
        <v>21</v>
      </c>
      <c r="B782" s="3">
        <v>3344971</v>
      </c>
      <c r="C782" s="3">
        <v>88971133</v>
      </c>
      <c r="D782" s="3">
        <v>26598</v>
      </c>
      <c r="E782" s="3">
        <v>369120409</v>
      </c>
      <c r="F782" s="3">
        <v>110.35</v>
      </c>
      <c r="G782" s="3">
        <v>121.59</v>
      </c>
    </row>
    <row r="783" spans="1:7" x14ac:dyDescent="0.2">
      <c r="A783" s="5" t="s">
        <v>22</v>
      </c>
      <c r="B783" s="3" t="s">
        <v>23</v>
      </c>
      <c r="C783" s="3" t="s">
        <v>23</v>
      </c>
      <c r="D783" s="3" t="s">
        <v>23</v>
      </c>
      <c r="E783" s="3" t="s">
        <v>23</v>
      </c>
      <c r="F783" s="3" t="s">
        <v>23</v>
      </c>
      <c r="G783" s="3" t="s">
        <v>23</v>
      </c>
    </row>
    <row r="784" spans="1:7" x14ac:dyDescent="0.2">
      <c r="A784" s="5" t="s">
        <v>24</v>
      </c>
      <c r="B784" s="3">
        <v>884461</v>
      </c>
      <c r="C784" s="3">
        <v>23032108</v>
      </c>
      <c r="D784" s="3">
        <v>26041</v>
      </c>
      <c r="E784" s="3">
        <v>78480459</v>
      </c>
      <c r="F784" s="3">
        <v>88.73</v>
      </c>
      <c r="G784" s="3">
        <v>99.87</v>
      </c>
    </row>
    <row r="785" spans="1:7" x14ac:dyDescent="0.2">
      <c r="A785" s="5" t="s">
        <v>25</v>
      </c>
      <c r="B785" s="3">
        <v>964424</v>
      </c>
      <c r="C785" s="3">
        <v>24127987</v>
      </c>
      <c r="D785" s="3">
        <v>25018</v>
      </c>
      <c r="E785" s="3">
        <v>74244699</v>
      </c>
      <c r="F785" s="3">
        <v>76.98</v>
      </c>
      <c r="G785" s="3">
        <v>90.18</v>
      </c>
    </row>
    <row r="786" spans="1:7" x14ac:dyDescent="0.2">
      <c r="A786" s="5" t="s">
        <v>26</v>
      </c>
      <c r="B786" s="3">
        <v>391129</v>
      </c>
      <c r="C786" s="3">
        <v>11081197</v>
      </c>
      <c r="D786" s="3">
        <v>28331</v>
      </c>
      <c r="E786" s="3">
        <v>41427935</v>
      </c>
      <c r="F786" s="3">
        <v>105.92</v>
      </c>
      <c r="G786" s="3">
        <v>109.57</v>
      </c>
    </row>
    <row r="787" spans="1:7" x14ac:dyDescent="0.2">
      <c r="A787" s="5" t="s">
        <v>28</v>
      </c>
      <c r="B787" s="3" t="s">
        <v>27</v>
      </c>
      <c r="C787" s="3" t="s">
        <v>27</v>
      </c>
      <c r="D787" s="3" t="s">
        <v>27</v>
      </c>
      <c r="E787" s="3" t="s">
        <v>27</v>
      </c>
      <c r="F787" s="3" t="s">
        <v>27</v>
      </c>
      <c r="G787" s="3" t="s">
        <v>27</v>
      </c>
    </row>
    <row r="788" spans="1:7" x14ac:dyDescent="0.2">
      <c r="A788" s="5" t="s">
        <v>29</v>
      </c>
      <c r="B788" s="3">
        <v>402272</v>
      </c>
      <c r="C788" s="3">
        <v>9941072</v>
      </c>
      <c r="D788" s="3">
        <v>24712</v>
      </c>
      <c r="E788" s="3">
        <v>39094391</v>
      </c>
      <c r="F788" s="3">
        <v>97.18</v>
      </c>
      <c r="G788" s="3">
        <v>115.26</v>
      </c>
    </row>
    <row r="789" spans="1:7" x14ac:dyDescent="0.2">
      <c r="A789" s="5" t="s">
        <v>30</v>
      </c>
      <c r="B789" s="3" t="s">
        <v>27</v>
      </c>
      <c r="C789" s="3" t="s">
        <v>27</v>
      </c>
      <c r="D789" s="3" t="s">
        <v>27</v>
      </c>
      <c r="E789" s="3" t="s">
        <v>27</v>
      </c>
      <c r="F789" s="3" t="s">
        <v>27</v>
      </c>
      <c r="G789" s="3" t="s">
        <v>27</v>
      </c>
    </row>
    <row r="790" spans="1:7" x14ac:dyDescent="0.2">
      <c r="A790" s="5" t="s">
        <v>31</v>
      </c>
      <c r="B790" s="3">
        <v>205947</v>
      </c>
      <c r="C790" s="3">
        <v>5759085</v>
      </c>
      <c r="D790" s="3">
        <v>27964</v>
      </c>
      <c r="E790" s="3">
        <v>25287057</v>
      </c>
      <c r="F790" s="3">
        <v>122.78</v>
      </c>
      <c r="G790" s="3">
        <v>128.69</v>
      </c>
    </row>
    <row r="791" spans="1:7" ht="22.5" customHeight="1" x14ac:dyDescent="0.2">
      <c r="A791" s="13" t="s">
        <v>47</v>
      </c>
      <c r="B791" s="9"/>
      <c r="C791" s="9"/>
      <c r="D791" s="10"/>
      <c r="E791" s="9"/>
      <c r="F791" s="10"/>
      <c r="G791" s="10"/>
    </row>
    <row r="792" spans="1:7" ht="22.5" customHeight="1" x14ac:dyDescent="0.2">
      <c r="A792" s="13" t="s">
        <v>17</v>
      </c>
      <c r="B792" s="9"/>
      <c r="C792" s="9"/>
      <c r="D792" s="10"/>
      <c r="E792" s="9"/>
      <c r="F792" s="10"/>
      <c r="G792" s="10"/>
    </row>
    <row r="793" spans="1:7" x14ac:dyDescent="0.2">
      <c r="A793" s="5" t="s">
        <v>18</v>
      </c>
      <c r="B793" s="3">
        <v>3301791</v>
      </c>
      <c r="C793" s="3">
        <v>89118028</v>
      </c>
      <c r="D793" s="3">
        <v>26991</v>
      </c>
      <c r="E793" s="3">
        <v>389068409</v>
      </c>
      <c r="F793" s="3">
        <v>117.84</v>
      </c>
      <c r="G793" s="3">
        <v>127.95</v>
      </c>
    </row>
    <row r="794" spans="1:7" ht="22.5" customHeight="1" x14ac:dyDescent="0.2">
      <c r="A794" s="6" t="s">
        <v>19</v>
      </c>
      <c r="B794" s="9"/>
      <c r="C794" s="9"/>
      <c r="D794" s="10"/>
      <c r="E794" s="9"/>
      <c r="F794" s="10"/>
      <c r="G794" s="10"/>
    </row>
    <row r="795" spans="1:7" x14ac:dyDescent="0.2">
      <c r="A795" s="5" t="s">
        <v>20</v>
      </c>
      <c r="B795" s="3">
        <v>376124</v>
      </c>
      <c r="C795" s="3">
        <v>10391797</v>
      </c>
      <c r="D795" s="3">
        <v>27629</v>
      </c>
      <c r="E795" s="3">
        <v>34414934</v>
      </c>
      <c r="F795" s="3">
        <v>91.5</v>
      </c>
      <c r="G795" s="3">
        <v>97.06</v>
      </c>
    </row>
    <row r="796" spans="1:7" x14ac:dyDescent="0.2">
      <c r="A796" s="5" t="s">
        <v>21</v>
      </c>
      <c r="B796" s="3">
        <v>2925667</v>
      </c>
      <c r="C796" s="3">
        <v>78726231</v>
      </c>
      <c r="D796" s="3">
        <v>26909</v>
      </c>
      <c r="E796" s="3">
        <v>354653475</v>
      </c>
      <c r="F796" s="3">
        <v>121.22</v>
      </c>
      <c r="G796" s="3">
        <v>132.03</v>
      </c>
    </row>
    <row r="797" spans="1:7" x14ac:dyDescent="0.2">
      <c r="A797" s="5" t="s">
        <v>22</v>
      </c>
      <c r="B797" s="3" t="s">
        <v>23</v>
      </c>
      <c r="C797" s="3" t="s">
        <v>23</v>
      </c>
      <c r="D797" s="3" t="s">
        <v>23</v>
      </c>
      <c r="E797" s="3" t="s">
        <v>23</v>
      </c>
      <c r="F797" s="3" t="s">
        <v>23</v>
      </c>
      <c r="G797" s="3" t="s">
        <v>23</v>
      </c>
    </row>
    <row r="798" spans="1:7" x14ac:dyDescent="0.2">
      <c r="A798" s="5" t="s">
        <v>24</v>
      </c>
      <c r="B798" s="3">
        <v>611673</v>
      </c>
      <c r="C798" s="3">
        <v>15936546</v>
      </c>
      <c r="D798" s="3">
        <v>26054</v>
      </c>
      <c r="E798" s="3">
        <v>54390906</v>
      </c>
      <c r="F798" s="3">
        <v>88.92</v>
      </c>
      <c r="G798" s="3">
        <v>100.03</v>
      </c>
    </row>
    <row r="799" spans="1:7" x14ac:dyDescent="0.2">
      <c r="A799" s="5" t="s">
        <v>25</v>
      </c>
      <c r="B799" s="3">
        <v>797709</v>
      </c>
      <c r="C799" s="3">
        <v>19941307</v>
      </c>
      <c r="D799" s="3">
        <v>24998</v>
      </c>
      <c r="E799" s="3">
        <v>58935042</v>
      </c>
      <c r="F799" s="3">
        <v>73.88</v>
      </c>
      <c r="G799" s="3">
        <v>86.62</v>
      </c>
    </row>
    <row r="800" spans="1:7" x14ac:dyDescent="0.2">
      <c r="A800" s="5" t="s">
        <v>26</v>
      </c>
      <c r="B800" s="3">
        <v>299842</v>
      </c>
      <c r="C800" s="3">
        <v>8621317</v>
      </c>
      <c r="D800" s="3">
        <v>28753</v>
      </c>
      <c r="E800" s="3">
        <v>36248906</v>
      </c>
      <c r="F800" s="3">
        <v>120.89</v>
      </c>
      <c r="G800" s="3">
        <v>123.23</v>
      </c>
    </row>
    <row r="801" spans="1:7" x14ac:dyDescent="0.2">
      <c r="A801" s="5" t="s">
        <v>28</v>
      </c>
      <c r="B801" s="3">
        <v>151579</v>
      </c>
      <c r="C801" s="3">
        <v>4624258</v>
      </c>
      <c r="D801" s="3">
        <v>30507</v>
      </c>
      <c r="E801" s="3">
        <v>36838163</v>
      </c>
      <c r="F801" s="3">
        <v>243.03</v>
      </c>
      <c r="G801" s="3">
        <v>233.48</v>
      </c>
    </row>
    <row r="802" spans="1:7" x14ac:dyDescent="0.2">
      <c r="A802" s="5" t="s">
        <v>29</v>
      </c>
      <c r="B802" s="3">
        <v>451582</v>
      </c>
      <c r="C802" s="3">
        <v>11197011</v>
      </c>
      <c r="D802" s="3">
        <v>24795</v>
      </c>
      <c r="E802" s="3">
        <v>46131504</v>
      </c>
      <c r="F802" s="3">
        <v>102.16</v>
      </c>
      <c r="G802" s="3">
        <v>120.75</v>
      </c>
    </row>
    <row r="803" spans="1:7" x14ac:dyDescent="0.2">
      <c r="A803" s="5" t="s">
        <v>30</v>
      </c>
      <c r="B803" s="3">
        <v>441204</v>
      </c>
      <c r="C803" s="3">
        <v>13543028</v>
      </c>
      <c r="D803" s="3">
        <v>30696</v>
      </c>
      <c r="E803" s="3">
        <v>101176662</v>
      </c>
      <c r="F803" s="3">
        <v>229.32</v>
      </c>
      <c r="G803" s="3">
        <v>218.95</v>
      </c>
    </row>
    <row r="804" spans="1:7" x14ac:dyDescent="0.2">
      <c r="A804" s="5" t="s">
        <v>31</v>
      </c>
      <c r="B804" s="3">
        <v>172078</v>
      </c>
      <c r="C804" s="3">
        <v>4862764</v>
      </c>
      <c r="D804" s="3">
        <v>28259</v>
      </c>
      <c r="E804" s="3">
        <v>20932292</v>
      </c>
      <c r="F804" s="3">
        <v>121.64</v>
      </c>
      <c r="G804" s="3">
        <v>126.16</v>
      </c>
    </row>
    <row r="805" spans="1:7" ht="22.5" customHeight="1" x14ac:dyDescent="0.2">
      <c r="A805" s="13" t="s">
        <v>32</v>
      </c>
      <c r="B805" s="9"/>
      <c r="C805" s="9"/>
      <c r="D805" s="10"/>
      <c r="E805" s="9"/>
      <c r="F805" s="10"/>
      <c r="G805" s="10"/>
    </row>
    <row r="806" spans="1:7" x14ac:dyDescent="0.2">
      <c r="A806" s="5" t="s">
        <v>18</v>
      </c>
      <c r="B806" s="3">
        <v>3424487</v>
      </c>
      <c r="C806" s="3">
        <v>90983411</v>
      </c>
      <c r="D806" s="3">
        <v>26568</v>
      </c>
      <c r="E806" s="3">
        <v>369338846</v>
      </c>
      <c r="F806" s="3">
        <v>107.85</v>
      </c>
      <c r="G806" s="3">
        <v>118.97</v>
      </c>
    </row>
    <row r="807" spans="1:7" ht="22.5" customHeight="1" x14ac:dyDescent="0.2">
      <c r="A807" s="6" t="s">
        <v>19</v>
      </c>
      <c r="B807" s="9"/>
      <c r="C807" s="9"/>
      <c r="D807" s="10"/>
      <c r="E807" s="9"/>
      <c r="F807" s="10"/>
      <c r="G807" s="10"/>
    </row>
    <row r="808" spans="1:7" x14ac:dyDescent="0.2">
      <c r="A808" s="5" t="s">
        <v>20</v>
      </c>
      <c r="B808" s="3">
        <v>377907</v>
      </c>
      <c r="C808" s="3">
        <v>10580657</v>
      </c>
      <c r="D808" s="3">
        <v>27998</v>
      </c>
      <c r="E808" s="3">
        <v>36118168</v>
      </c>
      <c r="F808" s="3">
        <v>95.57</v>
      </c>
      <c r="G808" s="3">
        <v>100.05</v>
      </c>
    </row>
    <row r="809" spans="1:7" x14ac:dyDescent="0.2">
      <c r="A809" s="5" t="s">
        <v>21</v>
      </c>
      <c r="B809" s="3">
        <v>3046580</v>
      </c>
      <c r="C809" s="3">
        <v>80402754</v>
      </c>
      <c r="D809" s="3">
        <v>26391</v>
      </c>
      <c r="E809" s="3">
        <v>333220678</v>
      </c>
      <c r="F809" s="3">
        <v>109.38</v>
      </c>
      <c r="G809" s="3">
        <v>121.46</v>
      </c>
    </row>
    <row r="810" spans="1:7" x14ac:dyDescent="0.2">
      <c r="A810" s="5" t="s">
        <v>22</v>
      </c>
      <c r="B810" s="3" t="s">
        <v>23</v>
      </c>
      <c r="C810" s="3" t="s">
        <v>23</v>
      </c>
      <c r="D810" s="3" t="s">
        <v>23</v>
      </c>
      <c r="E810" s="3" t="s">
        <v>23</v>
      </c>
      <c r="F810" s="3" t="s">
        <v>23</v>
      </c>
      <c r="G810" s="3" t="s">
        <v>23</v>
      </c>
    </row>
    <row r="811" spans="1:7" x14ac:dyDescent="0.2">
      <c r="A811" s="5" t="s">
        <v>24</v>
      </c>
      <c r="B811" s="3">
        <v>620497</v>
      </c>
      <c r="C811" s="3">
        <v>16059093</v>
      </c>
      <c r="D811" s="3">
        <v>25881</v>
      </c>
      <c r="E811" s="3">
        <v>47378831</v>
      </c>
      <c r="F811" s="3">
        <v>76.36</v>
      </c>
      <c r="G811" s="3">
        <v>86.47</v>
      </c>
    </row>
    <row r="812" spans="1:7" x14ac:dyDescent="0.2">
      <c r="A812" s="5" t="s">
        <v>25</v>
      </c>
      <c r="B812" s="3">
        <v>917659</v>
      </c>
      <c r="C812" s="3">
        <v>22841434</v>
      </c>
      <c r="D812" s="3">
        <v>24891</v>
      </c>
      <c r="E812" s="3">
        <v>64426865</v>
      </c>
      <c r="F812" s="3">
        <v>70.209999999999994</v>
      </c>
      <c r="G812" s="3">
        <v>82.67</v>
      </c>
    </row>
    <row r="813" spans="1:7" x14ac:dyDescent="0.2">
      <c r="A813" s="5" t="s">
        <v>26</v>
      </c>
      <c r="B813" s="3">
        <v>377396</v>
      </c>
      <c r="C813" s="3">
        <v>10244699</v>
      </c>
      <c r="D813" s="3">
        <v>27146</v>
      </c>
      <c r="E813" s="3">
        <v>33791504</v>
      </c>
      <c r="F813" s="3">
        <v>89.54</v>
      </c>
      <c r="G813" s="3">
        <v>96.67</v>
      </c>
    </row>
    <row r="814" spans="1:7" x14ac:dyDescent="0.2">
      <c r="A814" s="5" t="s">
        <v>28</v>
      </c>
      <c r="B814" s="3">
        <v>122163</v>
      </c>
      <c r="C814" s="3">
        <v>3728415</v>
      </c>
      <c r="D814" s="3">
        <v>30520</v>
      </c>
      <c r="E814" s="3">
        <v>29743894</v>
      </c>
      <c r="F814" s="3">
        <v>243.48</v>
      </c>
      <c r="G814" s="3">
        <v>233.81</v>
      </c>
    </row>
    <row r="815" spans="1:7" x14ac:dyDescent="0.2">
      <c r="A815" s="5" t="s">
        <v>29</v>
      </c>
      <c r="B815" s="3">
        <v>486992</v>
      </c>
      <c r="C815" s="3">
        <v>11972792</v>
      </c>
      <c r="D815" s="3">
        <v>24585</v>
      </c>
      <c r="E815" s="3">
        <v>38784158</v>
      </c>
      <c r="F815" s="3">
        <v>79.64</v>
      </c>
      <c r="G815" s="3">
        <v>94.94</v>
      </c>
    </row>
    <row r="816" spans="1:7" x14ac:dyDescent="0.2">
      <c r="A816" s="5" t="s">
        <v>30</v>
      </c>
      <c r="B816" s="3">
        <v>408648</v>
      </c>
      <c r="C816" s="3">
        <v>12521158</v>
      </c>
      <c r="D816" s="3">
        <v>30640</v>
      </c>
      <c r="E816" s="3">
        <v>103954731</v>
      </c>
      <c r="F816" s="3">
        <v>254.39</v>
      </c>
      <c r="G816" s="3">
        <v>243.32</v>
      </c>
    </row>
    <row r="817" spans="1:7" x14ac:dyDescent="0.2">
      <c r="A817" s="5" t="s">
        <v>31</v>
      </c>
      <c r="B817" s="3">
        <v>113225</v>
      </c>
      <c r="C817" s="3">
        <v>3035163</v>
      </c>
      <c r="D817" s="3">
        <v>26806</v>
      </c>
      <c r="E817" s="3">
        <v>15140695</v>
      </c>
      <c r="F817" s="3">
        <v>133.72</v>
      </c>
      <c r="G817" s="3">
        <v>146.19999999999999</v>
      </c>
    </row>
    <row r="818" spans="1:7" ht="22.5" customHeight="1" x14ac:dyDescent="0.2">
      <c r="A818" s="13" t="s">
        <v>33</v>
      </c>
      <c r="B818" s="9"/>
      <c r="C818" s="9"/>
      <c r="D818" s="10"/>
      <c r="E818" s="9"/>
      <c r="F818" s="10"/>
      <c r="G818" s="10"/>
    </row>
    <row r="819" spans="1:7" x14ac:dyDescent="0.2">
      <c r="A819" s="5" t="s">
        <v>18</v>
      </c>
      <c r="B819" s="3">
        <v>3300962</v>
      </c>
      <c r="C819" s="3">
        <v>87473334</v>
      </c>
      <c r="D819" s="3">
        <v>26499</v>
      </c>
      <c r="E819" s="3">
        <v>307512236</v>
      </c>
      <c r="F819" s="3">
        <v>93.16</v>
      </c>
      <c r="G819" s="3">
        <v>103.03</v>
      </c>
    </row>
    <row r="820" spans="1:7" ht="22.5" customHeight="1" x14ac:dyDescent="0.2">
      <c r="A820" s="6" t="s">
        <v>19</v>
      </c>
      <c r="B820" s="9"/>
      <c r="C820" s="9"/>
      <c r="D820" s="10"/>
      <c r="E820" s="9"/>
      <c r="F820" s="10"/>
      <c r="G820" s="10"/>
    </row>
    <row r="821" spans="1:7" x14ac:dyDescent="0.2">
      <c r="A821" s="5" t="s">
        <v>20</v>
      </c>
      <c r="B821" s="3">
        <v>510063</v>
      </c>
      <c r="C821" s="3">
        <v>14276556</v>
      </c>
      <c r="D821" s="3">
        <v>27990</v>
      </c>
      <c r="E821" s="3">
        <v>43441548</v>
      </c>
      <c r="F821" s="3">
        <v>85.17</v>
      </c>
      <c r="G821" s="3">
        <v>89.18</v>
      </c>
    </row>
    <row r="822" spans="1:7" x14ac:dyDescent="0.2">
      <c r="A822" s="5" t="s">
        <v>21</v>
      </c>
      <c r="B822" s="3">
        <v>2790899</v>
      </c>
      <c r="C822" s="3">
        <v>73196778</v>
      </c>
      <c r="D822" s="3">
        <v>26227</v>
      </c>
      <c r="E822" s="3">
        <v>264070688</v>
      </c>
      <c r="F822" s="3">
        <v>94.62</v>
      </c>
      <c r="G822" s="3">
        <v>105.73</v>
      </c>
    </row>
    <row r="823" spans="1:7" x14ac:dyDescent="0.2">
      <c r="A823" s="5" t="s">
        <v>22</v>
      </c>
      <c r="B823" s="3" t="s">
        <v>23</v>
      </c>
      <c r="C823" s="3" t="s">
        <v>23</v>
      </c>
      <c r="D823" s="3" t="s">
        <v>23</v>
      </c>
      <c r="E823" s="3" t="s">
        <v>23</v>
      </c>
      <c r="F823" s="3" t="s">
        <v>23</v>
      </c>
      <c r="G823" s="3" t="s">
        <v>23</v>
      </c>
    </row>
    <row r="824" spans="1:7" x14ac:dyDescent="0.2">
      <c r="A824" s="5" t="s">
        <v>24</v>
      </c>
      <c r="B824" s="3">
        <v>643738</v>
      </c>
      <c r="C824" s="3">
        <v>16522155</v>
      </c>
      <c r="D824" s="3">
        <v>25666</v>
      </c>
      <c r="E824" s="3">
        <v>41265540</v>
      </c>
      <c r="F824" s="3">
        <v>64.099999999999994</v>
      </c>
      <c r="G824" s="3">
        <v>73.2</v>
      </c>
    </row>
    <row r="825" spans="1:7" x14ac:dyDescent="0.2">
      <c r="A825" s="5" t="s">
        <v>25</v>
      </c>
      <c r="B825" s="3">
        <v>770697</v>
      </c>
      <c r="C825" s="3">
        <v>19107648</v>
      </c>
      <c r="D825" s="3">
        <v>24793</v>
      </c>
      <c r="E825" s="3">
        <v>46857206</v>
      </c>
      <c r="F825" s="3">
        <v>60.8</v>
      </c>
      <c r="G825" s="3">
        <v>71.87</v>
      </c>
    </row>
    <row r="826" spans="1:7" x14ac:dyDescent="0.2">
      <c r="A826" s="5" t="s">
        <v>26</v>
      </c>
      <c r="B826" s="3">
        <v>475805</v>
      </c>
      <c r="C826" s="3">
        <v>13063784</v>
      </c>
      <c r="D826" s="3">
        <v>27456</v>
      </c>
      <c r="E826" s="3">
        <v>39539583</v>
      </c>
      <c r="F826" s="3">
        <v>83.1</v>
      </c>
      <c r="G826" s="3">
        <v>88.71</v>
      </c>
    </row>
    <row r="827" spans="1:7" x14ac:dyDescent="0.2">
      <c r="A827" s="5" t="s">
        <v>28</v>
      </c>
      <c r="B827" s="3">
        <v>60075</v>
      </c>
      <c r="C827" s="3">
        <v>1832204</v>
      </c>
      <c r="D827" s="3">
        <v>30499</v>
      </c>
      <c r="E827" s="3">
        <v>15049020</v>
      </c>
      <c r="F827" s="3">
        <v>250.5</v>
      </c>
      <c r="G827" s="3">
        <v>240.72</v>
      </c>
    </row>
    <row r="828" spans="1:7" x14ac:dyDescent="0.2">
      <c r="A828" s="5" t="s">
        <v>29</v>
      </c>
      <c r="B828" s="3">
        <v>440936</v>
      </c>
      <c r="C828" s="3">
        <v>10838187</v>
      </c>
      <c r="D828" s="3">
        <v>24580</v>
      </c>
      <c r="E828" s="3">
        <v>34082845</v>
      </c>
      <c r="F828" s="3">
        <v>77.3</v>
      </c>
      <c r="G828" s="3">
        <v>92.16</v>
      </c>
    </row>
    <row r="829" spans="1:7" x14ac:dyDescent="0.2">
      <c r="A829" s="5" t="s">
        <v>30</v>
      </c>
      <c r="B829" s="3">
        <v>270839</v>
      </c>
      <c r="C829" s="3">
        <v>8361886</v>
      </c>
      <c r="D829" s="3">
        <v>30874</v>
      </c>
      <c r="E829" s="3">
        <v>70999826</v>
      </c>
      <c r="F829" s="3">
        <v>262.14999999999998</v>
      </c>
      <c r="G829" s="3">
        <v>248.85</v>
      </c>
    </row>
    <row r="830" spans="1:7" x14ac:dyDescent="0.2">
      <c r="A830" s="5" t="s">
        <v>31</v>
      </c>
      <c r="B830" s="3">
        <v>128809</v>
      </c>
      <c r="C830" s="3">
        <v>3470914</v>
      </c>
      <c r="D830" s="3">
        <v>26946</v>
      </c>
      <c r="E830" s="3">
        <v>16276668</v>
      </c>
      <c r="F830" s="3">
        <v>126.36</v>
      </c>
      <c r="G830" s="3">
        <v>137.44</v>
      </c>
    </row>
    <row r="831" spans="1:7" ht="22.5" customHeight="1" x14ac:dyDescent="0.2">
      <c r="A831" s="13" t="s">
        <v>34</v>
      </c>
      <c r="B831" s="9"/>
      <c r="C831" s="9"/>
      <c r="D831" s="10"/>
      <c r="E831" s="9"/>
      <c r="F831" s="10"/>
      <c r="G831" s="10"/>
    </row>
    <row r="832" spans="1:7" x14ac:dyDescent="0.2">
      <c r="A832" s="5" t="s">
        <v>18</v>
      </c>
      <c r="B832" s="3">
        <v>2755949</v>
      </c>
      <c r="C832" s="3">
        <v>72773010</v>
      </c>
      <c r="D832" s="3">
        <v>26406</v>
      </c>
      <c r="E832" s="3">
        <v>264949770</v>
      </c>
      <c r="F832" s="3">
        <v>96.14</v>
      </c>
      <c r="G832" s="3">
        <v>106.7</v>
      </c>
    </row>
    <row r="833" spans="1:7" ht="22.5" customHeight="1" x14ac:dyDescent="0.2">
      <c r="A833" s="6" t="s">
        <v>19</v>
      </c>
      <c r="B833" s="9"/>
      <c r="C833" s="9"/>
      <c r="D833" s="10"/>
      <c r="E833" s="9"/>
      <c r="F833" s="10"/>
      <c r="G833" s="10"/>
    </row>
    <row r="834" spans="1:7" x14ac:dyDescent="0.2">
      <c r="A834" s="5" t="s">
        <v>20</v>
      </c>
      <c r="B834" s="3">
        <v>255934</v>
      </c>
      <c r="C834" s="3">
        <v>6983569</v>
      </c>
      <c r="D834" s="3">
        <v>27287</v>
      </c>
      <c r="E834" s="3">
        <v>20707678</v>
      </c>
      <c r="F834" s="3">
        <v>80.91</v>
      </c>
      <c r="G834" s="3">
        <v>86.9</v>
      </c>
    </row>
    <row r="835" spans="1:7" x14ac:dyDescent="0.2">
      <c r="A835" s="5" t="s">
        <v>21</v>
      </c>
      <c r="B835" s="3">
        <v>2500015</v>
      </c>
      <c r="C835" s="3">
        <v>65789441</v>
      </c>
      <c r="D835" s="3">
        <v>26316</v>
      </c>
      <c r="E835" s="3">
        <v>244242092</v>
      </c>
      <c r="F835" s="3">
        <v>97.7</v>
      </c>
      <c r="G835" s="3">
        <v>108.81</v>
      </c>
    </row>
    <row r="836" spans="1:7" x14ac:dyDescent="0.2">
      <c r="A836" s="5" t="s">
        <v>22</v>
      </c>
      <c r="B836" s="3" t="s">
        <v>23</v>
      </c>
      <c r="C836" s="3" t="s">
        <v>23</v>
      </c>
      <c r="D836" s="3" t="s">
        <v>23</v>
      </c>
      <c r="E836" s="3" t="s">
        <v>23</v>
      </c>
      <c r="F836" s="3" t="s">
        <v>23</v>
      </c>
      <c r="G836" s="3" t="s">
        <v>23</v>
      </c>
    </row>
    <row r="837" spans="1:7" x14ac:dyDescent="0.2">
      <c r="A837" s="5" t="s">
        <v>24</v>
      </c>
      <c r="B837" s="3">
        <v>597684</v>
      </c>
      <c r="C837" s="3">
        <v>15374654</v>
      </c>
      <c r="D837" s="3">
        <v>25724</v>
      </c>
      <c r="E837" s="3">
        <v>37888624</v>
      </c>
      <c r="F837" s="3">
        <v>63.39</v>
      </c>
      <c r="G837" s="3">
        <v>72.23</v>
      </c>
    </row>
    <row r="838" spans="1:7" x14ac:dyDescent="0.2">
      <c r="A838" s="5" t="s">
        <v>25</v>
      </c>
      <c r="B838" s="3">
        <v>568329</v>
      </c>
      <c r="C838" s="3">
        <v>14147038</v>
      </c>
      <c r="D838" s="3">
        <v>24892</v>
      </c>
      <c r="E838" s="3">
        <v>34700653</v>
      </c>
      <c r="F838" s="3">
        <v>61.06</v>
      </c>
      <c r="G838" s="3">
        <v>71.89</v>
      </c>
    </row>
    <row r="839" spans="1:7" x14ac:dyDescent="0.2">
      <c r="A839" s="5" t="s">
        <v>26</v>
      </c>
      <c r="B839" s="3">
        <v>413890</v>
      </c>
      <c r="C839" s="3">
        <v>11429880</v>
      </c>
      <c r="D839" s="3">
        <v>27616</v>
      </c>
      <c r="E839" s="3">
        <v>48052640</v>
      </c>
      <c r="F839" s="3">
        <v>116.1</v>
      </c>
      <c r="G839" s="3">
        <v>123.21</v>
      </c>
    </row>
    <row r="840" spans="1:7" x14ac:dyDescent="0.2">
      <c r="A840" s="5" t="s">
        <v>28</v>
      </c>
      <c r="B840" s="3" t="s">
        <v>27</v>
      </c>
      <c r="C840" s="3" t="s">
        <v>27</v>
      </c>
      <c r="D840" s="3" t="s">
        <v>27</v>
      </c>
      <c r="E840" s="3" t="s">
        <v>27</v>
      </c>
      <c r="F840" s="3" t="s">
        <v>27</v>
      </c>
      <c r="G840" s="3" t="s">
        <v>27</v>
      </c>
    </row>
    <row r="841" spans="1:7" x14ac:dyDescent="0.2">
      <c r="A841" s="5" t="s">
        <v>29</v>
      </c>
      <c r="B841" s="3">
        <v>476496</v>
      </c>
      <c r="C841" s="3">
        <v>11750283</v>
      </c>
      <c r="D841" s="3">
        <v>24660</v>
      </c>
      <c r="E841" s="3">
        <v>35188749</v>
      </c>
      <c r="F841" s="3">
        <v>73.849999999999994</v>
      </c>
      <c r="G841" s="3">
        <v>87.77</v>
      </c>
    </row>
    <row r="842" spans="1:7" x14ac:dyDescent="0.2">
      <c r="A842" s="5" t="s">
        <v>30</v>
      </c>
      <c r="B842" s="3">
        <v>310454</v>
      </c>
      <c r="C842" s="3">
        <v>9282407</v>
      </c>
      <c r="D842" s="3">
        <v>29899</v>
      </c>
      <c r="E842" s="3">
        <v>65164888</v>
      </c>
      <c r="F842" s="3">
        <v>209.9</v>
      </c>
      <c r="G842" s="3">
        <v>205.75</v>
      </c>
    </row>
    <row r="843" spans="1:7" x14ac:dyDescent="0.2">
      <c r="A843" s="5" t="s">
        <v>31</v>
      </c>
      <c r="B843" s="3" t="s">
        <v>27</v>
      </c>
      <c r="C843" s="3" t="s">
        <v>27</v>
      </c>
      <c r="D843" s="3" t="s">
        <v>27</v>
      </c>
      <c r="E843" s="3" t="s">
        <v>27</v>
      </c>
      <c r="F843" s="3" t="s">
        <v>27</v>
      </c>
      <c r="G843" s="3" t="s">
        <v>27</v>
      </c>
    </row>
    <row r="844" spans="1:7" ht="22.5" customHeight="1" x14ac:dyDescent="0.2">
      <c r="A844" s="13" t="s">
        <v>35</v>
      </c>
      <c r="B844" s="9"/>
      <c r="C844" s="9"/>
      <c r="D844" s="10"/>
      <c r="E844" s="9"/>
      <c r="F844" s="10"/>
      <c r="G844" s="10"/>
    </row>
    <row r="845" spans="1:7" x14ac:dyDescent="0.2">
      <c r="A845" s="5" t="s">
        <v>18</v>
      </c>
      <c r="B845" s="3">
        <v>2505393</v>
      </c>
      <c r="C845" s="3">
        <v>66391238</v>
      </c>
      <c r="D845" s="3">
        <v>26499</v>
      </c>
      <c r="E845" s="3">
        <v>236599560</v>
      </c>
      <c r="F845" s="3">
        <v>94.44</v>
      </c>
      <c r="G845" s="3">
        <v>104.45</v>
      </c>
    </row>
    <row r="846" spans="1:7" ht="22.5" customHeight="1" x14ac:dyDescent="0.2">
      <c r="A846" s="6" t="s">
        <v>19</v>
      </c>
      <c r="B846" s="9"/>
      <c r="C846" s="9"/>
      <c r="D846" s="10"/>
      <c r="E846" s="9"/>
      <c r="F846" s="10"/>
      <c r="G846" s="10"/>
    </row>
    <row r="847" spans="1:7" x14ac:dyDescent="0.2">
      <c r="A847" s="5" t="s">
        <v>20</v>
      </c>
      <c r="B847" s="3">
        <v>198266</v>
      </c>
      <c r="C847" s="3">
        <v>5392240</v>
      </c>
      <c r="D847" s="3">
        <v>27197</v>
      </c>
      <c r="E847" s="3">
        <v>15751668</v>
      </c>
      <c r="F847" s="3">
        <v>79.45</v>
      </c>
      <c r="G847" s="3">
        <v>85.61</v>
      </c>
    </row>
    <row r="848" spans="1:7" x14ac:dyDescent="0.2">
      <c r="A848" s="5" t="s">
        <v>21</v>
      </c>
      <c r="B848" s="3">
        <v>2307127</v>
      </c>
      <c r="C848" s="3">
        <v>60998998</v>
      </c>
      <c r="D848" s="3">
        <v>26439</v>
      </c>
      <c r="E848" s="3">
        <v>220847892</v>
      </c>
      <c r="F848" s="3">
        <v>95.72</v>
      </c>
      <c r="G848" s="3">
        <v>106.11</v>
      </c>
    </row>
    <row r="849" spans="1:7" x14ac:dyDescent="0.2">
      <c r="A849" s="5" t="s">
        <v>22</v>
      </c>
      <c r="B849" s="3" t="s">
        <v>23</v>
      </c>
      <c r="C849" s="3" t="s">
        <v>23</v>
      </c>
      <c r="D849" s="3" t="s">
        <v>23</v>
      </c>
      <c r="E849" s="3" t="s">
        <v>23</v>
      </c>
      <c r="F849" s="3" t="s">
        <v>23</v>
      </c>
      <c r="G849" s="3" t="s">
        <v>23</v>
      </c>
    </row>
    <row r="850" spans="1:7" x14ac:dyDescent="0.2">
      <c r="A850" s="5" t="s">
        <v>24</v>
      </c>
      <c r="B850" s="3">
        <v>707274</v>
      </c>
      <c r="C850" s="3">
        <v>18188758</v>
      </c>
      <c r="D850" s="3">
        <v>25717</v>
      </c>
      <c r="E850" s="3">
        <v>44368225</v>
      </c>
      <c r="F850" s="3">
        <v>62.73</v>
      </c>
      <c r="G850" s="3">
        <v>71.489999999999995</v>
      </c>
    </row>
    <row r="851" spans="1:7" x14ac:dyDescent="0.2">
      <c r="A851" s="5" t="s">
        <v>25</v>
      </c>
      <c r="B851" s="3">
        <v>335949</v>
      </c>
      <c r="C851" s="3">
        <v>8229146</v>
      </c>
      <c r="D851" s="3">
        <v>24495</v>
      </c>
      <c r="E851" s="3">
        <v>23191894</v>
      </c>
      <c r="F851" s="3">
        <v>69.03</v>
      </c>
      <c r="G851" s="3">
        <v>82.6</v>
      </c>
    </row>
    <row r="852" spans="1:7" x14ac:dyDescent="0.2">
      <c r="A852" s="5" t="s">
        <v>26</v>
      </c>
      <c r="B852" s="3">
        <v>334002</v>
      </c>
      <c r="C852" s="3">
        <v>9343828</v>
      </c>
      <c r="D852" s="3">
        <v>27975</v>
      </c>
      <c r="E852" s="3">
        <v>29059770</v>
      </c>
      <c r="F852" s="3">
        <v>87</v>
      </c>
      <c r="G852" s="3">
        <v>91.15</v>
      </c>
    </row>
    <row r="853" spans="1:7" x14ac:dyDescent="0.2">
      <c r="A853" s="5" t="s">
        <v>28</v>
      </c>
      <c r="B853" s="3" t="s">
        <v>27</v>
      </c>
      <c r="C853" s="3" t="s">
        <v>27</v>
      </c>
      <c r="D853" s="3" t="s">
        <v>27</v>
      </c>
      <c r="E853" s="3" t="s">
        <v>27</v>
      </c>
      <c r="F853" s="3" t="s">
        <v>27</v>
      </c>
      <c r="G853" s="3" t="s">
        <v>27</v>
      </c>
    </row>
    <row r="854" spans="1:7" x14ac:dyDescent="0.2">
      <c r="A854" s="5" t="s">
        <v>29</v>
      </c>
      <c r="B854" s="3">
        <v>498532</v>
      </c>
      <c r="C854" s="3">
        <v>12438489</v>
      </c>
      <c r="D854" s="3">
        <v>24950</v>
      </c>
      <c r="E854" s="3">
        <v>32230106</v>
      </c>
      <c r="F854" s="3">
        <v>64.650000000000006</v>
      </c>
      <c r="G854" s="3">
        <v>75.94</v>
      </c>
    </row>
    <row r="855" spans="1:7" x14ac:dyDescent="0.2">
      <c r="A855" s="5" t="s">
        <v>30</v>
      </c>
      <c r="B855" s="3">
        <v>210638</v>
      </c>
      <c r="C855" s="3">
        <v>6454434</v>
      </c>
      <c r="D855" s="3">
        <v>30642</v>
      </c>
      <c r="E855" s="3">
        <v>51930326</v>
      </c>
      <c r="F855" s="3">
        <v>246.54</v>
      </c>
      <c r="G855" s="3">
        <v>235.8</v>
      </c>
    </row>
    <row r="856" spans="1:7" x14ac:dyDescent="0.2">
      <c r="A856" s="5" t="s">
        <v>31</v>
      </c>
      <c r="B856" s="3" t="s">
        <v>27</v>
      </c>
      <c r="C856" s="3" t="s">
        <v>27</v>
      </c>
      <c r="D856" s="3" t="s">
        <v>27</v>
      </c>
      <c r="E856" s="3" t="s">
        <v>27</v>
      </c>
      <c r="F856" s="3" t="s">
        <v>27</v>
      </c>
      <c r="G856" s="3" t="s">
        <v>27</v>
      </c>
    </row>
    <row r="857" spans="1:7" ht="22.5" customHeight="1" x14ac:dyDescent="0.2">
      <c r="A857" s="13" t="s">
        <v>36</v>
      </c>
      <c r="B857" s="9"/>
      <c r="C857" s="9"/>
      <c r="D857" s="10"/>
      <c r="E857" s="9"/>
      <c r="F857" s="10"/>
      <c r="G857" s="10"/>
    </row>
    <row r="858" spans="1:7" x14ac:dyDescent="0.2">
      <c r="A858" s="5" t="s">
        <v>18</v>
      </c>
      <c r="B858" s="3">
        <v>2525692</v>
      </c>
      <c r="C858" s="3">
        <v>67104752</v>
      </c>
      <c r="D858" s="3">
        <v>26569</v>
      </c>
      <c r="E858" s="3">
        <v>219748538</v>
      </c>
      <c r="F858" s="3">
        <v>87.01</v>
      </c>
      <c r="G858" s="3">
        <v>95.98</v>
      </c>
    </row>
    <row r="859" spans="1:7" ht="22.5" customHeight="1" x14ac:dyDescent="0.2">
      <c r="A859" s="6" t="s">
        <v>19</v>
      </c>
      <c r="B859" s="9"/>
      <c r="C859" s="9"/>
      <c r="D859" s="10"/>
      <c r="E859" s="9"/>
      <c r="F859" s="10"/>
      <c r="G859" s="10"/>
    </row>
    <row r="860" spans="1:7" x14ac:dyDescent="0.2">
      <c r="A860" s="5" t="s">
        <v>20</v>
      </c>
      <c r="B860" s="3">
        <v>310104</v>
      </c>
      <c r="C860" s="3">
        <v>8509875</v>
      </c>
      <c r="D860" s="3">
        <v>27442</v>
      </c>
      <c r="E860" s="3">
        <v>24328203</v>
      </c>
      <c r="F860" s="3">
        <v>78.45</v>
      </c>
      <c r="G860" s="3">
        <v>83.79</v>
      </c>
    </row>
    <row r="861" spans="1:7" x14ac:dyDescent="0.2">
      <c r="A861" s="5" t="s">
        <v>21</v>
      </c>
      <c r="B861" s="3">
        <v>2215588</v>
      </c>
      <c r="C861" s="3">
        <v>58594877</v>
      </c>
      <c r="D861" s="3">
        <v>26447</v>
      </c>
      <c r="E861" s="3">
        <v>195420335</v>
      </c>
      <c r="F861" s="3">
        <v>88.2</v>
      </c>
      <c r="G861" s="3">
        <v>97.75</v>
      </c>
    </row>
    <row r="862" spans="1:7" x14ac:dyDescent="0.2">
      <c r="A862" s="5" t="s">
        <v>22</v>
      </c>
      <c r="B862" s="3" t="s">
        <v>23</v>
      </c>
      <c r="C862" s="3" t="s">
        <v>23</v>
      </c>
      <c r="D862" s="3" t="s">
        <v>23</v>
      </c>
      <c r="E862" s="3" t="s">
        <v>23</v>
      </c>
      <c r="F862" s="3" t="s">
        <v>23</v>
      </c>
      <c r="G862" s="3" t="s">
        <v>23</v>
      </c>
    </row>
    <row r="863" spans="1:7" x14ac:dyDescent="0.2">
      <c r="A863" s="5" t="s">
        <v>24</v>
      </c>
      <c r="B863" s="3">
        <v>793388</v>
      </c>
      <c r="C863" s="3">
        <v>20178651</v>
      </c>
      <c r="D863" s="3">
        <v>25434</v>
      </c>
      <c r="E863" s="3">
        <v>45321736</v>
      </c>
      <c r="F863" s="3">
        <v>57.12</v>
      </c>
      <c r="G863" s="3">
        <v>65.83</v>
      </c>
    </row>
    <row r="864" spans="1:7" x14ac:dyDescent="0.2">
      <c r="A864" s="5" t="s">
        <v>25</v>
      </c>
      <c r="B864" s="3">
        <v>241264</v>
      </c>
      <c r="C864" s="3">
        <v>6022872</v>
      </c>
      <c r="D864" s="3">
        <v>24964</v>
      </c>
      <c r="E864" s="3">
        <v>15859518</v>
      </c>
      <c r="F864" s="3">
        <v>65.739999999999995</v>
      </c>
      <c r="G864" s="3">
        <v>77.17</v>
      </c>
    </row>
    <row r="865" spans="1:7" x14ac:dyDescent="0.2">
      <c r="A865" s="5" t="s">
        <v>26</v>
      </c>
      <c r="B865" s="3">
        <v>343178</v>
      </c>
      <c r="C865" s="3">
        <v>9741185</v>
      </c>
      <c r="D865" s="3">
        <v>28385</v>
      </c>
      <c r="E865" s="3">
        <v>35510095</v>
      </c>
      <c r="F865" s="3">
        <v>103.47</v>
      </c>
      <c r="G865" s="3">
        <v>106.84</v>
      </c>
    </row>
    <row r="866" spans="1:7" x14ac:dyDescent="0.2">
      <c r="A866" s="5" t="s">
        <v>28</v>
      </c>
      <c r="B866" s="3">
        <v>57824</v>
      </c>
      <c r="C866" s="3">
        <v>1763590</v>
      </c>
      <c r="D866" s="3">
        <v>30499</v>
      </c>
      <c r="E866" s="3">
        <v>14353713</v>
      </c>
      <c r="F866" s="3">
        <v>248.23</v>
      </c>
      <c r="G866" s="3">
        <v>238.54</v>
      </c>
    </row>
    <row r="867" spans="1:7" x14ac:dyDescent="0.2">
      <c r="A867" s="5" t="s">
        <v>29</v>
      </c>
      <c r="B867" s="3">
        <v>394306</v>
      </c>
      <c r="C867" s="3">
        <v>9834666</v>
      </c>
      <c r="D867" s="3">
        <v>24942</v>
      </c>
      <c r="E867" s="3">
        <v>25651081</v>
      </c>
      <c r="F867" s="3">
        <v>65.05</v>
      </c>
      <c r="G867" s="3">
        <v>76.44</v>
      </c>
    </row>
    <row r="868" spans="1:7" x14ac:dyDescent="0.2">
      <c r="A868" s="5" t="s">
        <v>30</v>
      </c>
      <c r="B868" s="3">
        <v>300421</v>
      </c>
      <c r="C868" s="3">
        <v>8584564</v>
      </c>
      <c r="D868" s="3">
        <v>28575</v>
      </c>
      <c r="E868" s="3">
        <v>49481627</v>
      </c>
      <c r="F868" s="3">
        <v>164.71</v>
      </c>
      <c r="G868" s="3">
        <v>168.93</v>
      </c>
    </row>
    <row r="869" spans="1:7" x14ac:dyDescent="0.2">
      <c r="A869" s="5" t="s">
        <v>31</v>
      </c>
      <c r="B869" s="3">
        <v>85207</v>
      </c>
      <c r="C869" s="3">
        <v>2469349</v>
      </c>
      <c r="D869" s="3">
        <v>28981</v>
      </c>
      <c r="E869" s="3">
        <v>9242565</v>
      </c>
      <c r="F869" s="3">
        <v>108.47</v>
      </c>
      <c r="G869" s="3">
        <v>109.7</v>
      </c>
    </row>
    <row r="870" spans="1:7" ht="22.5" customHeight="1" x14ac:dyDescent="0.2">
      <c r="A870" s="13" t="s">
        <v>37</v>
      </c>
      <c r="B870" s="9"/>
      <c r="C870" s="9"/>
      <c r="D870" s="10"/>
      <c r="E870" s="9"/>
      <c r="F870" s="10"/>
      <c r="G870" s="10"/>
    </row>
    <row r="871" spans="1:7" x14ac:dyDescent="0.2">
      <c r="A871" s="5" t="s">
        <v>18</v>
      </c>
      <c r="B871" s="3">
        <v>2721360</v>
      </c>
      <c r="C871" s="3">
        <v>72500118</v>
      </c>
      <c r="D871" s="3">
        <v>26641</v>
      </c>
      <c r="E871" s="3">
        <v>231912701</v>
      </c>
      <c r="F871" s="3">
        <v>85.22</v>
      </c>
      <c r="G871" s="3">
        <v>93.75</v>
      </c>
    </row>
    <row r="872" spans="1:7" ht="22.5" customHeight="1" x14ac:dyDescent="0.2">
      <c r="A872" s="6" t="s">
        <v>19</v>
      </c>
      <c r="B872" s="9"/>
      <c r="C872" s="9"/>
      <c r="D872" s="10"/>
      <c r="E872" s="9"/>
      <c r="F872" s="10"/>
      <c r="G872" s="10"/>
    </row>
    <row r="873" spans="1:7" x14ac:dyDescent="0.2">
      <c r="A873" s="5" t="s">
        <v>20</v>
      </c>
      <c r="B873" s="3">
        <v>241375</v>
      </c>
      <c r="C873" s="3">
        <v>6572625</v>
      </c>
      <c r="D873" s="3">
        <v>27230</v>
      </c>
      <c r="E873" s="3">
        <v>16075036</v>
      </c>
      <c r="F873" s="3">
        <v>66.599999999999994</v>
      </c>
      <c r="G873" s="3">
        <v>71.680000000000007</v>
      </c>
    </row>
    <row r="874" spans="1:7" x14ac:dyDescent="0.2">
      <c r="A874" s="5" t="s">
        <v>21</v>
      </c>
      <c r="B874" s="3">
        <v>2479985</v>
      </c>
      <c r="C874" s="3">
        <v>65927493</v>
      </c>
      <c r="D874" s="3">
        <v>26584</v>
      </c>
      <c r="E874" s="3">
        <v>215837665</v>
      </c>
      <c r="F874" s="3">
        <v>87.03</v>
      </c>
      <c r="G874" s="3">
        <v>95.95</v>
      </c>
    </row>
    <row r="875" spans="1:7" x14ac:dyDescent="0.2">
      <c r="A875" s="5" t="s">
        <v>22</v>
      </c>
      <c r="B875" s="3" t="s">
        <v>23</v>
      </c>
      <c r="C875" s="3" t="s">
        <v>23</v>
      </c>
      <c r="D875" s="3" t="s">
        <v>23</v>
      </c>
      <c r="E875" s="3" t="s">
        <v>23</v>
      </c>
      <c r="F875" s="3" t="s">
        <v>23</v>
      </c>
      <c r="G875" s="3" t="s">
        <v>23</v>
      </c>
    </row>
    <row r="876" spans="1:7" x14ac:dyDescent="0.2">
      <c r="A876" s="5" t="s">
        <v>24</v>
      </c>
      <c r="B876" s="3">
        <v>813068</v>
      </c>
      <c r="C876" s="3">
        <v>20886506</v>
      </c>
      <c r="D876" s="3">
        <v>25689</v>
      </c>
      <c r="E876" s="3">
        <v>47704116</v>
      </c>
      <c r="F876" s="3">
        <v>58.67</v>
      </c>
      <c r="G876" s="3">
        <v>66.94</v>
      </c>
    </row>
    <row r="877" spans="1:7" x14ac:dyDescent="0.2">
      <c r="A877" s="5" t="s">
        <v>25</v>
      </c>
      <c r="B877" s="3">
        <v>307730</v>
      </c>
      <c r="C877" s="3">
        <v>7762951</v>
      </c>
      <c r="D877" s="3">
        <v>25227</v>
      </c>
      <c r="E877" s="3">
        <v>17730783</v>
      </c>
      <c r="F877" s="3">
        <v>57.62</v>
      </c>
      <c r="G877" s="3">
        <v>66.94</v>
      </c>
    </row>
    <row r="878" spans="1:7" x14ac:dyDescent="0.2">
      <c r="A878" s="5" t="s">
        <v>26</v>
      </c>
      <c r="B878" s="3">
        <v>223385</v>
      </c>
      <c r="C878" s="3">
        <v>6452462</v>
      </c>
      <c r="D878" s="3">
        <v>28885</v>
      </c>
      <c r="E878" s="3">
        <v>21257260</v>
      </c>
      <c r="F878" s="3">
        <v>95.16</v>
      </c>
      <c r="G878" s="3">
        <v>96.55</v>
      </c>
    </row>
    <row r="879" spans="1:7" x14ac:dyDescent="0.2">
      <c r="A879" s="5" t="s">
        <v>28</v>
      </c>
      <c r="B879" s="3">
        <v>127846</v>
      </c>
      <c r="C879" s="3">
        <v>3994211</v>
      </c>
      <c r="D879" s="3">
        <v>31242</v>
      </c>
      <c r="E879" s="3">
        <v>25226720</v>
      </c>
      <c r="F879" s="3">
        <v>197.32</v>
      </c>
      <c r="G879" s="3">
        <v>185.1</v>
      </c>
    </row>
    <row r="880" spans="1:7" x14ac:dyDescent="0.2">
      <c r="A880" s="5" t="s">
        <v>29</v>
      </c>
      <c r="B880" s="3">
        <v>673466</v>
      </c>
      <c r="C880" s="3">
        <v>16849705</v>
      </c>
      <c r="D880" s="3">
        <v>25019</v>
      </c>
      <c r="E880" s="3">
        <v>40691770</v>
      </c>
      <c r="F880" s="3">
        <v>60.42</v>
      </c>
      <c r="G880" s="3">
        <v>70.78</v>
      </c>
    </row>
    <row r="881" spans="1:7" x14ac:dyDescent="0.2">
      <c r="A881" s="5" t="s">
        <v>30</v>
      </c>
      <c r="B881" s="3">
        <v>246145</v>
      </c>
      <c r="C881" s="3">
        <v>7514821</v>
      </c>
      <c r="D881" s="3">
        <v>30530</v>
      </c>
      <c r="E881" s="3">
        <v>56613390</v>
      </c>
      <c r="F881" s="3">
        <v>230</v>
      </c>
      <c r="G881" s="3">
        <v>220.79</v>
      </c>
    </row>
    <row r="882" spans="1:7" x14ac:dyDescent="0.2">
      <c r="A882" s="5" t="s">
        <v>31</v>
      </c>
      <c r="B882" s="3">
        <v>88345</v>
      </c>
      <c r="C882" s="3">
        <v>2466837</v>
      </c>
      <c r="D882" s="3">
        <v>27923</v>
      </c>
      <c r="E882" s="3">
        <v>6613626</v>
      </c>
      <c r="F882" s="3">
        <v>74.86</v>
      </c>
      <c r="G882" s="3">
        <v>78.58</v>
      </c>
    </row>
    <row r="883" spans="1:7" ht="22.5" customHeight="1" x14ac:dyDescent="0.2">
      <c r="A883" s="13" t="s">
        <v>38</v>
      </c>
      <c r="B883" s="9"/>
      <c r="C883" s="9"/>
      <c r="D883" s="10"/>
      <c r="E883" s="9"/>
      <c r="F883" s="10"/>
      <c r="G883" s="10"/>
    </row>
    <row r="884" spans="1:7" x14ac:dyDescent="0.2">
      <c r="A884" s="5" t="s">
        <v>18</v>
      </c>
      <c r="B884" s="3">
        <v>2376721</v>
      </c>
      <c r="C884" s="3">
        <v>64392331</v>
      </c>
      <c r="D884" s="3">
        <v>27093</v>
      </c>
      <c r="E884" s="3">
        <v>207228614</v>
      </c>
      <c r="F884" s="3">
        <v>87.19</v>
      </c>
      <c r="G884" s="3">
        <v>94.32</v>
      </c>
    </row>
    <row r="885" spans="1:7" ht="22.5" customHeight="1" x14ac:dyDescent="0.2">
      <c r="A885" s="6" t="s">
        <v>19</v>
      </c>
      <c r="B885" s="9"/>
      <c r="C885" s="9"/>
      <c r="D885" s="10"/>
      <c r="E885" s="9"/>
      <c r="F885" s="10"/>
      <c r="G885" s="10"/>
    </row>
    <row r="886" spans="1:7" x14ac:dyDescent="0.2">
      <c r="A886" s="5" t="s">
        <v>20</v>
      </c>
      <c r="B886" s="3">
        <v>283292</v>
      </c>
      <c r="C886" s="3">
        <v>7724893</v>
      </c>
      <c r="D886" s="3">
        <v>27268</v>
      </c>
      <c r="E886" s="3">
        <v>17632795</v>
      </c>
      <c r="F886" s="3">
        <v>62.24</v>
      </c>
      <c r="G886" s="3">
        <v>66.900000000000006</v>
      </c>
    </row>
    <row r="887" spans="1:7" x14ac:dyDescent="0.2">
      <c r="A887" s="5" t="s">
        <v>21</v>
      </c>
      <c r="B887" s="3">
        <v>2093429</v>
      </c>
      <c r="C887" s="3">
        <v>56667438</v>
      </c>
      <c r="D887" s="3">
        <v>27069</v>
      </c>
      <c r="E887" s="3">
        <v>189595819</v>
      </c>
      <c r="F887" s="3">
        <v>90.57</v>
      </c>
      <c r="G887" s="3">
        <v>98.06</v>
      </c>
    </row>
    <row r="888" spans="1:7" x14ac:dyDescent="0.2">
      <c r="A888" s="5" t="s">
        <v>22</v>
      </c>
      <c r="B888" s="3" t="s">
        <v>23</v>
      </c>
      <c r="C888" s="3" t="s">
        <v>23</v>
      </c>
      <c r="D888" s="3" t="s">
        <v>23</v>
      </c>
      <c r="E888" s="3" t="s">
        <v>23</v>
      </c>
      <c r="F888" s="3" t="s">
        <v>23</v>
      </c>
      <c r="G888" s="3" t="s">
        <v>23</v>
      </c>
    </row>
    <row r="889" spans="1:7" x14ac:dyDescent="0.2">
      <c r="A889" s="5" t="s">
        <v>24</v>
      </c>
      <c r="B889" s="3">
        <v>614365</v>
      </c>
      <c r="C889" s="3">
        <v>16261255</v>
      </c>
      <c r="D889" s="3">
        <v>26468</v>
      </c>
      <c r="E889" s="3">
        <v>41532880</v>
      </c>
      <c r="F889" s="3">
        <v>67.599999999999994</v>
      </c>
      <c r="G889" s="3">
        <v>74.86</v>
      </c>
    </row>
    <row r="890" spans="1:7" x14ac:dyDescent="0.2">
      <c r="A890" s="5" t="s">
        <v>25</v>
      </c>
      <c r="B890" s="3">
        <v>327353</v>
      </c>
      <c r="C890" s="3">
        <v>8198473</v>
      </c>
      <c r="D890" s="3">
        <v>25045</v>
      </c>
      <c r="E890" s="3">
        <v>18978409</v>
      </c>
      <c r="F890" s="3">
        <v>57.98</v>
      </c>
      <c r="G890" s="3">
        <v>67.84</v>
      </c>
    </row>
    <row r="891" spans="1:7" x14ac:dyDescent="0.2">
      <c r="A891" s="5" t="s">
        <v>26</v>
      </c>
      <c r="B891" s="3">
        <v>406751</v>
      </c>
      <c r="C891" s="3">
        <v>11549370</v>
      </c>
      <c r="D891" s="3">
        <v>28394</v>
      </c>
      <c r="E891" s="3">
        <v>33525815</v>
      </c>
      <c r="F891" s="3">
        <v>82.42</v>
      </c>
      <c r="G891" s="3">
        <v>85.08</v>
      </c>
    </row>
    <row r="892" spans="1:7" x14ac:dyDescent="0.2">
      <c r="A892" s="5" t="s">
        <v>28</v>
      </c>
      <c r="B892" s="3">
        <v>49705</v>
      </c>
      <c r="C892" s="3">
        <v>1513719</v>
      </c>
      <c r="D892" s="3">
        <v>30454</v>
      </c>
      <c r="E892" s="3">
        <v>8626536</v>
      </c>
      <c r="F892" s="3">
        <v>173.55</v>
      </c>
      <c r="G892" s="3">
        <v>167.02</v>
      </c>
    </row>
    <row r="893" spans="1:7" x14ac:dyDescent="0.2">
      <c r="A893" s="5" t="s">
        <v>29</v>
      </c>
      <c r="B893" s="3">
        <v>334063</v>
      </c>
      <c r="C893" s="3">
        <v>8351804</v>
      </c>
      <c r="D893" s="3">
        <v>25001</v>
      </c>
      <c r="E893" s="3">
        <v>21405300</v>
      </c>
      <c r="F893" s="3">
        <v>64.08</v>
      </c>
      <c r="G893" s="3">
        <v>75.12</v>
      </c>
    </row>
    <row r="894" spans="1:7" x14ac:dyDescent="0.2">
      <c r="A894" s="5" t="s">
        <v>30</v>
      </c>
      <c r="B894" s="3">
        <v>293785</v>
      </c>
      <c r="C894" s="3">
        <v>8897276</v>
      </c>
      <c r="D894" s="3">
        <v>30285</v>
      </c>
      <c r="E894" s="3">
        <v>61312504</v>
      </c>
      <c r="F894" s="3">
        <v>208.7</v>
      </c>
      <c r="G894" s="3">
        <v>201.97</v>
      </c>
    </row>
    <row r="895" spans="1:7" x14ac:dyDescent="0.2">
      <c r="A895" s="5" t="s">
        <v>31</v>
      </c>
      <c r="B895" s="3">
        <v>67407</v>
      </c>
      <c r="C895" s="3">
        <v>1895541</v>
      </c>
      <c r="D895" s="3">
        <v>28121</v>
      </c>
      <c r="E895" s="3">
        <v>4214375</v>
      </c>
      <c r="F895" s="3">
        <v>62.52</v>
      </c>
      <c r="G895" s="3">
        <v>65.16</v>
      </c>
    </row>
    <row r="896" spans="1:7" ht="22.5" customHeight="1" x14ac:dyDescent="0.2">
      <c r="A896" s="13" t="s">
        <v>39</v>
      </c>
      <c r="B896" s="9"/>
      <c r="C896" s="9"/>
      <c r="D896" s="10"/>
      <c r="E896" s="9"/>
      <c r="F896" s="10"/>
      <c r="G896" s="10"/>
    </row>
    <row r="897" spans="1:7" x14ac:dyDescent="0.2">
      <c r="A897" s="5" t="s">
        <v>18</v>
      </c>
      <c r="B897" s="3">
        <v>2786901</v>
      </c>
      <c r="C897" s="3">
        <v>75591808</v>
      </c>
      <c r="D897" s="3">
        <v>27124</v>
      </c>
      <c r="E897" s="3">
        <v>230932802</v>
      </c>
      <c r="F897" s="3">
        <v>82.86</v>
      </c>
      <c r="G897" s="3">
        <v>89.54</v>
      </c>
    </row>
    <row r="898" spans="1:7" ht="22.5" customHeight="1" x14ac:dyDescent="0.2">
      <c r="A898" s="6" t="s">
        <v>19</v>
      </c>
      <c r="B898" s="9"/>
      <c r="C898" s="9"/>
      <c r="D898" s="10"/>
      <c r="E898" s="9"/>
      <c r="F898" s="10"/>
      <c r="G898" s="10"/>
    </row>
    <row r="899" spans="1:7" x14ac:dyDescent="0.2">
      <c r="A899" s="5" t="s">
        <v>20</v>
      </c>
      <c r="B899" s="3">
        <v>307797</v>
      </c>
      <c r="C899" s="3">
        <v>8402568</v>
      </c>
      <c r="D899" s="3">
        <v>27299</v>
      </c>
      <c r="E899" s="3">
        <v>21348000</v>
      </c>
      <c r="F899" s="3">
        <v>69.36</v>
      </c>
      <c r="G899" s="3">
        <v>74.459999999999994</v>
      </c>
    </row>
    <row r="900" spans="1:7" x14ac:dyDescent="0.2">
      <c r="A900" s="5" t="s">
        <v>21</v>
      </c>
      <c r="B900" s="3">
        <v>2479104</v>
      </c>
      <c r="C900" s="3">
        <v>67189240</v>
      </c>
      <c r="D900" s="3">
        <v>27102</v>
      </c>
      <c r="E900" s="3">
        <v>209584802</v>
      </c>
      <c r="F900" s="3">
        <v>84.54</v>
      </c>
      <c r="G900" s="3">
        <v>91.42</v>
      </c>
    </row>
    <row r="901" spans="1:7" x14ac:dyDescent="0.2">
      <c r="A901" s="5" t="s">
        <v>22</v>
      </c>
      <c r="B901" s="3" t="s">
        <v>23</v>
      </c>
      <c r="C901" s="3" t="s">
        <v>23</v>
      </c>
      <c r="D901" s="3" t="s">
        <v>23</v>
      </c>
      <c r="E901" s="3" t="s">
        <v>23</v>
      </c>
      <c r="F901" s="3" t="s">
        <v>23</v>
      </c>
      <c r="G901" s="3" t="s">
        <v>23</v>
      </c>
    </row>
    <row r="902" spans="1:7" x14ac:dyDescent="0.2">
      <c r="A902" s="5" t="s">
        <v>24</v>
      </c>
      <c r="B902" s="3">
        <v>895575</v>
      </c>
      <c r="C902" s="3">
        <v>23265553</v>
      </c>
      <c r="D902" s="3">
        <v>25978</v>
      </c>
      <c r="E902" s="3">
        <v>53649419</v>
      </c>
      <c r="F902" s="3">
        <v>59.9</v>
      </c>
      <c r="G902" s="3">
        <v>67.58</v>
      </c>
    </row>
    <row r="903" spans="1:7" x14ac:dyDescent="0.2">
      <c r="A903" s="5" t="s">
        <v>25</v>
      </c>
      <c r="B903" s="3">
        <v>168278</v>
      </c>
      <c r="C903" s="3">
        <v>4461996</v>
      </c>
      <c r="D903" s="3">
        <v>26516</v>
      </c>
      <c r="E903" s="3">
        <v>14610715</v>
      </c>
      <c r="F903" s="3">
        <v>86.82</v>
      </c>
      <c r="G903" s="3">
        <v>95.97</v>
      </c>
    </row>
    <row r="904" spans="1:7" x14ac:dyDescent="0.2">
      <c r="A904" s="5" t="s">
        <v>26</v>
      </c>
      <c r="B904" s="3">
        <v>297422</v>
      </c>
      <c r="C904" s="3">
        <v>9004834</v>
      </c>
      <c r="D904" s="3">
        <v>30276</v>
      </c>
      <c r="E904" s="3">
        <v>33539096</v>
      </c>
      <c r="F904" s="3">
        <v>112.77</v>
      </c>
      <c r="G904" s="3">
        <v>109.16</v>
      </c>
    </row>
    <row r="905" spans="1:7" x14ac:dyDescent="0.2">
      <c r="A905" s="5" t="s">
        <v>28</v>
      </c>
      <c r="B905" s="3">
        <v>114301</v>
      </c>
      <c r="C905" s="3">
        <v>3575313</v>
      </c>
      <c r="D905" s="3">
        <v>31280</v>
      </c>
      <c r="E905" s="3">
        <v>16541304</v>
      </c>
      <c r="F905" s="3">
        <v>144.72</v>
      </c>
      <c r="G905" s="3">
        <v>135.59</v>
      </c>
    </row>
    <row r="906" spans="1:7" x14ac:dyDescent="0.2">
      <c r="A906" s="5" t="s">
        <v>29</v>
      </c>
      <c r="B906" s="3">
        <v>555653</v>
      </c>
      <c r="C906" s="3">
        <v>13819468</v>
      </c>
      <c r="D906" s="3">
        <v>24871</v>
      </c>
      <c r="E906" s="3">
        <v>31830554</v>
      </c>
      <c r="F906" s="3">
        <v>57.28</v>
      </c>
      <c r="G906" s="3">
        <v>67.510000000000005</v>
      </c>
    </row>
    <row r="907" spans="1:7" x14ac:dyDescent="0.2">
      <c r="A907" s="5" t="s">
        <v>30</v>
      </c>
      <c r="B907" s="3">
        <v>233462</v>
      </c>
      <c r="C907" s="3">
        <v>7039682</v>
      </c>
      <c r="D907" s="3">
        <v>30153</v>
      </c>
      <c r="E907" s="3">
        <v>41967871</v>
      </c>
      <c r="F907" s="3">
        <v>179.76</v>
      </c>
      <c r="G907" s="3">
        <v>174.72</v>
      </c>
    </row>
    <row r="908" spans="1:7" x14ac:dyDescent="0.2">
      <c r="A908" s="5" t="s">
        <v>31</v>
      </c>
      <c r="B908" s="3">
        <v>214413</v>
      </c>
      <c r="C908" s="3">
        <v>6022394</v>
      </c>
      <c r="D908" s="3">
        <v>28088</v>
      </c>
      <c r="E908" s="3">
        <v>17445843</v>
      </c>
      <c r="F908" s="3">
        <v>81.37</v>
      </c>
      <c r="G908" s="3">
        <v>84.9</v>
      </c>
    </row>
    <row r="909" spans="1:7" ht="22.5" customHeight="1" x14ac:dyDescent="0.2">
      <c r="A909" s="13" t="s">
        <v>40</v>
      </c>
      <c r="B909" s="9"/>
      <c r="C909" s="9"/>
      <c r="D909" s="10"/>
      <c r="E909" s="9"/>
      <c r="F909" s="10"/>
      <c r="G909" s="10"/>
    </row>
    <row r="910" spans="1:7" x14ac:dyDescent="0.2">
      <c r="A910" s="5" t="s">
        <v>18</v>
      </c>
      <c r="B910" s="3">
        <v>3638549</v>
      </c>
      <c r="C910" s="3">
        <v>97164384</v>
      </c>
      <c r="D910" s="3">
        <v>26704</v>
      </c>
      <c r="E910" s="3">
        <v>271285316</v>
      </c>
      <c r="F910" s="3">
        <v>74.56</v>
      </c>
      <c r="G910" s="3">
        <v>81.83</v>
      </c>
    </row>
    <row r="911" spans="1:7" ht="22.5" customHeight="1" x14ac:dyDescent="0.2">
      <c r="A911" s="6" t="s">
        <v>19</v>
      </c>
      <c r="B911" s="9"/>
      <c r="C911" s="9"/>
      <c r="D911" s="10"/>
      <c r="E911" s="9"/>
      <c r="F911" s="10"/>
      <c r="G911" s="10"/>
    </row>
    <row r="912" spans="1:7" x14ac:dyDescent="0.2">
      <c r="A912" s="5" t="s">
        <v>20</v>
      </c>
      <c r="B912" s="3">
        <v>468677</v>
      </c>
      <c r="C912" s="3">
        <v>12823948</v>
      </c>
      <c r="D912" s="3">
        <v>27362</v>
      </c>
      <c r="E912" s="3">
        <v>30415892</v>
      </c>
      <c r="F912" s="3">
        <v>64.900000000000006</v>
      </c>
      <c r="G912" s="3">
        <v>69.510000000000005</v>
      </c>
    </row>
    <row r="913" spans="1:7" x14ac:dyDescent="0.2">
      <c r="A913" s="5" t="s">
        <v>21</v>
      </c>
      <c r="B913" s="3">
        <v>3169872</v>
      </c>
      <c r="C913" s="3">
        <v>84340436</v>
      </c>
      <c r="D913" s="3">
        <v>26607</v>
      </c>
      <c r="E913" s="3">
        <v>240869424</v>
      </c>
      <c r="F913" s="3">
        <v>75.989999999999995</v>
      </c>
      <c r="G913" s="3">
        <v>83.7</v>
      </c>
    </row>
    <row r="914" spans="1:7" x14ac:dyDescent="0.2">
      <c r="A914" s="5" t="s">
        <v>22</v>
      </c>
      <c r="B914" s="3" t="s">
        <v>23</v>
      </c>
      <c r="C914" s="3" t="s">
        <v>23</v>
      </c>
      <c r="D914" s="3" t="s">
        <v>23</v>
      </c>
      <c r="E914" s="3" t="s">
        <v>23</v>
      </c>
      <c r="F914" s="3" t="s">
        <v>23</v>
      </c>
      <c r="G914" s="3" t="s">
        <v>23</v>
      </c>
    </row>
    <row r="915" spans="1:7" x14ac:dyDescent="0.2">
      <c r="A915" s="5" t="s">
        <v>24</v>
      </c>
      <c r="B915" s="3">
        <v>1199198</v>
      </c>
      <c r="C915" s="3">
        <v>30731221</v>
      </c>
      <c r="D915" s="3">
        <v>25626</v>
      </c>
      <c r="E915" s="3">
        <v>72139356</v>
      </c>
      <c r="F915" s="3">
        <v>60.16</v>
      </c>
      <c r="G915" s="3">
        <v>68.8</v>
      </c>
    </row>
    <row r="916" spans="1:7" x14ac:dyDescent="0.2">
      <c r="A916" s="5" t="s">
        <v>25</v>
      </c>
      <c r="B916" s="3">
        <v>199922</v>
      </c>
      <c r="C916" s="3">
        <v>4960705</v>
      </c>
      <c r="D916" s="3">
        <v>24813</v>
      </c>
      <c r="E916" s="3">
        <v>12168130</v>
      </c>
      <c r="F916" s="3">
        <v>60.86</v>
      </c>
      <c r="G916" s="3">
        <v>71.89</v>
      </c>
    </row>
    <row r="917" spans="1:7" x14ac:dyDescent="0.2">
      <c r="A917" s="5" t="s">
        <v>26</v>
      </c>
      <c r="B917" s="3">
        <v>345494</v>
      </c>
      <c r="C917" s="3">
        <v>10170551</v>
      </c>
      <c r="D917" s="3">
        <v>29438</v>
      </c>
      <c r="E917" s="3">
        <v>33020263</v>
      </c>
      <c r="F917" s="3">
        <v>95.57</v>
      </c>
      <c r="G917" s="3">
        <v>95.15</v>
      </c>
    </row>
    <row r="918" spans="1:7" x14ac:dyDescent="0.2">
      <c r="A918" s="5" t="s">
        <v>28</v>
      </c>
      <c r="B918" s="3">
        <v>53814</v>
      </c>
      <c r="C918" s="3">
        <v>1638877</v>
      </c>
      <c r="D918" s="3">
        <v>30454</v>
      </c>
      <c r="E918" s="3">
        <v>8781275</v>
      </c>
      <c r="F918" s="3">
        <v>163.18</v>
      </c>
      <c r="G918" s="3">
        <v>157.04</v>
      </c>
    </row>
    <row r="919" spans="1:7" x14ac:dyDescent="0.2">
      <c r="A919" s="5" t="s">
        <v>29</v>
      </c>
      <c r="B919" s="3">
        <v>781653</v>
      </c>
      <c r="C919" s="3">
        <v>19443484</v>
      </c>
      <c r="D919" s="3">
        <v>24875</v>
      </c>
      <c r="E919" s="3">
        <v>44841590</v>
      </c>
      <c r="F919" s="3">
        <v>57.37</v>
      </c>
      <c r="G919" s="3">
        <v>67.59</v>
      </c>
    </row>
    <row r="920" spans="1:7" x14ac:dyDescent="0.2">
      <c r="A920" s="5" t="s">
        <v>30</v>
      </c>
      <c r="B920" s="3">
        <v>224654</v>
      </c>
      <c r="C920" s="3">
        <v>6932262</v>
      </c>
      <c r="D920" s="3">
        <v>30858</v>
      </c>
      <c r="E920" s="3">
        <v>37090501</v>
      </c>
      <c r="F920" s="3">
        <v>165.1</v>
      </c>
      <c r="G920" s="3">
        <v>156.81</v>
      </c>
    </row>
    <row r="921" spans="1:7" x14ac:dyDescent="0.2">
      <c r="A921" s="5" t="s">
        <v>31</v>
      </c>
      <c r="B921" s="3">
        <v>365137</v>
      </c>
      <c r="C921" s="3">
        <v>10463336</v>
      </c>
      <c r="D921" s="3">
        <v>28656</v>
      </c>
      <c r="E921" s="3">
        <v>32828309</v>
      </c>
      <c r="F921" s="3">
        <v>89.91</v>
      </c>
      <c r="G921" s="3">
        <v>91.95</v>
      </c>
    </row>
    <row r="922" spans="1:7" ht="22.5" customHeight="1" x14ac:dyDescent="0.2">
      <c r="A922" s="13" t="s">
        <v>41</v>
      </c>
      <c r="B922" s="9"/>
      <c r="C922" s="9"/>
      <c r="D922" s="10"/>
      <c r="E922" s="9"/>
      <c r="F922" s="10"/>
      <c r="G922" s="10"/>
    </row>
    <row r="923" spans="1:7" x14ac:dyDescent="0.2">
      <c r="A923" s="5" t="s">
        <v>18</v>
      </c>
      <c r="B923" s="3">
        <v>3858281</v>
      </c>
      <c r="C923" s="3">
        <v>103295588</v>
      </c>
      <c r="D923" s="3">
        <v>26772</v>
      </c>
      <c r="E923" s="3">
        <v>288771676</v>
      </c>
      <c r="F923" s="3">
        <v>74.84</v>
      </c>
      <c r="G923" s="3">
        <v>81.93</v>
      </c>
    </row>
    <row r="924" spans="1:7" ht="22.5" customHeight="1" x14ac:dyDescent="0.2">
      <c r="A924" s="6" t="s">
        <v>19</v>
      </c>
      <c r="B924" s="9"/>
      <c r="C924" s="9"/>
      <c r="D924" s="10"/>
      <c r="E924" s="9"/>
      <c r="F924" s="10"/>
      <c r="G924" s="10"/>
    </row>
    <row r="925" spans="1:7" x14ac:dyDescent="0.2">
      <c r="A925" s="5" t="s">
        <v>20</v>
      </c>
      <c r="B925" s="3">
        <v>527191</v>
      </c>
      <c r="C925" s="3">
        <v>14303954</v>
      </c>
      <c r="D925" s="3">
        <v>27132</v>
      </c>
      <c r="E925" s="3">
        <v>36068110</v>
      </c>
      <c r="F925" s="3">
        <v>68.42</v>
      </c>
      <c r="G925" s="3">
        <v>73.900000000000006</v>
      </c>
    </row>
    <row r="926" spans="1:7" x14ac:dyDescent="0.2">
      <c r="A926" s="5" t="s">
        <v>21</v>
      </c>
      <c r="B926" s="3">
        <v>3331090</v>
      </c>
      <c r="C926" s="3">
        <v>88991634</v>
      </c>
      <c r="D926" s="3">
        <v>26715</v>
      </c>
      <c r="E926" s="3">
        <v>252703566</v>
      </c>
      <c r="F926" s="3">
        <v>75.86</v>
      </c>
      <c r="G926" s="3">
        <v>83.22</v>
      </c>
    </row>
    <row r="927" spans="1:7" x14ac:dyDescent="0.2">
      <c r="A927" s="5" t="s">
        <v>22</v>
      </c>
      <c r="B927" s="3" t="s">
        <v>23</v>
      </c>
      <c r="C927" s="3" t="s">
        <v>23</v>
      </c>
      <c r="D927" s="3" t="s">
        <v>23</v>
      </c>
      <c r="E927" s="3" t="s">
        <v>23</v>
      </c>
      <c r="F927" s="3" t="s">
        <v>23</v>
      </c>
      <c r="G927" s="3" t="s">
        <v>23</v>
      </c>
    </row>
    <row r="928" spans="1:7" x14ac:dyDescent="0.2">
      <c r="A928" s="5" t="s">
        <v>24</v>
      </c>
      <c r="B928" s="3">
        <v>1064353</v>
      </c>
      <c r="C928" s="3">
        <v>27320088</v>
      </c>
      <c r="D928" s="3">
        <v>25668</v>
      </c>
      <c r="E928" s="3">
        <v>66019092</v>
      </c>
      <c r="F928" s="3">
        <v>62.03</v>
      </c>
      <c r="G928" s="3">
        <v>70.819999999999993</v>
      </c>
    </row>
    <row r="929" spans="1:7" x14ac:dyDescent="0.2">
      <c r="A929" s="5" t="s">
        <v>25</v>
      </c>
      <c r="B929" s="3">
        <v>380886</v>
      </c>
      <c r="C929" s="3">
        <v>9461505</v>
      </c>
      <c r="D929" s="3">
        <v>24841</v>
      </c>
      <c r="E929" s="3">
        <v>21540394</v>
      </c>
      <c r="F929" s="3">
        <v>56.55</v>
      </c>
      <c r="G929" s="3">
        <v>66.72</v>
      </c>
    </row>
    <row r="930" spans="1:7" x14ac:dyDescent="0.2">
      <c r="A930" s="5" t="s">
        <v>26</v>
      </c>
      <c r="B930" s="3">
        <v>492558</v>
      </c>
      <c r="C930" s="3">
        <v>14315585</v>
      </c>
      <c r="D930" s="3">
        <v>29064</v>
      </c>
      <c r="E930" s="3">
        <v>42433122</v>
      </c>
      <c r="F930" s="3">
        <v>86.15</v>
      </c>
      <c r="G930" s="3">
        <v>86.87</v>
      </c>
    </row>
    <row r="931" spans="1:7" x14ac:dyDescent="0.2">
      <c r="A931" s="5" t="s">
        <v>28</v>
      </c>
      <c r="B931" s="3">
        <v>110095</v>
      </c>
      <c r="C931" s="3">
        <v>3445228</v>
      </c>
      <c r="D931" s="3">
        <v>31293</v>
      </c>
      <c r="E931" s="3">
        <v>12694121</v>
      </c>
      <c r="F931" s="3">
        <v>115.3</v>
      </c>
      <c r="G931" s="3">
        <v>107.99</v>
      </c>
    </row>
    <row r="932" spans="1:7" x14ac:dyDescent="0.2">
      <c r="A932" s="5" t="s">
        <v>29</v>
      </c>
      <c r="B932" s="3">
        <v>724302</v>
      </c>
      <c r="C932" s="3">
        <v>17838472</v>
      </c>
      <c r="D932" s="3">
        <v>24629</v>
      </c>
      <c r="E932" s="3">
        <v>42974473</v>
      </c>
      <c r="F932" s="3">
        <v>59.33</v>
      </c>
      <c r="G932" s="3">
        <v>70.61</v>
      </c>
    </row>
    <row r="933" spans="1:7" x14ac:dyDescent="0.2">
      <c r="A933" s="5" t="s">
        <v>30</v>
      </c>
      <c r="B933" s="3">
        <v>343646</v>
      </c>
      <c r="C933" s="3">
        <v>10486793</v>
      </c>
      <c r="D933" s="3">
        <v>30516</v>
      </c>
      <c r="E933" s="3">
        <v>48884019</v>
      </c>
      <c r="F933" s="3">
        <v>142.25</v>
      </c>
      <c r="G933" s="3">
        <v>136.62</v>
      </c>
    </row>
    <row r="934" spans="1:7" x14ac:dyDescent="0.2">
      <c r="A934" s="5" t="s">
        <v>31</v>
      </c>
      <c r="B934" s="3">
        <v>215250</v>
      </c>
      <c r="C934" s="3">
        <v>6123963</v>
      </c>
      <c r="D934" s="3">
        <v>28450</v>
      </c>
      <c r="E934" s="3">
        <v>18158345</v>
      </c>
      <c r="F934" s="3">
        <v>84.36</v>
      </c>
      <c r="G934" s="3">
        <v>86.9</v>
      </c>
    </row>
    <row r="935" spans="1:7" ht="22.5" customHeight="1" x14ac:dyDescent="0.2">
      <c r="A935" s="13" t="s">
        <v>42</v>
      </c>
      <c r="B935" s="9"/>
      <c r="C935" s="9"/>
      <c r="D935" s="10"/>
      <c r="E935" s="9"/>
      <c r="F935" s="10"/>
      <c r="G935" s="10"/>
    </row>
    <row r="936" spans="1:7" x14ac:dyDescent="0.2">
      <c r="A936" s="5" t="s">
        <v>18</v>
      </c>
      <c r="B936" s="3">
        <v>3331624</v>
      </c>
      <c r="C936" s="3">
        <v>89057548</v>
      </c>
      <c r="D936" s="3">
        <v>26731</v>
      </c>
      <c r="E936" s="3">
        <v>247007590</v>
      </c>
      <c r="F936" s="3">
        <v>74.14</v>
      </c>
      <c r="G936" s="3">
        <v>81.290000000000006</v>
      </c>
    </row>
    <row r="937" spans="1:7" ht="22.5" customHeight="1" x14ac:dyDescent="0.2">
      <c r="A937" s="6" t="s">
        <v>19</v>
      </c>
      <c r="B937" s="9"/>
      <c r="C937" s="9"/>
      <c r="D937" s="10"/>
      <c r="E937" s="9"/>
      <c r="F937" s="10"/>
      <c r="G937" s="10"/>
    </row>
    <row r="938" spans="1:7" x14ac:dyDescent="0.2">
      <c r="A938" s="5" t="s">
        <v>20</v>
      </c>
      <c r="B938" s="3">
        <v>395317</v>
      </c>
      <c r="C938" s="3">
        <v>10647164</v>
      </c>
      <c r="D938" s="3">
        <v>26933</v>
      </c>
      <c r="E938" s="3">
        <v>25740872</v>
      </c>
      <c r="F938" s="3">
        <v>65.11</v>
      </c>
      <c r="G938" s="3">
        <v>70.86</v>
      </c>
    </row>
    <row r="939" spans="1:7" x14ac:dyDescent="0.2">
      <c r="A939" s="5" t="s">
        <v>21</v>
      </c>
      <c r="B939" s="3">
        <v>2936307</v>
      </c>
      <c r="C939" s="3">
        <v>78410384</v>
      </c>
      <c r="D939" s="3">
        <v>26704</v>
      </c>
      <c r="E939" s="3">
        <v>221266718</v>
      </c>
      <c r="F939" s="3">
        <v>75.36</v>
      </c>
      <c r="G939" s="3">
        <v>82.7</v>
      </c>
    </row>
    <row r="940" spans="1:7" x14ac:dyDescent="0.2">
      <c r="A940" s="5" t="s">
        <v>22</v>
      </c>
      <c r="B940" s="3" t="s">
        <v>23</v>
      </c>
      <c r="C940" s="3" t="s">
        <v>23</v>
      </c>
      <c r="D940" s="3" t="s">
        <v>23</v>
      </c>
      <c r="E940" s="3" t="s">
        <v>23</v>
      </c>
      <c r="F940" s="3" t="s">
        <v>23</v>
      </c>
      <c r="G940" s="3" t="s">
        <v>23</v>
      </c>
    </row>
    <row r="941" spans="1:7" x14ac:dyDescent="0.2">
      <c r="A941" s="5" t="s">
        <v>24</v>
      </c>
      <c r="B941" s="3">
        <v>968356</v>
      </c>
      <c r="C941" s="3">
        <v>25036423</v>
      </c>
      <c r="D941" s="3">
        <v>25855</v>
      </c>
      <c r="E941" s="3">
        <v>60138723</v>
      </c>
      <c r="F941" s="3">
        <v>62.1</v>
      </c>
      <c r="G941" s="3">
        <v>70.400000000000006</v>
      </c>
    </row>
    <row r="942" spans="1:7" x14ac:dyDescent="0.2">
      <c r="A942" s="5" t="s">
        <v>25</v>
      </c>
      <c r="B942" s="3">
        <v>304800</v>
      </c>
      <c r="C942" s="3">
        <v>7536331</v>
      </c>
      <c r="D942" s="3">
        <v>24725</v>
      </c>
      <c r="E942" s="3">
        <v>19462625</v>
      </c>
      <c r="F942" s="3">
        <v>63.85</v>
      </c>
      <c r="G942" s="3">
        <v>75.69</v>
      </c>
    </row>
    <row r="943" spans="1:7" x14ac:dyDescent="0.2">
      <c r="A943" s="5" t="s">
        <v>26</v>
      </c>
      <c r="B943" s="3">
        <v>413537</v>
      </c>
      <c r="C943" s="3">
        <v>12174992</v>
      </c>
      <c r="D943" s="3">
        <v>29441</v>
      </c>
      <c r="E943" s="3">
        <v>38095105</v>
      </c>
      <c r="F943" s="3">
        <v>92.12</v>
      </c>
      <c r="G943" s="3">
        <v>91.7</v>
      </c>
    </row>
    <row r="944" spans="1:7" x14ac:dyDescent="0.2">
      <c r="A944" s="5" t="s">
        <v>28</v>
      </c>
      <c r="B944" s="3">
        <v>75980</v>
      </c>
      <c r="C944" s="3">
        <v>2314965</v>
      </c>
      <c r="D944" s="3">
        <v>30468</v>
      </c>
      <c r="E944" s="3">
        <v>9191027</v>
      </c>
      <c r="F944" s="3">
        <v>120.97</v>
      </c>
      <c r="G944" s="3">
        <v>116.36</v>
      </c>
    </row>
    <row r="945" spans="1:7" x14ac:dyDescent="0.2">
      <c r="A945" s="5" t="s">
        <v>29</v>
      </c>
      <c r="B945" s="3">
        <v>668939</v>
      </c>
      <c r="C945" s="3">
        <v>16478532</v>
      </c>
      <c r="D945" s="3">
        <v>24634</v>
      </c>
      <c r="E945" s="3">
        <v>41586941</v>
      </c>
      <c r="F945" s="3">
        <v>62.17</v>
      </c>
      <c r="G945" s="3">
        <v>73.959999999999994</v>
      </c>
    </row>
    <row r="946" spans="1:7" x14ac:dyDescent="0.2">
      <c r="A946" s="5" t="s">
        <v>30</v>
      </c>
      <c r="B946" s="3">
        <v>322809</v>
      </c>
      <c r="C946" s="3">
        <v>9829437</v>
      </c>
      <c r="D946" s="3">
        <v>30450</v>
      </c>
      <c r="E946" s="3">
        <v>38494206</v>
      </c>
      <c r="F946" s="3">
        <v>119.25</v>
      </c>
      <c r="G946" s="3">
        <v>114.78</v>
      </c>
    </row>
    <row r="947" spans="1:7" x14ac:dyDescent="0.2">
      <c r="A947" s="5" t="s">
        <v>31</v>
      </c>
      <c r="B947" s="3">
        <v>181886</v>
      </c>
      <c r="C947" s="3">
        <v>5039704</v>
      </c>
      <c r="D947" s="3">
        <v>27708</v>
      </c>
      <c r="E947" s="3">
        <v>14298091</v>
      </c>
      <c r="F947" s="3">
        <v>78.61</v>
      </c>
      <c r="G947" s="3">
        <v>83.15</v>
      </c>
    </row>
    <row r="948" spans="1:7" ht="22.5" customHeight="1" x14ac:dyDescent="0.2">
      <c r="A948" s="13" t="s">
        <v>48</v>
      </c>
      <c r="B948" s="9"/>
      <c r="C948" s="9"/>
      <c r="D948" s="10"/>
      <c r="E948" s="9"/>
      <c r="F948" s="10"/>
      <c r="G948" s="10"/>
    </row>
    <row r="949" spans="1:7" ht="22.5" customHeight="1" x14ac:dyDescent="0.2">
      <c r="A949" s="13" t="s">
        <v>17</v>
      </c>
      <c r="B949" s="9"/>
      <c r="C949" s="9"/>
      <c r="D949" s="10"/>
      <c r="E949" s="9"/>
      <c r="F949" s="10"/>
      <c r="G949" s="10"/>
    </row>
    <row r="950" spans="1:7" x14ac:dyDescent="0.2">
      <c r="A950" s="5" t="s">
        <v>18</v>
      </c>
      <c r="B950" s="3">
        <v>3389545</v>
      </c>
      <c r="C950" s="3">
        <v>90346484</v>
      </c>
      <c r="D950" s="3">
        <v>26654</v>
      </c>
      <c r="E950" s="3">
        <v>272894325</v>
      </c>
      <c r="F950" s="3">
        <v>80.510000000000005</v>
      </c>
      <c r="G950" s="3">
        <v>88.53</v>
      </c>
    </row>
    <row r="951" spans="1:7" ht="22.5" customHeight="1" x14ac:dyDescent="0.2">
      <c r="A951" s="6" t="s">
        <v>19</v>
      </c>
      <c r="B951" s="9"/>
      <c r="C951" s="9"/>
      <c r="D951" s="10"/>
      <c r="E951" s="9"/>
      <c r="F951" s="10"/>
      <c r="G951" s="10"/>
    </row>
    <row r="952" spans="1:7" x14ac:dyDescent="0.2">
      <c r="A952" s="5" t="s">
        <v>20</v>
      </c>
      <c r="B952" s="3">
        <v>412021</v>
      </c>
      <c r="C952" s="3">
        <v>11024309</v>
      </c>
      <c r="D952" s="3">
        <v>26757</v>
      </c>
      <c r="E952" s="3">
        <v>27024184</v>
      </c>
      <c r="F952" s="3">
        <v>65.59</v>
      </c>
      <c r="G952" s="3">
        <v>71.84</v>
      </c>
    </row>
    <row r="953" spans="1:7" x14ac:dyDescent="0.2">
      <c r="A953" s="5" t="s">
        <v>21</v>
      </c>
      <c r="B953" s="3">
        <v>2977524</v>
      </c>
      <c r="C953" s="3">
        <v>79322175</v>
      </c>
      <c r="D953" s="3">
        <v>26640</v>
      </c>
      <c r="E953" s="3">
        <v>245870141</v>
      </c>
      <c r="F953" s="3">
        <v>82.58</v>
      </c>
      <c r="G953" s="3">
        <v>90.84</v>
      </c>
    </row>
    <row r="954" spans="1:7" x14ac:dyDescent="0.2">
      <c r="A954" s="5" t="s">
        <v>22</v>
      </c>
      <c r="B954" s="3" t="s">
        <v>23</v>
      </c>
      <c r="C954" s="3" t="s">
        <v>23</v>
      </c>
      <c r="D954" s="3" t="s">
        <v>23</v>
      </c>
      <c r="E954" s="3" t="s">
        <v>23</v>
      </c>
      <c r="F954" s="3" t="s">
        <v>23</v>
      </c>
      <c r="G954" s="3" t="s">
        <v>23</v>
      </c>
    </row>
    <row r="955" spans="1:7" x14ac:dyDescent="0.2">
      <c r="A955" s="5" t="s">
        <v>24</v>
      </c>
      <c r="B955" s="3">
        <v>883195</v>
      </c>
      <c r="C955" s="3">
        <v>22802356</v>
      </c>
      <c r="D955" s="3">
        <v>25818</v>
      </c>
      <c r="E955" s="3">
        <v>59507171</v>
      </c>
      <c r="F955" s="3">
        <v>67.38</v>
      </c>
      <c r="G955" s="3">
        <v>76.48</v>
      </c>
    </row>
    <row r="956" spans="1:7" x14ac:dyDescent="0.2">
      <c r="A956" s="5" t="s">
        <v>25</v>
      </c>
      <c r="B956" s="3">
        <v>382917</v>
      </c>
      <c r="C956" s="3">
        <v>9572773</v>
      </c>
      <c r="D956" s="3">
        <v>25000</v>
      </c>
      <c r="E956" s="3">
        <v>26412936</v>
      </c>
      <c r="F956" s="3">
        <v>68.98</v>
      </c>
      <c r="G956" s="3">
        <v>80.87</v>
      </c>
    </row>
    <row r="957" spans="1:7" x14ac:dyDescent="0.2">
      <c r="A957" s="5" t="s">
        <v>26</v>
      </c>
      <c r="B957" s="3">
        <v>486618</v>
      </c>
      <c r="C957" s="3">
        <v>14279198</v>
      </c>
      <c r="D957" s="3">
        <v>29344</v>
      </c>
      <c r="E957" s="3">
        <v>50891016</v>
      </c>
      <c r="F957" s="3">
        <v>104.58</v>
      </c>
      <c r="G957" s="3">
        <v>104.45</v>
      </c>
    </row>
    <row r="958" spans="1:7" x14ac:dyDescent="0.2">
      <c r="A958" s="5" t="s">
        <v>28</v>
      </c>
      <c r="B958" s="3" t="s">
        <v>27</v>
      </c>
      <c r="C958" s="3" t="s">
        <v>27</v>
      </c>
      <c r="D958" s="3" t="s">
        <v>27</v>
      </c>
      <c r="E958" s="3" t="s">
        <v>27</v>
      </c>
      <c r="F958" s="3" t="s">
        <v>27</v>
      </c>
      <c r="G958" s="3" t="s">
        <v>27</v>
      </c>
    </row>
    <row r="959" spans="1:7" x14ac:dyDescent="0.2">
      <c r="A959" s="5" t="s">
        <v>29</v>
      </c>
      <c r="B959" s="3">
        <v>736533</v>
      </c>
      <c r="C959" s="3">
        <v>18249847</v>
      </c>
      <c r="D959" s="3">
        <v>24778</v>
      </c>
      <c r="E959" s="3">
        <v>47437488</v>
      </c>
      <c r="F959" s="3">
        <v>64.41</v>
      </c>
      <c r="G959" s="3">
        <v>76.180000000000007</v>
      </c>
    </row>
    <row r="960" spans="1:7" x14ac:dyDescent="0.2">
      <c r="A960" s="5" t="s">
        <v>30</v>
      </c>
      <c r="B960" s="3" t="s">
        <v>27</v>
      </c>
      <c r="C960" s="3" t="s">
        <v>27</v>
      </c>
      <c r="D960" s="3" t="s">
        <v>27</v>
      </c>
      <c r="E960" s="3" t="s">
        <v>27</v>
      </c>
      <c r="F960" s="3" t="s">
        <v>27</v>
      </c>
      <c r="G960" s="3" t="s">
        <v>27</v>
      </c>
    </row>
    <row r="961" spans="1:7" x14ac:dyDescent="0.2">
      <c r="A961" s="5" t="s">
        <v>31</v>
      </c>
      <c r="B961" s="3">
        <v>169187</v>
      </c>
      <c r="C961" s="3">
        <v>4717963</v>
      </c>
      <c r="D961" s="3">
        <v>27886</v>
      </c>
      <c r="E961" s="3">
        <v>14532807</v>
      </c>
      <c r="F961" s="3">
        <v>85.9</v>
      </c>
      <c r="G961" s="3">
        <v>90.28</v>
      </c>
    </row>
    <row r="962" spans="1:7" ht="22.5" customHeight="1" x14ac:dyDescent="0.2">
      <c r="A962" s="13" t="s">
        <v>32</v>
      </c>
      <c r="B962" s="9"/>
      <c r="C962" s="9"/>
      <c r="D962" s="10"/>
      <c r="E962" s="9"/>
      <c r="F962" s="10"/>
      <c r="G962" s="10"/>
    </row>
    <row r="963" spans="1:7" x14ac:dyDescent="0.2">
      <c r="A963" s="5" t="s">
        <v>18</v>
      </c>
      <c r="B963" s="3">
        <v>3767292</v>
      </c>
      <c r="C963" s="3">
        <v>100478135</v>
      </c>
      <c r="D963" s="3">
        <v>26671</v>
      </c>
      <c r="E963" s="3">
        <v>282809677</v>
      </c>
      <c r="F963" s="3">
        <v>75.069999999999993</v>
      </c>
      <c r="G963" s="3">
        <v>82.49</v>
      </c>
    </row>
    <row r="964" spans="1:7" ht="22.5" customHeight="1" x14ac:dyDescent="0.2">
      <c r="A964" s="6" t="s">
        <v>19</v>
      </c>
      <c r="B964" s="9"/>
      <c r="C964" s="9"/>
      <c r="D964" s="10"/>
      <c r="E964" s="9"/>
      <c r="F964" s="10"/>
      <c r="G964" s="10"/>
    </row>
    <row r="965" spans="1:7" x14ac:dyDescent="0.2">
      <c r="A965" s="5" t="s">
        <v>20</v>
      </c>
      <c r="B965" s="3">
        <v>479630</v>
      </c>
      <c r="C965" s="3">
        <v>12838900</v>
      </c>
      <c r="D965" s="3">
        <v>26768</v>
      </c>
      <c r="E965" s="3">
        <v>32446654</v>
      </c>
      <c r="F965" s="3">
        <v>67.650000000000006</v>
      </c>
      <c r="G965" s="3">
        <v>74.069999999999993</v>
      </c>
    </row>
    <row r="966" spans="1:7" x14ac:dyDescent="0.2">
      <c r="A966" s="5" t="s">
        <v>21</v>
      </c>
      <c r="B966" s="3">
        <v>3287662</v>
      </c>
      <c r="C966" s="3">
        <v>87639235</v>
      </c>
      <c r="D966" s="3">
        <v>26657</v>
      </c>
      <c r="E966" s="3">
        <v>250363023</v>
      </c>
      <c r="F966" s="3">
        <v>76.150000000000006</v>
      </c>
      <c r="G966" s="3">
        <v>83.73</v>
      </c>
    </row>
    <row r="967" spans="1:7" x14ac:dyDescent="0.2">
      <c r="A967" s="5" t="s">
        <v>22</v>
      </c>
      <c r="B967" s="3" t="s">
        <v>23</v>
      </c>
      <c r="C967" s="3" t="s">
        <v>23</v>
      </c>
      <c r="D967" s="3" t="s">
        <v>23</v>
      </c>
      <c r="E967" s="3" t="s">
        <v>23</v>
      </c>
      <c r="F967" s="3" t="s">
        <v>23</v>
      </c>
      <c r="G967" s="3" t="s">
        <v>23</v>
      </c>
    </row>
    <row r="968" spans="1:7" x14ac:dyDescent="0.2">
      <c r="A968" s="5" t="s">
        <v>24</v>
      </c>
      <c r="B968" s="3">
        <v>1010649</v>
      </c>
      <c r="C968" s="3">
        <v>26115055</v>
      </c>
      <c r="D968" s="3">
        <v>25840</v>
      </c>
      <c r="E968" s="3">
        <v>65778951</v>
      </c>
      <c r="F968" s="3">
        <v>65.09</v>
      </c>
      <c r="G968" s="3">
        <v>73.819999999999993</v>
      </c>
    </row>
    <row r="969" spans="1:7" x14ac:dyDescent="0.2">
      <c r="A969" s="5" t="s">
        <v>25</v>
      </c>
      <c r="B969" s="3">
        <v>363184</v>
      </c>
      <c r="C969" s="3">
        <v>9059686</v>
      </c>
      <c r="D969" s="3">
        <v>24945</v>
      </c>
      <c r="E969" s="3">
        <v>25136617</v>
      </c>
      <c r="F969" s="3">
        <v>69.209999999999994</v>
      </c>
      <c r="G969" s="3">
        <v>81.319999999999993</v>
      </c>
    </row>
    <row r="970" spans="1:7" x14ac:dyDescent="0.2">
      <c r="A970" s="5" t="s">
        <v>26</v>
      </c>
      <c r="B970" s="3">
        <v>639642</v>
      </c>
      <c r="C970" s="3">
        <v>18400199</v>
      </c>
      <c r="D970" s="3">
        <v>28766</v>
      </c>
      <c r="E970" s="3">
        <v>54167077</v>
      </c>
      <c r="F970" s="3">
        <v>84.68</v>
      </c>
      <c r="G970" s="3">
        <v>86.28</v>
      </c>
    </row>
    <row r="971" spans="1:7" x14ac:dyDescent="0.2">
      <c r="A971" s="5" t="s">
        <v>28</v>
      </c>
      <c r="B971" s="3" t="s">
        <v>27</v>
      </c>
      <c r="C971" s="3" t="s">
        <v>27</v>
      </c>
      <c r="D971" s="3" t="s">
        <v>27</v>
      </c>
      <c r="E971" s="3" t="s">
        <v>27</v>
      </c>
      <c r="F971" s="3" t="s">
        <v>27</v>
      </c>
      <c r="G971" s="3" t="s">
        <v>27</v>
      </c>
    </row>
    <row r="972" spans="1:7" x14ac:dyDescent="0.2">
      <c r="A972" s="5" t="s">
        <v>29</v>
      </c>
      <c r="B972" s="3">
        <v>787371</v>
      </c>
      <c r="C972" s="3">
        <v>19630172</v>
      </c>
      <c r="D972" s="3">
        <v>24931</v>
      </c>
      <c r="E972" s="3">
        <v>50486734</v>
      </c>
      <c r="F972" s="3">
        <v>64.12</v>
      </c>
      <c r="G972" s="3">
        <v>75.38</v>
      </c>
    </row>
    <row r="973" spans="1:7" x14ac:dyDescent="0.2">
      <c r="A973" s="5" t="s">
        <v>30</v>
      </c>
      <c r="B973" s="3" t="s">
        <v>27</v>
      </c>
      <c r="C973" s="3" t="s">
        <v>27</v>
      </c>
      <c r="D973" s="3" t="s">
        <v>27</v>
      </c>
      <c r="E973" s="3" t="s">
        <v>27</v>
      </c>
      <c r="F973" s="3" t="s">
        <v>27</v>
      </c>
      <c r="G973" s="3" t="s">
        <v>27</v>
      </c>
    </row>
    <row r="974" spans="1:7" x14ac:dyDescent="0.2">
      <c r="A974" s="5" t="s">
        <v>31</v>
      </c>
      <c r="B974" s="3">
        <v>156404</v>
      </c>
      <c r="C974" s="3">
        <v>4376521</v>
      </c>
      <c r="D974" s="3">
        <v>27982</v>
      </c>
      <c r="E974" s="3">
        <v>12997460</v>
      </c>
      <c r="F974" s="3">
        <v>83.1</v>
      </c>
      <c r="G974" s="3">
        <v>87.04</v>
      </c>
    </row>
    <row r="975" spans="1:7" ht="22.5" customHeight="1" x14ac:dyDescent="0.2">
      <c r="A975" s="13" t="s">
        <v>33</v>
      </c>
      <c r="B975" s="9"/>
      <c r="C975" s="9"/>
      <c r="D975" s="10"/>
      <c r="E975" s="9"/>
      <c r="F975" s="10"/>
      <c r="G975" s="10"/>
    </row>
    <row r="976" spans="1:7" x14ac:dyDescent="0.2">
      <c r="A976" s="5" t="s">
        <v>18</v>
      </c>
      <c r="B976" s="3">
        <v>3729811</v>
      </c>
      <c r="C976" s="3">
        <v>99302011</v>
      </c>
      <c r="D976" s="3">
        <v>26624</v>
      </c>
      <c r="E976" s="3">
        <v>282651335</v>
      </c>
      <c r="F976" s="3">
        <v>75.78</v>
      </c>
      <c r="G976" s="3">
        <v>83.42</v>
      </c>
    </row>
    <row r="977" spans="1:7" ht="22.5" customHeight="1" x14ac:dyDescent="0.2">
      <c r="A977" s="6" t="s">
        <v>19</v>
      </c>
      <c r="B977" s="9"/>
      <c r="C977" s="9"/>
      <c r="D977" s="10"/>
      <c r="E977" s="9"/>
      <c r="F977" s="10"/>
      <c r="G977" s="10"/>
    </row>
    <row r="978" spans="1:7" x14ac:dyDescent="0.2">
      <c r="A978" s="5" t="s">
        <v>20</v>
      </c>
      <c r="B978" s="3">
        <v>740304</v>
      </c>
      <c r="C978" s="3">
        <v>19444630</v>
      </c>
      <c r="D978" s="3">
        <v>26266</v>
      </c>
      <c r="E978" s="3">
        <v>51872696</v>
      </c>
      <c r="F978" s="3">
        <v>70.069999999999993</v>
      </c>
      <c r="G978" s="3">
        <v>78.19</v>
      </c>
    </row>
    <row r="979" spans="1:7" x14ac:dyDescent="0.2">
      <c r="A979" s="5" t="s">
        <v>21</v>
      </c>
      <c r="B979" s="3">
        <v>2989507</v>
      </c>
      <c r="C979" s="3">
        <v>79857381</v>
      </c>
      <c r="D979" s="3">
        <v>26713</v>
      </c>
      <c r="E979" s="3">
        <v>230778639</v>
      </c>
      <c r="F979" s="3">
        <v>77.2</v>
      </c>
      <c r="G979" s="3">
        <v>84.7</v>
      </c>
    </row>
    <row r="980" spans="1:7" x14ac:dyDescent="0.2">
      <c r="A980" s="5" t="s">
        <v>22</v>
      </c>
      <c r="B980" s="3" t="s">
        <v>23</v>
      </c>
      <c r="C980" s="3" t="s">
        <v>23</v>
      </c>
      <c r="D980" s="3" t="s">
        <v>23</v>
      </c>
      <c r="E980" s="3" t="s">
        <v>23</v>
      </c>
      <c r="F980" s="3" t="s">
        <v>23</v>
      </c>
      <c r="G980" s="3" t="s">
        <v>23</v>
      </c>
    </row>
    <row r="981" spans="1:7" x14ac:dyDescent="0.2">
      <c r="A981" s="5" t="s">
        <v>24</v>
      </c>
      <c r="B981" s="3">
        <v>880265</v>
      </c>
      <c r="C981" s="3">
        <v>22726298</v>
      </c>
      <c r="D981" s="3">
        <v>25818</v>
      </c>
      <c r="E981" s="3">
        <v>55552357</v>
      </c>
      <c r="F981" s="3">
        <v>63.11</v>
      </c>
      <c r="G981" s="3">
        <v>71.64</v>
      </c>
    </row>
    <row r="982" spans="1:7" x14ac:dyDescent="0.2">
      <c r="A982" s="5" t="s">
        <v>25</v>
      </c>
      <c r="B982" s="3">
        <v>360037</v>
      </c>
      <c r="C982" s="3">
        <v>8995170</v>
      </c>
      <c r="D982" s="3">
        <v>24984</v>
      </c>
      <c r="E982" s="3">
        <v>26207525</v>
      </c>
      <c r="F982" s="3">
        <v>72.790000000000006</v>
      </c>
      <c r="G982" s="3">
        <v>85.39</v>
      </c>
    </row>
    <row r="983" spans="1:7" x14ac:dyDescent="0.2">
      <c r="A983" s="5" t="s">
        <v>26</v>
      </c>
      <c r="B983" s="3">
        <v>473303</v>
      </c>
      <c r="C983" s="3">
        <v>13739024</v>
      </c>
      <c r="D983" s="3">
        <v>29028</v>
      </c>
      <c r="E983" s="3">
        <v>44263147</v>
      </c>
      <c r="F983" s="3">
        <v>93.52</v>
      </c>
      <c r="G983" s="3">
        <v>94.42</v>
      </c>
    </row>
    <row r="984" spans="1:7" x14ac:dyDescent="0.2">
      <c r="A984" s="5" t="s">
        <v>28</v>
      </c>
      <c r="B984" s="3">
        <v>120422</v>
      </c>
      <c r="C984" s="3">
        <v>3754210</v>
      </c>
      <c r="D984" s="3">
        <v>31175</v>
      </c>
      <c r="E984" s="3">
        <v>13063380</v>
      </c>
      <c r="F984" s="3">
        <v>108.48</v>
      </c>
      <c r="G984" s="3">
        <v>101.98</v>
      </c>
    </row>
    <row r="985" spans="1:7" x14ac:dyDescent="0.2">
      <c r="A985" s="5" t="s">
        <v>29</v>
      </c>
      <c r="B985" s="3">
        <v>768712</v>
      </c>
      <c r="C985" s="3">
        <v>19233163</v>
      </c>
      <c r="D985" s="3">
        <v>25020</v>
      </c>
      <c r="E985" s="3">
        <v>49465204</v>
      </c>
      <c r="F985" s="3">
        <v>64.349999999999994</v>
      </c>
      <c r="G985" s="3">
        <v>75.38</v>
      </c>
    </row>
    <row r="986" spans="1:7" x14ac:dyDescent="0.2">
      <c r="A986" s="5" t="s">
        <v>30</v>
      </c>
      <c r="B986" s="3">
        <v>225057</v>
      </c>
      <c r="C986" s="3">
        <v>6919702</v>
      </c>
      <c r="D986" s="3">
        <v>30746</v>
      </c>
      <c r="E986" s="3">
        <v>29915132</v>
      </c>
      <c r="F986" s="3">
        <v>132.91999999999999</v>
      </c>
      <c r="G986" s="3">
        <v>126.7</v>
      </c>
    </row>
    <row r="987" spans="1:7" x14ac:dyDescent="0.2">
      <c r="A987" s="5" t="s">
        <v>31</v>
      </c>
      <c r="B987" s="3">
        <v>161711</v>
      </c>
      <c r="C987" s="3">
        <v>4489814</v>
      </c>
      <c r="D987" s="3">
        <v>27764</v>
      </c>
      <c r="E987" s="3">
        <v>12311894</v>
      </c>
      <c r="F987" s="3">
        <v>76.14</v>
      </c>
      <c r="G987" s="3">
        <v>80.37</v>
      </c>
    </row>
    <row r="988" spans="1:7" ht="22.5" customHeight="1" x14ac:dyDescent="0.2">
      <c r="A988" s="13" t="s">
        <v>34</v>
      </c>
      <c r="B988" s="9"/>
      <c r="C988" s="9"/>
      <c r="D988" s="10"/>
      <c r="E988" s="9"/>
      <c r="F988" s="10"/>
      <c r="G988" s="10"/>
    </row>
    <row r="989" spans="1:7" x14ac:dyDescent="0.2">
      <c r="A989" s="5" t="s">
        <v>18</v>
      </c>
      <c r="B989" s="3">
        <v>3103190</v>
      </c>
      <c r="C989" s="3">
        <v>83776222</v>
      </c>
      <c r="D989" s="3">
        <v>26997</v>
      </c>
      <c r="E989" s="3">
        <v>255259062</v>
      </c>
      <c r="F989" s="3">
        <v>82.26</v>
      </c>
      <c r="G989" s="3">
        <v>89.3</v>
      </c>
    </row>
    <row r="990" spans="1:7" ht="22.5" customHeight="1" x14ac:dyDescent="0.2">
      <c r="A990" s="6" t="s">
        <v>19</v>
      </c>
      <c r="B990" s="9"/>
      <c r="C990" s="9"/>
      <c r="D990" s="10"/>
      <c r="E990" s="9"/>
      <c r="F990" s="10"/>
      <c r="G990" s="10"/>
    </row>
    <row r="991" spans="1:7" x14ac:dyDescent="0.2">
      <c r="A991" s="5" t="s">
        <v>20</v>
      </c>
      <c r="B991" s="3">
        <v>525968</v>
      </c>
      <c r="C991" s="3">
        <v>13868584</v>
      </c>
      <c r="D991" s="3">
        <v>26368</v>
      </c>
      <c r="E991" s="3">
        <v>36494214</v>
      </c>
      <c r="F991" s="3">
        <v>69.38</v>
      </c>
      <c r="G991" s="3">
        <v>77.12</v>
      </c>
    </row>
    <row r="992" spans="1:7" x14ac:dyDescent="0.2">
      <c r="A992" s="5" t="s">
        <v>21</v>
      </c>
      <c r="B992" s="3">
        <v>2577222</v>
      </c>
      <c r="C992" s="3">
        <v>69907638</v>
      </c>
      <c r="D992" s="3">
        <v>27125</v>
      </c>
      <c r="E992" s="3">
        <v>218764848</v>
      </c>
      <c r="F992" s="3">
        <v>84.88</v>
      </c>
      <c r="G992" s="3">
        <v>91.71</v>
      </c>
    </row>
    <row r="993" spans="1:7" x14ac:dyDescent="0.2">
      <c r="A993" s="5" t="s">
        <v>22</v>
      </c>
      <c r="B993" s="3" t="s">
        <v>23</v>
      </c>
      <c r="C993" s="3" t="s">
        <v>23</v>
      </c>
      <c r="D993" s="3" t="s">
        <v>23</v>
      </c>
      <c r="E993" s="3" t="s">
        <v>23</v>
      </c>
      <c r="F993" s="3" t="s">
        <v>23</v>
      </c>
      <c r="G993" s="3" t="s">
        <v>23</v>
      </c>
    </row>
    <row r="994" spans="1:7" x14ac:dyDescent="0.2">
      <c r="A994" s="5" t="s">
        <v>24</v>
      </c>
      <c r="B994" s="3">
        <v>840389</v>
      </c>
      <c r="C994" s="3">
        <v>22270255</v>
      </c>
      <c r="D994" s="3">
        <v>26500</v>
      </c>
      <c r="E994" s="3">
        <v>60702031</v>
      </c>
      <c r="F994" s="3">
        <v>72.23</v>
      </c>
      <c r="G994" s="3">
        <v>79.88</v>
      </c>
    </row>
    <row r="995" spans="1:7" x14ac:dyDescent="0.2">
      <c r="A995" s="5" t="s">
        <v>25</v>
      </c>
      <c r="B995" s="3">
        <v>162730</v>
      </c>
      <c r="C995" s="3">
        <v>4056591</v>
      </c>
      <c r="D995" s="3">
        <v>24928</v>
      </c>
      <c r="E995" s="3">
        <v>12657430</v>
      </c>
      <c r="F995" s="3">
        <v>77.78</v>
      </c>
      <c r="G995" s="3">
        <v>91.45</v>
      </c>
    </row>
    <row r="996" spans="1:7" x14ac:dyDescent="0.2">
      <c r="A996" s="5" t="s">
        <v>26</v>
      </c>
      <c r="B996" s="3">
        <v>509661</v>
      </c>
      <c r="C996" s="3">
        <v>14668013</v>
      </c>
      <c r="D996" s="3">
        <v>28780</v>
      </c>
      <c r="E996" s="3">
        <v>52707602</v>
      </c>
      <c r="F996" s="3">
        <v>103.42</v>
      </c>
      <c r="G996" s="3">
        <v>105.31</v>
      </c>
    </row>
    <row r="997" spans="1:7" x14ac:dyDescent="0.2">
      <c r="A997" s="5" t="s">
        <v>28</v>
      </c>
      <c r="B997" s="3" t="s">
        <v>27</v>
      </c>
      <c r="C997" s="3" t="s">
        <v>27</v>
      </c>
      <c r="D997" s="3" t="s">
        <v>27</v>
      </c>
      <c r="E997" s="3" t="s">
        <v>27</v>
      </c>
      <c r="F997" s="3" t="s">
        <v>27</v>
      </c>
      <c r="G997" s="3" t="s">
        <v>27</v>
      </c>
    </row>
    <row r="998" spans="1:7" x14ac:dyDescent="0.2">
      <c r="A998" s="5" t="s">
        <v>29</v>
      </c>
      <c r="B998" s="3">
        <v>621572</v>
      </c>
      <c r="C998" s="3">
        <v>15620192</v>
      </c>
      <c r="D998" s="3">
        <v>25130</v>
      </c>
      <c r="E998" s="3">
        <v>40031917</v>
      </c>
      <c r="F998" s="3">
        <v>64.400000000000006</v>
      </c>
      <c r="G998" s="3">
        <v>75.11</v>
      </c>
    </row>
    <row r="999" spans="1:7" x14ac:dyDescent="0.2">
      <c r="A999" s="5" t="s">
        <v>30</v>
      </c>
      <c r="B999" s="3" t="s">
        <v>27</v>
      </c>
      <c r="C999" s="3" t="s">
        <v>27</v>
      </c>
      <c r="D999" s="3" t="s">
        <v>27</v>
      </c>
      <c r="E999" s="3" t="s">
        <v>27</v>
      </c>
      <c r="F999" s="3" t="s">
        <v>27</v>
      </c>
      <c r="G999" s="3" t="s">
        <v>27</v>
      </c>
    </row>
    <row r="1000" spans="1:7" x14ac:dyDescent="0.2">
      <c r="A1000" s="5" t="s">
        <v>31</v>
      </c>
      <c r="B1000" s="3">
        <v>69805</v>
      </c>
      <c r="C1000" s="3">
        <v>1868847</v>
      </c>
      <c r="D1000" s="3">
        <v>26772</v>
      </c>
      <c r="E1000" s="3">
        <v>5686289</v>
      </c>
      <c r="F1000" s="3">
        <v>81.459999999999994</v>
      </c>
      <c r="G1000" s="3">
        <v>89.17</v>
      </c>
    </row>
    <row r="1001" spans="1:7" ht="22.5" customHeight="1" x14ac:dyDescent="0.2">
      <c r="A1001" s="13" t="s">
        <v>35</v>
      </c>
      <c r="B1001" s="9"/>
      <c r="C1001" s="9"/>
      <c r="D1001" s="10"/>
      <c r="E1001" s="9"/>
      <c r="F1001" s="10"/>
      <c r="G1001" s="10"/>
    </row>
    <row r="1002" spans="1:7" x14ac:dyDescent="0.2">
      <c r="A1002" s="5" t="s">
        <v>18</v>
      </c>
      <c r="B1002" s="3">
        <v>3529235</v>
      </c>
      <c r="C1002" s="3">
        <v>95173167</v>
      </c>
      <c r="D1002" s="3">
        <v>26967</v>
      </c>
      <c r="E1002" s="3">
        <v>318516309</v>
      </c>
      <c r="F1002" s="3">
        <v>90.25</v>
      </c>
      <c r="G1002" s="3">
        <v>98.09</v>
      </c>
    </row>
    <row r="1003" spans="1:7" ht="22.5" customHeight="1" x14ac:dyDescent="0.2">
      <c r="A1003" s="6" t="s">
        <v>19</v>
      </c>
      <c r="B1003" s="9"/>
      <c r="C1003" s="9"/>
      <c r="D1003" s="10"/>
      <c r="E1003" s="9"/>
      <c r="F1003" s="10"/>
      <c r="G1003" s="10"/>
    </row>
    <row r="1004" spans="1:7" x14ac:dyDescent="0.2">
      <c r="A1004" s="5" t="s">
        <v>20</v>
      </c>
      <c r="B1004" s="3">
        <v>585985</v>
      </c>
      <c r="C1004" s="3">
        <v>15397259</v>
      </c>
      <c r="D1004" s="3">
        <v>26276</v>
      </c>
      <c r="E1004" s="3">
        <v>44392377</v>
      </c>
      <c r="F1004" s="3">
        <v>75.760000000000005</v>
      </c>
      <c r="G1004" s="3">
        <v>84.5</v>
      </c>
    </row>
    <row r="1005" spans="1:7" x14ac:dyDescent="0.2">
      <c r="A1005" s="5" t="s">
        <v>21</v>
      </c>
      <c r="B1005" s="3">
        <v>2943250</v>
      </c>
      <c r="C1005" s="3">
        <v>79775908</v>
      </c>
      <c r="D1005" s="3">
        <v>27105</v>
      </c>
      <c r="E1005" s="3">
        <v>274123932</v>
      </c>
      <c r="F1005" s="3">
        <v>93.14</v>
      </c>
      <c r="G1005" s="3">
        <v>100.71</v>
      </c>
    </row>
    <row r="1006" spans="1:7" x14ac:dyDescent="0.2">
      <c r="A1006" s="5" t="s">
        <v>22</v>
      </c>
      <c r="B1006" s="3" t="s">
        <v>23</v>
      </c>
      <c r="C1006" s="3" t="s">
        <v>23</v>
      </c>
      <c r="D1006" s="3" t="s">
        <v>23</v>
      </c>
      <c r="E1006" s="3" t="s">
        <v>23</v>
      </c>
      <c r="F1006" s="3" t="s">
        <v>23</v>
      </c>
      <c r="G1006" s="3" t="s">
        <v>23</v>
      </c>
    </row>
    <row r="1007" spans="1:7" x14ac:dyDescent="0.2">
      <c r="A1007" s="5" t="s">
        <v>24</v>
      </c>
      <c r="B1007" s="3">
        <v>1085300</v>
      </c>
      <c r="C1007" s="3">
        <v>28193305</v>
      </c>
      <c r="D1007" s="3">
        <v>25977</v>
      </c>
      <c r="E1007" s="3">
        <v>86742949</v>
      </c>
      <c r="F1007" s="3">
        <v>79.930000000000007</v>
      </c>
      <c r="G1007" s="3">
        <v>90.17</v>
      </c>
    </row>
    <row r="1008" spans="1:7" x14ac:dyDescent="0.2">
      <c r="A1008" s="5" t="s">
        <v>25</v>
      </c>
      <c r="B1008" s="3">
        <v>243293</v>
      </c>
      <c r="C1008" s="3">
        <v>6132793</v>
      </c>
      <c r="D1008" s="3">
        <v>25207</v>
      </c>
      <c r="E1008" s="3">
        <v>19624259</v>
      </c>
      <c r="F1008" s="3">
        <v>80.66</v>
      </c>
      <c r="G1008" s="3">
        <v>93.78</v>
      </c>
    </row>
    <row r="1009" spans="1:7" x14ac:dyDescent="0.2">
      <c r="A1009" s="5" t="s">
        <v>26</v>
      </c>
      <c r="B1009" s="3">
        <v>518810</v>
      </c>
      <c r="C1009" s="3">
        <v>15249678</v>
      </c>
      <c r="D1009" s="3">
        <v>29394</v>
      </c>
      <c r="E1009" s="3">
        <v>53847503</v>
      </c>
      <c r="F1009" s="3">
        <v>103.79</v>
      </c>
      <c r="G1009" s="3">
        <v>103.49</v>
      </c>
    </row>
    <row r="1010" spans="1:7" x14ac:dyDescent="0.2">
      <c r="A1010" s="5" t="s">
        <v>28</v>
      </c>
      <c r="B1010" s="3" t="s">
        <v>27</v>
      </c>
      <c r="C1010" s="3" t="s">
        <v>27</v>
      </c>
      <c r="D1010" s="3" t="s">
        <v>27</v>
      </c>
      <c r="E1010" s="3" t="s">
        <v>27</v>
      </c>
      <c r="F1010" s="3" t="s">
        <v>27</v>
      </c>
      <c r="G1010" s="3" t="s">
        <v>27</v>
      </c>
    </row>
    <row r="1011" spans="1:7" x14ac:dyDescent="0.2">
      <c r="A1011" s="5" t="s">
        <v>29</v>
      </c>
      <c r="B1011" s="3">
        <v>617469</v>
      </c>
      <c r="C1011" s="3">
        <v>15585546</v>
      </c>
      <c r="D1011" s="3">
        <v>25241</v>
      </c>
      <c r="E1011" s="3">
        <v>48092075</v>
      </c>
      <c r="F1011" s="3">
        <v>77.89</v>
      </c>
      <c r="G1011" s="3">
        <v>90.44</v>
      </c>
    </row>
    <row r="1012" spans="1:7" x14ac:dyDescent="0.2">
      <c r="A1012" s="5" t="s">
        <v>30</v>
      </c>
      <c r="B1012" s="3" t="s">
        <v>27</v>
      </c>
      <c r="C1012" s="3" t="s">
        <v>27</v>
      </c>
      <c r="D1012" s="3" t="s">
        <v>27</v>
      </c>
      <c r="E1012" s="3" t="s">
        <v>27</v>
      </c>
      <c r="F1012" s="3" t="s">
        <v>27</v>
      </c>
      <c r="G1012" s="3" t="s">
        <v>27</v>
      </c>
    </row>
    <row r="1013" spans="1:7" x14ac:dyDescent="0.2">
      <c r="A1013" s="5" t="s">
        <v>31</v>
      </c>
      <c r="B1013" s="3">
        <v>123380</v>
      </c>
      <c r="C1013" s="3">
        <v>3640035</v>
      </c>
      <c r="D1013" s="3">
        <v>29503</v>
      </c>
      <c r="E1013" s="3">
        <v>17428383</v>
      </c>
      <c r="F1013" s="3">
        <v>141.26</v>
      </c>
      <c r="G1013" s="3">
        <v>140.33000000000001</v>
      </c>
    </row>
    <row r="1014" spans="1:7" ht="22.5" customHeight="1" x14ac:dyDescent="0.2">
      <c r="A1014" s="13" t="s">
        <v>36</v>
      </c>
      <c r="B1014" s="9"/>
      <c r="C1014" s="9"/>
      <c r="D1014" s="10"/>
      <c r="E1014" s="9"/>
      <c r="F1014" s="10"/>
      <c r="G1014" s="10"/>
    </row>
    <row r="1015" spans="1:7" x14ac:dyDescent="0.2">
      <c r="A1015" s="5" t="s">
        <v>18</v>
      </c>
      <c r="B1015" s="3">
        <v>3035851</v>
      </c>
      <c r="C1015" s="3">
        <v>82825292</v>
      </c>
      <c r="D1015" s="3">
        <v>27282</v>
      </c>
      <c r="E1015" s="3">
        <v>301328577</v>
      </c>
      <c r="F1015" s="3">
        <v>99.26</v>
      </c>
      <c r="G1015" s="3">
        <v>106.63</v>
      </c>
    </row>
    <row r="1016" spans="1:7" ht="22.5" customHeight="1" x14ac:dyDescent="0.2">
      <c r="A1016" s="6" t="s">
        <v>19</v>
      </c>
      <c r="B1016" s="9"/>
      <c r="C1016" s="9"/>
      <c r="D1016" s="10"/>
      <c r="E1016" s="9"/>
      <c r="F1016" s="10"/>
      <c r="G1016" s="10"/>
    </row>
    <row r="1017" spans="1:7" x14ac:dyDescent="0.2">
      <c r="A1017" s="5" t="s">
        <v>20</v>
      </c>
      <c r="B1017" s="3">
        <v>376518</v>
      </c>
      <c r="C1017" s="3">
        <v>9916187</v>
      </c>
      <c r="D1017" s="3">
        <v>26337</v>
      </c>
      <c r="E1017" s="3">
        <v>29639024</v>
      </c>
      <c r="F1017" s="3">
        <v>78.72</v>
      </c>
      <c r="G1017" s="3">
        <v>87.6</v>
      </c>
    </row>
    <row r="1018" spans="1:7" x14ac:dyDescent="0.2">
      <c r="A1018" s="5" t="s">
        <v>21</v>
      </c>
      <c r="B1018" s="3">
        <v>2659333</v>
      </c>
      <c r="C1018" s="3">
        <v>72909105</v>
      </c>
      <c r="D1018" s="3">
        <v>27416</v>
      </c>
      <c r="E1018" s="3">
        <v>271689553</v>
      </c>
      <c r="F1018" s="3">
        <v>102.16</v>
      </c>
      <c r="G1018" s="3">
        <v>109.21</v>
      </c>
    </row>
    <row r="1019" spans="1:7" x14ac:dyDescent="0.2">
      <c r="A1019" s="5" t="s">
        <v>22</v>
      </c>
      <c r="B1019" s="3" t="s">
        <v>23</v>
      </c>
      <c r="C1019" s="3" t="s">
        <v>23</v>
      </c>
      <c r="D1019" s="3" t="s">
        <v>23</v>
      </c>
      <c r="E1019" s="3" t="s">
        <v>23</v>
      </c>
      <c r="F1019" s="3" t="s">
        <v>23</v>
      </c>
      <c r="G1019" s="3" t="s">
        <v>23</v>
      </c>
    </row>
    <row r="1020" spans="1:7" x14ac:dyDescent="0.2">
      <c r="A1020" s="5" t="s">
        <v>24</v>
      </c>
      <c r="B1020" s="3">
        <v>984868</v>
      </c>
      <c r="C1020" s="3">
        <v>25848651</v>
      </c>
      <c r="D1020" s="3">
        <v>26246</v>
      </c>
      <c r="E1020" s="3">
        <v>80311075</v>
      </c>
      <c r="F1020" s="3">
        <v>81.55</v>
      </c>
      <c r="G1020" s="3">
        <v>91.06</v>
      </c>
    </row>
    <row r="1021" spans="1:7" x14ac:dyDescent="0.2">
      <c r="A1021" s="5" t="s">
        <v>25</v>
      </c>
      <c r="B1021" s="3">
        <v>120600</v>
      </c>
      <c r="C1021" s="3">
        <v>3028140</v>
      </c>
      <c r="D1021" s="3">
        <v>25109</v>
      </c>
      <c r="E1021" s="3">
        <v>10006418</v>
      </c>
      <c r="F1021" s="3">
        <v>82.97</v>
      </c>
      <c r="G1021" s="3">
        <v>96.85</v>
      </c>
    </row>
    <row r="1022" spans="1:7" x14ac:dyDescent="0.2">
      <c r="A1022" s="5" t="s">
        <v>26</v>
      </c>
      <c r="B1022" s="3">
        <v>476979</v>
      </c>
      <c r="C1022" s="3">
        <v>13874745</v>
      </c>
      <c r="D1022" s="3">
        <v>29089</v>
      </c>
      <c r="E1022" s="3">
        <v>56577434</v>
      </c>
      <c r="F1022" s="3">
        <v>118.62</v>
      </c>
      <c r="G1022" s="3">
        <v>119.51</v>
      </c>
    </row>
    <row r="1023" spans="1:7" x14ac:dyDescent="0.2">
      <c r="A1023" s="5" t="s">
        <v>28</v>
      </c>
      <c r="B1023" s="3">
        <v>83098</v>
      </c>
      <c r="C1023" s="3">
        <v>2533863</v>
      </c>
      <c r="D1023" s="3">
        <v>30492</v>
      </c>
      <c r="E1023" s="3">
        <v>11225554</v>
      </c>
      <c r="F1023" s="3">
        <v>135.09</v>
      </c>
      <c r="G1023" s="3">
        <v>129.84</v>
      </c>
    </row>
    <row r="1024" spans="1:7" x14ac:dyDescent="0.2">
      <c r="A1024" s="5" t="s">
        <v>29</v>
      </c>
      <c r="B1024" s="3">
        <v>443143</v>
      </c>
      <c r="C1024" s="3">
        <v>11081015</v>
      </c>
      <c r="D1024" s="3">
        <v>25006</v>
      </c>
      <c r="E1024" s="3">
        <v>35062116</v>
      </c>
      <c r="F1024" s="3">
        <v>79.12</v>
      </c>
      <c r="G1024" s="3">
        <v>92.74</v>
      </c>
    </row>
    <row r="1025" spans="1:7" x14ac:dyDescent="0.2">
      <c r="A1025" s="5" t="s">
        <v>30</v>
      </c>
      <c r="B1025" s="3">
        <v>433925</v>
      </c>
      <c r="C1025" s="3">
        <v>13141075</v>
      </c>
      <c r="D1025" s="3">
        <v>30284</v>
      </c>
      <c r="E1025" s="3">
        <v>67422639</v>
      </c>
      <c r="F1025" s="3">
        <v>155.38</v>
      </c>
      <c r="G1025" s="3">
        <v>150.37</v>
      </c>
    </row>
    <row r="1026" spans="1:7" x14ac:dyDescent="0.2">
      <c r="A1026" s="5" t="s">
        <v>31</v>
      </c>
      <c r="B1026" s="3">
        <v>116720</v>
      </c>
      <c r="C1026" s="3">
        <v>3401616</v>
      </c>
      <c r="D1026" s="3">
        <v>29143</v>
      </c>
      <c r="E1026" s="3">
        <v>11084317</v>
      </c>
      <c r="F1026" s="3">
        <v>94.97</v>
      </c>
      <c r="G1026" s="3">
        <v>95.5</v>
      </c>
    </row>
    <row r="1027" spans="1:7" ht="22.5" customHeight="1" x14ac:dyDescent="0.2">
      <c r="A1027" s="13" t="s">
        <v>37</v>
      </c>
      <c r="B1027" s="9"/>
      <c r="C1027" s="9"/>
      <c r="D1027" s="10"/>
      <c r="E1027" s="9"/>
      <c r="F1027" s="10"/>
      <c r="G1027" s="10"/>
    </row>
    <row r="1028" spans="1:7" x14ac:dyDescent="0.2">
      <c r="A1028" s="5" t="s">
        <v>18</v>
      </c>
      <c r="B1028" s="3">
        <v>2953414</v>
      </c>
      <c r="C1028" s="3">
        <v>79800536</v>
      </c>
      <c r="D1028" s="3">
        <v>27020</v>
      </c>
      <c r="E1028" s="3">
        <v>293674667</v>
      </c>
      <c r="F1028" s="3">
        <v>99.44</v>
      </c>
      <c r="G1028" s="3">
        <v>107.86</v>
      </c>
    </row>
    <row r="1029" spans="1:7" ht="22.5" customHeight="1" x14ac:dyDescent="0.2">
      <c r="A1029" s="6" t="s">
        <v>19</v>
      </c>
      <c r="B1029" s="9"/>
      <c r="C1029" s="9"/>
      <c r="D1029" s="10"/>
      <c r="E1029" s="9"/>
      <c r="F1029" s="10"/>
      <c r="G1029" s="10"/>
    </row>
    <row r="1030" spans="1:7" x14ac:dyDescent="0.2">
      <c r="A1030" s="5" t="s">
        <v>20</v>
      </c>
      <c r="B1030" s="3">
        <v>657920</v>
      </c>
      <c r="C1030" s="3">
        <v>16986138</v>
      </c>
      <c r="D1030" s="3">
        <v>25818</v>
      </c>
      <c r="E1030" s="3">
        <v>48949903</v>
      </c>
      <c r="F1030" s="3">
        <v>74.400000000000006</v>
      </c>
      <c r="G1030" s="3">
        <v>84.46</v>
      </c>
    </row>
    <row r="1031" spans="1:7" x14ac:dyDescent="0.2">
      <c r="A1031" s="5" t="s">
        <v>21</v>
      </c>
      <c r="B1031" s="3">
        <v>2295494</v>
      </c>
      <c r="C1031" s="3">
        <v>62814398</v>
      </c>
      <c r="D1031" s="3">
        <v>27364</v>
      </c>
      <c r="E1031" s="3">
        <v>244724764</v>
      </c>
      <c r="F1031" s="3">
        <v>106.61</v>
      </c>
      <c r="G1031" s="3">
        <v>114.18</v>
      </c>
    </row>
    <row r="1032" spans="1:7" x14ac:dyDescent="0.2">
      <c r="A1032" s="5" t="s">
        <v>22</v>
      </c>
      <c r="B1032" s="3" t="s">
        <v>23</v>
      </c>
      <c r="C1032" s="3" t="s">
        <v>23</v>
      </c>
      <c r="D1032" s="3" t="s">
        <v>23</v>
      </c>
      <c r="E1032" s="3" t="s">
        <v>23</v>
      </c>
      <c r="F1032" s="3" t="s">
        <v>23</v>
      </c>
      <c r="G1032" s="3" t="s">
        <v>23</v>
      </c>
    </row>
    <row r="1033" spans="1:7" x14ac:dyDescent="0.2">
      <c r="A1033" s="5" t="s">
        <v>24</v>
      </c>
      <c r="B1033" s="3">
        <v>731950</v>
      </c>
      <c r="C1033" s="3">
        <v>19284986</v>
      </c>
      <c r="D1033" s="3">
        <v>26347</v>
      </c>
      <c r="E1033" s="3">
        <v>64769171</v>
      </c>
      <c r="F1033" s="3">
        <v>88.49</v>
      </c>
      <c r="G1033" s="3">
        <v>98.43</v>
      </c>
    </row>
    <row r="1034" spans="1:7" x14ac:dyDescent="0.2">
      <c r="A1034" s="5" t="s">
        <v>25</v>
      </c>
      <c r="B1034" s="3">
        <v>172425</v>
      </c>
      <c r="C1034" s="3">
        <v>4335336</v>
      </c>
      <c r="D1034" s="3">
        <v>25143</v>
      </c>
      <c r="E1034" s="3">
        <v>13847351</v>
      </c>
      <c r="F1034" s="3">
        <v>80.31</v>
      </c>
      <c r="G1034" s="3">
        <v>93.61</v>
      </c>
    </row>
    <row r="1035" spans="1:7" x14ac:dyDescent="0.2">
      <c r="A1035" s="5" t="s">
        <v>26</v>
      </c>
      <c r="B1035" s="3">
        <v>350033</v>
      </c>
      <c r="C1035" s="3">
        <v>10504306</v>
      </c>
      <c r="D1035" s="3">
        <v>30009</v>
      </c>
      <c r="E1035" s="3">
        <v>47527304</v>
      </c>
      <c r="F1035" s="3">
        <v>135.78</v>
      </c>
      <c r="G1035" s="3">
        <v>132.61000000000001</v>
      </c>
    </row>
    <row r="1036" spans="1:7" x14ac:dyDescent="0.2">
      <c r="A1036" s="5" t="s">
        <v>28</v>
      </c>
      <c r="B1036" s="3">
        <v>125370</v>
      </c>
      <c r="C1036" s="3">
        <v>3925577</v>
      </c>
      <c r="D1036" s="3">
        <v>31312</v>
      </c>
      <c r="E1036" s="3">
        <v>19608551</v>
      </c>
      <c r="F1036" s="3">
        <v>156.41</v>
      </c>
      <c r="G1036" s="3">
        <v>146.4</v>
      </c>
    </row>
    <row r="1037" spans="1:7" x14ac:dyDescent="0.2">
      <c r="A1037" s="5" t="s">
        <v>29</v>
      </c>
      <c r="B1037" s="3">
        <v>558085</v>
      </c>
      <c r="C1037" s="3">
        <v>13933706</v>
      </c>
      <c r="D1037" s="3">
        <v>24967</v>
      </c>
      <c r="E1037" s="3">
        <v>42927077</v>
      </c>
      <c r="F1037" s="3">
        <v>76.92</v>
      </c>
      <c r="G1037" s="3">
        <v>90.29</v>
      </c>
    </row>
    <row r="1038" spans="1:7" x14ac:dyDescent="0.2">
      <c r="A1038" s="5" t="s">
        <v>30</v>
      </c>
      <c r="B1038" s="3">
        <v>292228</v>
      </c>
      <c r="C1038" s="3">
        <v>8985854</v>
      </c>
      <c r="D1038" s="3">
        <v>30749</v>
      </c>
      <c r="E1038" s="3">
        <v>50084551</v>
      </c>
      <c r="F1038" s="3">
        <v>171.39</v>
      </c>
      <c r="G1038" s="3">
        <v>163.35</v>
      </c>
    </row>
    <row r="1039" spans="1:7" x14ac:dyDescent="0.2">
      <c r="A1039" s="5" t="s">
        <v>31</v>
      </c>
      <c r="B1039" s="3">
        <v>65403</v>
      </c>
      <c r="C1039" s="3">
        <v>1844633</v>
      </c>
      <c r="D1039" s="3">
        <v>28204</v>
      </c>
      <c r="E1039" s="3">
        <v>5960759</v>
      </c>
      <c r="F1039" s="3">
        <v>91.14</v>
      </c>
      <c r="G1039" s="3">
        <v>94.71</v>
      </c>
    </row>
    <row r="1040" spans="1:7" ht="22.5" customHeight="1" x14ac:dyDescent="0.2">
      <c r="A1040" s="13" t="s">
        <v>38</v>
      </c>
      <c r="B1040" s="9"/>
      <c r="C1040" s="9"/>
      <c r="D1040" s="10"/>
      <c r="E1040" s="9"/>
      <c r="F1040" s="10"/>
      <c r="G1040" s="10"/>
    </row>
    <row r="1041" spans="1:7" x14ac:dyDescent="0.2">
      <c r="A1041" s="5" t="s">
        <v>18</v>
      </c>
      <c r="B1041" s="3">
        <v>2935675</v>
      </c>
      <c r="C1041" s="3">
        <v>80585051</v>
      </c>
      <c r="D1041" s="3">
        <v>27450</v>
      </c>
      <c r="E1041" s="3">
        <v>310731962</v>
      </c>
      <c r="F1041" s="3">
        <v>105.85</v>
      </c>
      <c r="G1041" s="3">
        <v>113.01</v>
      </c>
    </row>
    <row r="1042" spans="1:7" ht="22.5" customHeight="1" x14ac:dyDescent="0.2">
      <c r="A1042" s="6" t="s">
        <v>19</v>
      </c>
      <c r="B1042" s="9"/>
      <c r="C1042" s="9"/>
      <c r="D1042" s="10"/>
      <c r="E1042" s="9"/>
      <c r="F1042" s="10"/>
      <c r="G1042" s="10"/>
    </row>
    <row r="1043" spans="1:7" x14ac:dyDescent="0.2">
      <c r="A1043" s="5" t="s">
        <v>20</v>
      </c>
      <c r="B1043" s="3">
        <v>378953</v>
      </c>
      <c r="C1043" s="3">
        <v>9815251</v>
      </c>
      <c r="D1043" s="3">
        <v>25901</v>
      </c>
      <c r="E1043" s="3">
        <v>29859515</v>
      </c>
      <c r="F1043" s="3">
        <v>78.790000000000006</v>
      </c>
      <c r="G1043" s="3">
        <v>89.16</v>
      </c>
    </row>
    <row r="1044" spans="1:7" x14ac:dyDescent="0.2">
      <c r="A1044" s="5" t="s">
        <v>21</v>
      </c>
      <c r="B1044" s="3">
        <v>2556722</v>
      </c>
      <c r="C1044" s="3">
        <v>70769800</v>
      </c>
      <c r="D1044" s="3">
        <v>27680</v>
      </c>
      <c r="E1044" s="3">
        <v>280872447</v>
      </c>
      <c r="F1044" s="3">
        <v>109.86</v>
      </c>
      <c r="G1044" s="3">
        <v>116.32</v>
      </c>
    </row>
    <row r="1045" spans="1:7" x14ac:dyDescent="0.2">
      <c r="A1045" s="5" t="s">
        <v>22</v>
      </c>
      <c r="B1045" s="3" t="s">
        <v>23</v>
      </c>
      <c r="C1045" s="3" t="s">
        <v>23</v>
      </c>
      <c r="D1045" s="3" t="s">
        <v>23</v>
      </c>
      <c r="E1045" s="3" t="s">
        <v>23</v>
      </c>
      <c r="F1045" s="3" t="s">
        <v>23</v>
      </c>
      <c r="G1045" s="3" t="s">
        <v>23</v>
      </c>
    </row>
    <row r="1046" spans="1:7" x14ac:dyDescent="0.2">
      <c r="A1046" s="5" t="s">
        <v>24</v>
      </c>
      <c r="B1046" s="3">
        <v>754234</v>
      </c>
      <c r="C1046" s="3">
        <v>19803385</v>
      </c>
      <c r="D1046" s="3">
        <v>26256</v>
      </c>
      <c r="E1046" s="3">
        <v>67448460</v>
      </c>
      <c r="F1046" s="3">
        <v>89.43</v>
      </c>
      <c r="G1046" s="3">
        <v>99.82</v>
      </c>
    </row>
    <row r="1047" spans="1:7" x14ac:dyDescent="0.2">
      <c r="A1047" s="5" t="s">
        <v>25</v>
      </c>
      <c r="B1047" s="3">
        <v>138385</v>
      </c>
      <c r="C1047" s="3">
        <v>3506309</v>
      </c>
      <c r="D1047" s="3">
        <v>25337</v>
      </c>
      <c r="E1047" s="3">
        <v>11170591</v>
      </c>
      <c r="F1047" s="3">
        <v>80.72</v>
      </c>
      <c r="G1047" s="3">
        <v>93.37</v>
      </c>
    </row>
    <row r="1048" spans="1:7" x14ac:dyDescent="0.2">
      <c r="A1048" s="5" t="s">
        <v>26</v>
      </c>
      <c r="B1048" s="3">
        <v>569061</v>
      </c>
      <c r="C1048" s="3">
        <v>16570578</v>
      </c>
      <c r="D1048" s="3">
        <v>29119</v>
      </c>
      <c r="E1048" s="3">
        <v>65357245</v>
      </c>
      <c r="F1048" s="3">
        <v>114.85</v>
      </c>
      <c r="G1048" s="3">
        <v>115.6</v>
      </c>
    </row>
    <row r="1049" spans="1:7" x14ac:dyDescent="0.2">
      <c r="A1049" s="5" t="s">
        <v>28</v>
      </c>
      <c r="B1049" s="3">
        <v>105248</v>
      </c>
      <c r="C1049" s="3">
        <v>3305606</v>
      </c>
      <c r="D1049" s="3">
        <v>31408</v>
      </c>
      <c r="E1049" s="3">
        <v>17214684</v>
      </c>
      <c r="F1049" s="3">
        <v>163.56</v>
      </c>
      <c r="G1049" s="3">
        <v>152.63</v>
      </c>
    </row>
    <row r="1050" spans="1:7" x14ac:dyDescent="0.2">
      <c r="A1050" s="5" t="s">
        <v>29</v>
      </c>
      <c r="B1050" s="3">
        <v>401062</v>
      </c>
      <c r="C1050" s="3">
        <v>10132098</v>
      </c>
      <c r="D1050" s="3">
        <v>25263</v>
      </c>
      <c r="E1050" s="3">
        <v>30386498</v>
      </c>
      <c r="F1050" s="3">
        <v>75.77</v>
      </c>
      <c r="G1050" s="3">
        <v>87.9</v>
      </c>
    </row>
    <row r="1051" spans="1:7" x14ac:dyDescent="0.2">
      <c r="A1051" s="5" t="s">
        <v>30</v>
      </c>
      <c r="B1051" s="3">
        <v>366362</v>
      </c>
      <c r="C1051" s="3">
        <v>11147514</v>
      </c>
      <c r="D1051" s="3">
        <v>30428</v>
      </c>
      <c r="E1051" s="3">
        <v>63508537</v>
      </c>
      <c r="F1051" s="3">
        <v>173.35</v>
      </c>
      <c r="G1051" s="3">
        <v>166.97</v>
      </c>
    </row>
    <row r="1052" spans="1:7" x14ac:dyDescent="0.2">
      <c r="A1052" s="5" t="s">
        <v>31</v>
      </c>
      <c r="B1052" s="3">
        <v>222370</v>
      </c>
      <c r="C1052" s="3">
        <v>6304310</v>
      </c>
      <c r="D1052" s="3">
        <v>28351</v>
      </c>
      <c r="E1052" s="3">
        <v>25786432</v>
      </c>
      <c r="F1052" s="3">
        <v>115.96</v>
      </c>
      <c r="G1052" s="3">
        <v>119.88</v>
      </c>
    </row>
    <row r="1053" spans="1:7" ht="22.5" customHeight="1" x14ac:dyDescent="0.2">
      <c r="A1053" s="13" t="s">
        <v>39</v>
      </c>
      <c r="B1053" s="9"/>
      <c r="C1053" s="9"/>
      <c r="D1053" s="10"/>
      <c r="E1053" s="9"/>
      <c r="F1053" s="10"/>
      <c r="G1053" s="10"/>
    </row>
    <row r="1054" spans="1:7" x14ac:dyDescent="0.2">
      <c r="A1054" s="5" t="s">
        <v>18</v>
      </c>
      <c r="B1054" s="3">
        <v>3028662</v>
      </c>
      <c r="C1054" s="3">
        <v>81917265</v>
      </c>
      <c r="D1054" s="3">
        <v>27047</v>
      </c>
      <c r="E1054" s="3">
        <v>310081717</v>
      </c>
      <c r="F1054" s="3">
        <v>102.38</v>
      </c>
      <c r="G1054" s="3">
        <v>110.94</v>
      </c>
    </row>
    <row r="1055" spans="1:7" ht="22.5" customHeight="1" x14ac:dyDescent="0.2">
      <c r="A1055" s="6" t="s">
        <v>19</v>
      </c>
      <c r="B1055" s="9"/>
      <c r="C1055" s="9"/>
      <c r="D1055" s="10"/>
      <c r="E1055" s="9"/>
      <c r="F1055" s="10"/>
      <c r="G1055" s="10"/>
    </row>
    <row r="1056" spans="1:7" x14ac:dyDescent="0.2">
      <c r="A1056" s="5" t="s">
        <v>20</v>
      </c>
      <c r="B1056" s="3">
        <v>437928</v>
      </c>
      <c r="C1056" s="3">
        <v>11565689</v>
      </c>
      <c r="D1056" s="3">
        <v>26410</v>
      </c>
      <c r="E1056" s="3">
        <v>36698833</v>
      </c>
      <c r="F1056" s="3">
        <v>83.8</v>
      </c>
      <c r="G1056" s="3">
        <v>93</v>
      </c>
    </row>
    <row r="1057" spans="1:7" x14ac:dyDescent="0.2">
      <c r="A1057" s="5" t="s">
        <v>21</v>
      </c>
      <c r="B1057" s="3">
        <v>2590734</v>
      </c>
      <c r="C1057" s="3">
        <v>70351576</v>
      </c>
      <c r="D1057" s="3">
        <v>27155</v>
      </c>
      <c r="E1057" s="3">
        <v>273382884</v>
      </c>
      <c r="F1057" s="3">
        <v>105.52</v>
      </c>
      <c r="G1057" s="3">
        <v>113.89</v>
      </c>
    </row>
    <row r="1058" spans="1:7" x14ac:dyDescent="0.2">
      <c r="A1058" s="5" t="s">
        <v>22</v>
      </c>
      <c r="B1058" s="3" t="s">
        <v>23</v>
      </c>
      <c r="C1058" s="3" t="s">
        <v>23</v>
      </c>
      <c r="D1058" s="3" t="s">
        <v>23</v>
      </c>
      <c r="E1058" s="3" t="s">
        <v>23</v>
      </c>
      <c r="F1058" s="3" t="s">
        <v>23</v>
      </c>
      <c r="G1058" s="3" t="s">
        <v>23</v>
      </c>
    </row>
    <row r="1059" spans="1:7" x14ac:dyDescent="0.2">
      <c r="A1059" s="5" t="s">
        <v>24</v>
      </c>
      <c r="B1059" s="3">
        <v>765428</v>
      </c>
      <c r="C1059" s="3">
        <v>19885648</v>
      </c>
      <c r="D1059" s="3">
        <v>25980</v>
      </c>
      <c r="E1059" s="3">
        <v>61010247</v>
      </c>
      <c r="F1059" s="3">
        <v>79.709999999999994</v>
      </c>
      <c r="G1059" s="3">
        <v>89.92</v>
      </c>
    </row>
    <row r="1060" spans="1:7" x14ac:dyDescent="0.2">
      <c r="A1060" s="5" t="s">
        <v>25</v>
      </c>
      <c r="B1060" s="3">
        <v>225212</v>
      </c>
      <c r="C1060" s="3">
        <v>5681166</v>
      </c>
      <c r="D1060" s="3">
        <v>25226</v>
      </c>
      <c r="E1060" s="3">
        <v>18027232</v>
      </c>
      <c r="F1060" s="3">
        <v>80.05</v>
      </c>
      <c r="G1060" s="3">
        <v>93</v>
      </c>
    </row>
    <row r="1061" spans="1:7" x14ac:dyDescent="0.2">
      <c r="A1061" s="5" t="s">
        <v>26</v>
      </c>
      <c r="B1061" s="3">
        <v>480588</v>
      </c>
      <c r="C1061" s="3">
        <v>13955302</v>
      </c>
      <c r="D1061" s="3">
        <v>29038</v>
      </c>
      <c r="E1061" s="3">
        <v>55999413</v>
      </c>
      <c r="F1061" s="3">
        <v>116.52</v>
      </c>
      <c r="G1061" s="3">
        <v>117.61</v>
      </c>
    </row>
    <row r="1062" spans="1:7" x14ac:dyDescent="0.2">
      <c r="A1062" s="5" t="s">
        <v>28</v>
      </c>
      <c r="B1062" s="3">
        <v>149253</v>
      </c>
      <c r="C1062" s="3">
        <v>4663514</v>
      </c>
      <c r="D1062" s="3">
        <v>31246</v>
      </c>
      <c r="E1062" s="3">
        <v>24058224</v>
      </c>
      <c r="F1062" s="3">
        <v>161.19</v>
      </c>
      <c r="G1062" s="3">
        <v>151.19</v>
      </c>
    </row>
    <row r="1063" spans="1:7" x14ac:dyDescent="0.2">
      <c r="A1063" s="5" t="s">
        <v>29</v>
      </c>
      <c r="B1063" s="3">
        <v>519917</v>
      </c>
      <c r="C1063" s="3">
        <v>12781628</v>
      </c>
      <c r="D1063" s="3">
        <v>24584</v>
      </c>
      <c r="E1063" s="3">
        <v>37419017</v>
      </c>
      <c r="F1063" s="3">
        <v>71.97</v>
      </c>
      <c r="G1063" s="3">
        <v>85.8</v>
      </c>
    </row>
    <row r="1064" spans="1:7" x14ac:dyDescent="0.2">
      <c r="A1064" s="5" t="s">
        <v>30</v>
      </c>
      <c r="B1064" s="3">
        <v>410233</v>
      </c>
      <c r="C1064" s="3">
        <v>12318880</v>
      </c>
      <c r="D1064" s="3">
        <v>30029</v>
      </c>
      <c r="E1064" s="3">
        <v>73452521</v>
      </c>
      <c r="F1064" s="3">
        <v>179.05</v>
      </c>
      <c r="G1064" s="3">
        <v>174.75</v>
      </c>
    </row>
    <row r="1065" spans="1:7" x14ac:dyDescent="0.2">
      <c r="A1065" s="5" t="s">
        <v>31</v>
      </c>
      <c r="B1065" s="3">
        <v>40103</v>
      </c>
      <c r="C1065" s="3">
        <v>1065438</v>
      </c>
      <c r="D1065" s="3">
        <v>26568</v>
      </c>
      <c r="E1065" s="3">
        <v>3416230</v>
      </c>
      <c r="F1065" s="3">
        <v>85.19</v>
      </c>
      <c r="G1065" s="3">
        <v>93.97</v>
      </c>
    </row>
    <row r="1066" spans="1:7" ht="22.5" customHeight="1" x14ac:dyDescent="0.2">
      <c r="A1066" s="13" t="s">
        <v>40</v>
      </c>
      <c r="B1066" s="9"/>
      <c r="C1066" s="9"/>
      <c r="D1066" s="10"/>
      <c r="E1066" s="9"/>
      <c r="F1066" s="10"/>
      <c r="G1066" s="10"/>
    </row>
    <row r="1067" spans="1:7" x14ac:dyDescent="0.2">
      <c r="A1067" s="5" t="s">
        <v>18</v>
      </c>
      <c r="B1067" s="3">
        <v>3840496</v>
      </c>
      <c r="C1067" s="3">
        <v>102104567</v>
      </c>
      <c r="D1067" s="3">
        <v>26586</v>
      </c>
      <c r="E1067" s="3">
        <v>372315321</v>
      </c>
      <c r="F1067" s="3">
        <v>96.94</v>
      </c>
      <c r="G1067" s="3">
        <v>106.87</v>
      </c>
    </row>
    <row r="1068" spans="1:7" ht="22.5" customHeight="1" x14ac:dyDescent="0.2">
      <c r="A1068" s="6" t="s">
        <v>19</v>
      </c>
      <c r="B1068" s="9"/>
      <c r="C1068" s="9"/>
      <c r="D1068" s="10"/>
      <c r="E1068" s="9"/>
      <c r="F1068" s="10"/>
      <c r="G1068" s="10"/>
    </row>
    <row r="1069" spans="1:7" x14ac:dyDescent="0.2">
      <c r="A1069" s="5" t="s">
        <v>20</v>
      </c>
      <c r="B1069" s="3">
        <v>614052</v>
      </c>
      <c r="C1069" s="3">
        <v>15987593</v>
      </c>
      <c r="D1069" s="3">
        <v>26036</v>
      </c>
      <c r="E1069" s="3">
        <v>47803552</v>
      </c>
      <c r="F1069" s="3">
        <v>77.849999999999994</v>
      </c>
      <c r="G1069" s="3">
        <v>87.63</v>
      </c>
    </row>
    <row r="1070" spans="1:7" x14ac:dyDescent="0.2">
      <c r="A1070" s="5" t="s">
        <v>21</v>
      </c>
      <c r="B1070" s="3">
        <v>3226444</v>
      </c>
      <c r="C1070" s="3">
        <v>86116974</v>
      </c>
      <c r="D1070" s="3">
        <v>26691</v>
      </c>
      <c r="E1070" s="3">
        <v>324511769</v>
      </c>
      <c r="F1070" s="3">
        <v>100.58</v>
      </c>
      <c r="G1070" s="3">
        <v>110.44</v>
      </c>
    </row>
    <row r="1071" spans="1:7" x14ac:dyDescent="0.2">
      <c r="A1071" s="5" t="s">
        <v>22</v>
      </c>
      <c r="B1071" s="3" t="s">
        <v>23</v>
      </c>
      <c r="C1071" s="3" t="s">
        <v>23</v>
      </c>
      <c r="D1071" s="3" t="s">
        <v>23</v>
      </c>
      <c r="E1071" s="3" t="s">
        <v>23</v>
      </c>
      <c r="F1071" s="3" t="s">
        <v>23</v>
      </c>
      <c r="G1071" s="3" t="s">
        <v>23</v>
      </c>
    </row>
    <row r="1072" spans="1:7" x14ac:dyDescent="0.2">
      <c r="A1072" s="5" t="s">
        <v>24</v>
      </c>
      <c r="B1072" s="3">
        <v>1029056</v>
      </c>
      <c r="C1072" s="3">
        <v>26526373</v>
      </c>
      <c r="D1072" s="3">
        <v>25777</v>
      </c>
      <c r="E1072" s="3">
        <v>80415086</v>
      </c>
      <c r="F1072" s="3">
        <v>78.14</v>
      </c>
      <c r="G1072" s="3">
        <v>88.85</v>
      </c>
    </row>
    <row r="1073" spans="1:7" x14ac:dyDescent="0.2">
      <c r="A1073" s="5" t="s">
        <v>25</v>
      </c>
      <c r="B1073" s="3">
        <v>456641</v>
      </c>
      <c r="C1073" s="3">
        <v>11435180</v>
      </c>
      <c r="D1073" s="3">
        <v>25042</v>
      </c>
      <c r="E1073" s="3">
        <v>34834954</v>
      </c>
      <c r="F1073" s="3">
        <v>76.290000000000006</v>
      </c>
      <c r="G1073" s="3">
        <v>89.28</v>
      </c>
    </row>
    <row r="1074" spans="1:7" x14ac:dyDescent="0.2">
      <c r="A1074" s="5" t="s">
        <v>26</v>
      </c>
      <c r="B1074" s="3">
        <v>390421</v>
      </c>
      <c r="C1074" s="3">
        <v>11421788</v>
      </c>
      <c r="D1074" s="3">
        <v>29255</v>
      </c>
      <c r="E1074" s="3">
        <v>53780653</v>
      </c>
      <c r="F1074" s="3">
        <v>137.75</v>
      </c>
      <c r="G1074" s="3">
        <v>138</v>
      </c>
    </row>
    <row r="1075" spans="1:7" x14ac:dyDescent="0.2">
      <c r="A1075" s="5" t="s">
        <v>28</v>
      </c>
      <c r="B1075" s="3">
        <v>72471</v>
      </c>
      <c r="C1075" s="3">
        <v>2229182</v>
      </c>
      <c r="D1075" s="3">
        <v>30760</v>
      </c>
      <c r="E1075" s="3">
        <v>13578968</v>
      </c>
      <c r="F1075" s="3">
        <v>187.37</v>
      </c>
      <c r="G1075" s="3">
        <v>178.53</v>
      </c>
    </row>
    <row r="1076" spans="1:7" x14ac:dyDescent="0.2">
      <c r="A1076" s="5" t="s">
        <v>29</v>
      </c>
      <c r="B1076" s="3">
        <v>681361</v>
      </c>
      <c r="C1076" s="3">
        <v>16970917</v>
      </c>
      <c r="D1076" s="3">
        <v>24907</v>
      </c>
      <c r="E1076" s="3">
        <v>50527459</v>
      </c>
      <c r="F1076" s="3">
        <v>74.16</v>
      </c>
      <c r="G1076" s="3">
        <v>87.26</v>
      </c>
    </row>
    <row r="1077" spans="1:7" x14ac:dyDescent="0.2">
      <c r="A1077" s="5" t="s">
        <v>30</v>
      </c>
      <c r="B1077" s="3">
        <v>429462</v>
      </c>
      <c r="C1077" s="3">
        <v>13059836</v>
      </c>
      <c r="D1077" s="3">
        <v>30410</v>
      </c>
      <c r="E1077" s="3">
        <v>77851345</v>
      </c>
      <c r="F1077" s="3">
        <v>181.28</v>
      </c>
      <c r="G1077" s="3">
        <v>174.71</v>
      </c>
    </row>
    <row r="1078" spans="1:7" x14ac:dyDescent="0.2">
      <c r="A1078" s="5" t="s">
        <v>31</v>
      </c>
      <c r="B1078" s="3">
        <v>167032</v>
      </c>
      <c r="C1078" s="3">
        <v>4473698</v>
      </c>
      <c r="D1078" s="3">
        <v>26783</v>
      </c>
      <c r="E1078" s="3">
        <v>13523304</v>
      </c>
      <c r="F1078" s="3">
        <v>80.959999999999994</v>
      </c>
      <c r="G1078" s="3">
        <v>88.59</v>
      </c>
    </row>
    <row r="1079" spans="1:7" ht="22.5" customHeight="1" x14ac:dyDescent="0.2">
      <c r="A1079" s="13" t="s">
        <v>41</v>
      </c>
      <c r="B1079" s="9"/>
      <c r="C1079" s="9"/>
      <c r="D1079" s="10"/>
      <c r="E1079" s="9"/>
      <c r="F1079" s="10"/>
      <c r="G1079" s="10"/>
    </row>
    <row r="1080" spans="1:7" x14ac:dyDescent="0.2">
      <c r="A1080" s="5" t="s">
        <v>18</v>
      </c>
      <c r="B1080" s="3">
        <v>3793933</v>
      </c>
      <c r="C1080" s="3">
        <v>101198757</v>
      </c>
      <c r="D1080" s="3">
        <v>26674</v>
      </c>
      <c r="E1080" s="3">
        <v>384555050</v>
      </c>
      <c r="F1080" s="3">
        <v>101.36</v>
      </c>
      <c r="G1080" s="3">
        <v>111.37</v>
      </c>
    </row>
    <row r="1081" spans="1:7" ht="22.5" customHeight="1" x14ac:dyDescent="0.2">
      <c r="A1081" s="6" t="s">
        <v>19</v>
      </c>
      <c r="B1081" s="9"/>
      <c r="C1081" s="9"/>
      <c r="D1081" s="10"/>
      <c r="E1081" s="9"/>
      <c r="F1081" s="10"/>
      <c r="G1081" s="10"/>
    </row>
    <row r="1082" spans="1:7" x14ac:dyDescent="0.2">
      <c r="A1082" s="5" t="s">
        <v>20</v>
      </c>
      <c r="B1082" s="3">
        <v>392958</v>
      </c>
      <c r="C1082" s="3">
        <v>10186792</v>
      </c>
      <c r="D1082" s="3">
        <v>25923</v>
      </c>
      <c r="E1082" s="3">
        <v>32495574</v>
      </c>
      <c r="F1082" s="3">
        <v>82.69</v>
      </c>
      <c r="G1082" s="3">
        <v>93.49</v>
      </c>
    </row>
    <row r="1083" spans="1:7" x14ac:dyDescent="0.2">
      <c r="A1083" s="5" t="s">
        <v>21</v>
      </c>
      <c r="B1083" s="3">
        <v>3400975</v>
      </c>
      <c r="C1083" s="3">
        <v>91011965</v>
      </c>
      <c r="D1083" s="3">
        <v>26761</v>
      </c>
      <c r="E1083" s="3">
        <v>352059476</v>
      </c>
      <c r="F1083" s="3">
        <v>103.52</v>
      </c>
      <c r="G1083" s="3">
        <v>113.37</v>
      </c>
    </row>
    <row r="1084" spans="1:7" x14ac:dyDescent="0.2">
      <c r="A1084" s="5" t="s">
        <v>22</v>
      </c>
      <c r="B1084" s="3" t="s">
        <v>23</v>
      </c>
      <c r="C1084" s="3" t="s">
        <v>23</v>
      </c>
      <c r="D1084" s="3" t="s">
        <v>23</v>
      </c>
      <c r="E1084" s="3" t="s">
        <v>23</v>
      </c>
      <c r="F1084" s="3" t="s">
        <v>23</v>
      </c>
      <c r="G1084" s="3" t="s">
        <v>23</v>
      </c>
    </row>
    <row r="1085" spans="1:7" x14ac:dyDescent="0.2">
      <c r="A1085" s="5" t="s">
        <v>24</v>
      </c>
      <c r="B1085" s="3">
        <v>1196503</v>
      </c>
      <c r="C1085" s="3">
        <v>31121498</v>
      </c>
      <c r="D1085" s="3">
        <v>26010</v>
      </c>
      <c r="E1085" s="3">
        <v>102837558</v>
      </c>
      <c r="F1085" s="3">
        <v>85.95</v>
      </c>
      <c r="G1085" s="3">
        <v>96.85</v>
      </c>
    </row>
    <row r="1086" spans="1:7" x14ac:dyDescent="0.2">
      <c r="A1086" s="5" t="s">
        <v>25</v>
      </c>
      <c r="B1086" s="3">
        <v>318014</v>
      </c>
      <c r="C1086" s="3">
        <v>7945590</v>
      </c>
      <c r="D1086" s="3">
        <v>24985</v>
      </c>
      <c r="E1086" s="3">
        <v>26815048</v>
      </c>
      <c r="F1086" s="3">
        <v>84.32</v>
      </c>
      <c r="G1086" s="3">
        <v>98.91</v>
      </c>
    </row>
    <row r="1087" spans="1:7" x14ac:dyDescent="0.2">
      <c r="A1087" s="5" t="s">
        <v>26</v>
      </c>
      <c r="B1087" s="3">
        <v>394382</v>
      </c>
      <c r="C1087" s="3">
        <v>11558526</v>
      </c>
      <c r="D1087" s="3">
        <v>29308</v>
      </c>
      <c r="E1087" s="3">
        <v>50485085</v>
      </c>
      <c r="F1087" s="3">
        <v>128.01</v>
      </c>
      <c r="G1087" s="3">
        <v>128.01</v>
      </c>
    </row>
    <row r="1088" spans="1:7" x14ac:dyDescent="0.2">
      <c r="A1088" s="5" t="s">
        <v>28</v>
      </c>
      <c r="B1088" s="3">
        <v>129792</v>
      </c>
      <c r="C1088" s="3">
        <v>4104007</v>
      </c>
      <c r="D1088" s="3">
        <v>31620</v>
      </c>
      <c r="E1088" s="3">
        <v>22836382</v>
      </c>
      <c r="F1088" s="3">
        <v>175.95</v>
      </c>
      <c r="G1088" s="3">
        <v>163.08000000000001</v>
      </c>
    </row>
    <row r="1089" spans="1:7" x14ac:dyDescent="0.2">
      <c r="A1089" s="5" t="s">
        <v>29</v>
      </c>
      <c r="B1089" s="3">
        <v>816643</v>
      </c>
      <c r="C1089" s="3">
        <v>20222687</v>
      </c>
      <c r="D1089" s="3">
        <v>24763</v>
      </c>
      <c r="E1089" s="3">
        <v>62548284</v>
      </c>
      <c r="F1089" s="3">
        <v>76.59</v>
      </c>
      <c r="G1089" s="3">
        <v>90.65</v>
      </c>
    </row>
    <row r="1090" spans="1:7" x14ac:dyDescent="0.2">
      <c r="A1090" s="5" t="s">
        <v>30</v>
      </c>
      <c r="B1090" s="3">
        <v>324806</v>
      </c>
      <c r="C1090" s="3">
        <v>10008759</v>
      </c>
      <c r="D1090" s="3">
        <v>30815</v>
      </c>
      <c r="E1090" s="3">
        <v>60275067</v>
      </c>
      <c r="F1090" s="3">
        <v>185.57</v>
      </c>
      <c r="G1090" s="3">
        <v>176.5</v>
      </c>
    </row>
    <row r="1091" spans="1:7" x14ac:dyDescent="0.2">
      <c r="A1091" s="5" t="s">
        <v>31</v>
      </c>
      <c r="B1091" s="3">
        <v>220835</v>
      </c>
      <c r="C1091" s="3">
        <v>6050898</v>
      </c>
      <c r="D1091" s="3">
        <v>27400</v>
      </c>
      <c r="E1091" s="3">
        <v>26262052</v>
      </c>
      <c r="F1091" s="3">
        <v>118.92</v>
      </c>
      <c r="G1091" s="3">
        <v>127.2</v>
      </c>
    </row>
    <row r="1092" spans="1:7" ht="22.5" customHeight="1" x14ac:dyDescent="0.2">
      <c r="A1092" s="13" t="s">
        <v>42</v>
      </c>
      <c r="B1092" s="9"/>
      <c r="C1092" s="9"/>
      <c r="D1092" s="10"/>
      <c r="E1092" s="9"/>
      <c r="F1092" s="10"/>
      <c r="G1092" s="10"/>
    </row>
    <row r="1093" spans="1:7" x14ac:dyDescent="0.2">
      <c r="A1093" s="5" t="s">
        <v>18</v>
      </c>
      <c r="B1093" s="3">
        <v>3748860</v>
      </c>
      <c r="C1093" s="3">
        <v>100333108</v>
      </c>
      <c r="D1093" s="3">
        <v>26764</v>
      </c>
      <c r="E1093" s="3">
        <v>416164532</v>
      </c>
      <c r="F1093" s="3">
        <v>111.01</v>
      </c>
      <c r="G1093" s="3">
        <v>121.56</v>
      </c>
    </row>
    <row r="1094" spans="1:7" ht="22.5" customHeight="1" x14ac:dyDescent="0.2">
      <c r="A1094" s="6" t="s">
        <v>19</v>
      </c>
      <c r="B1094" s="9"/>
      <c r="C1094" s="9"/>
      <c r="D1094" s="10"/>
      <c r="E1094" s="9"/>
      <c r="F1094" s="10"/>
      <c r="G1094" s="10"/>
    </row>
    <row r="1095" spans="1:7" x14ac:dyDescent="0.2">
      <c r="A1095" s="5" t="s">
        <v>20</v>
      </c>
      <c r="B1095" s="3">
        <v>394078</v>
      </c>
      <c r="C1095" s="3">
        <v>10260987</v>
      </c>
      <c r="D1095" s="3">
        <v>26038</v>
      </c>
      <c r="E1095" s="3">
        <v>34315122</v>
      </c>
      <c r="F1095" s="3">
        <v>87.08</v>
      </c>
      <c r="G1095" s="3">
        <v>98.01</v>
      </c>
    </row>
    <row r="1096" spans="1:7" x14ac:dyDescent="0.2">
      <c r="A1096" s="5" t="s">
        <v>21</v>
      </c>
      <c r="B1096" s="3">
        <v>3354782</v>
      </c>
      <c r="C1096" s="3">
        <v>90072121</v>
      </c>
      <c r="D1096" s="3">
        <v>26849</v>
      </c>
      <c r="E1096" s="3">
        <v>381849410</v>
      </c>
      <c r="F1096" s="3">
        <v>113.82</v>
      </c>
      <c r="G1096" s="3">
        <v>124.25</v>
      </c>
    </row>
    <row r="1097" spans="1:7" x14ac:dyDescent="0.2">
      <c r="A1097" s="5" t="s">
        <v>22</v>
      </c>
      <c r="B1097" s="3" t="s">
        <v>23</v>
      </c>
      <c r="C1097" s="3" t="s">
        <v>23</v>
      </c>
      <c r="D1097" s="3" t="s">
        <v>23</v>
      </c>
      <c r="E1097" s="3" t="s">
        <v>23</v>
      </c>
      <c r="F1097" s="3" t="s">
        <v>23</v>
      </c>
      <c r="G1097" s="3" t="s">
        <v>23</v>
      </c>
    </row>
    <row r="1098" spans="1:7" x14ac:dyDescent="0.2">
      <c r="A1098" s="5" t="s">
        <v>24</v>
      </c>
      <c r="B1098" s="3">
        <v>971797</v>
      </c>
      <c r="C1098" s="3">
        <v>25315808</v>
      </c>
      <c r="D1098" s="3">
        <v>26051</v>
      </c>
      <c r="E1098" s="3">
        <v>94073178</v>
      </c>
      <c r="F1098" s="3">
        <v>96.8</v>
      </c>
      <c r="G1098" s="3">
        <v>108.91</v>
      </c>
    </row>
    <row r="1099" spans="1:7" x14ac:dyDescent="0.2">
      <c r="A1099" s="5" t="s">
        <v>25</v>
      </c>
      <c r="B1099" s="3">
        <v>344694</v>
      </c>
      <c r="C1099" s="3">
        <v>8760095</v>
      </c>
      <c r="D1099" s="3">
        <v>25414</v>
      </c>
      <c r="E1099" s="3">
        <v>32989849</v>
      </c>
      <c r="F1099" s="3">
        <v>95.71</v>
      </c>
      <c r="G1099" s="3">
        <v>110.37</v>
      </c>
    </row>
    <row r="1100" spans="1:7" x14ac:dyDescent="0.2">
      <c r="A1100" s="5" t="s">
        <v>26</v>
      </c>
      <c r="B1100" s="3">
        <v>424127</v>
      </c>
      <c r="C1100" s="3">
        <v>12300044</v>
      </c>
      <c r="D1100" s="3">
        <v>29001</v>
      </c>
      <c r="E1100" s="3">
        <v>55315595</v>
      </c>
      <c r="F1100" s="3">
        <v>130.41999999999999</v>
      </c>
      <c r="G1100" s="3">
        <v>131.80000000000001</v>
      </c>
    </row>
    <row r="1101" spans="1:7" x14ac:dyDescent="0.2">
      <c r="A1101" s="5" t="s">
        <v>28</v>
      </c>
      <c r="B1101" s="3">
        <v>86179</v>
      </c>
      <c r="C1101" s="3">
        <v>2625373</v>
      </c>
      <c r="D1101" s="3">
        <v>30464</v>
      </c>
      <c r="E1101" s="3">
        <v>15492272</v>
      </c>
      <c r="F1101" s="3">
        <v>179.77</v>
      </c>
      <c r="G1101" s="3">
        <v>172.95</v>
      </c>
    </row>
    <row r="1102" spans="1:7" x14ac:dyDescent="0.2">
      <c r="A1102" s="5" t="s">
        <v>29</v>
      </c>
      <c r="B1102" s="3">
        <v>907794</v>
      </c>
      <c r="C1102" s="3">
        <v>22619295</v>
      </c>
      <c r="D1102" s="3">
        <v>24917</v>
      </c>
      <c r="E1102" s="3">
        <v>78512395</v>
      </c>
      <c r="F1102" s="3">
        <v>86.49</v>
      </c>
      <c r="G1102" s="3">
        <v>101.73</v>
      </c>
    </row>
    <row r="1103" spans="1:7" x14ac:dyDescent="0.2">
      <c r="A1103" s="5" t="s">
        <v>30</v>
      </c>
      <c r="B1103" s="3">
        <v>519594</v>
      </c>
      <c r="C1103" s="3">
        <v>15699284</v>
      </c>
      <c r="D1103" s="3">
        <v>30215</v>
      </c>
      <c r="E1103" s="3">
        <v>95388625</v>
      </c>
      <c r="F1103" s="3">
        <v>183.58</v>
      </c>
      <c r="G1103" s="3">
        <v>178.07</v>
      </c>
    </row>
    <row r="1104" spans="1:7" x14ac:dyDescent="0.2">
      <c r="A1104" s="5" t="s">
        <v>31</v>
      </c>
      <c r="B1104" s="3">
        <v>100597</v>
      </c>
      <c r="C1104" s="3">
        <v>2752222</v>
      </c>
      <c r="D1104" s="3">
        <v>27359</v>
      </c>
      <c r="E1104" s="3">
        <v>10077496</v>
      </c>
      <c r="F1104" s="3">
        <v>100.18</v>
      </c>
      <c r="G1104" s="3">
        <v>107.31</v>
      </c>
    </row>
    <row r="1105" spans="1:7" ht="22.5" customHeight="1" x14ac:dyDescent="0.2">
      <c r="A1105" s="13" t="s">
        <v>49</v>
      </c>
      <c r="B1105" s="9"/>
      <c r="C1105" s="9"/>
      <c r="D1105" s="10"/>
      <c r="E1105" s="9"/>
      <c r="F1105" s="10"/>
      <c r="G1105" s="10"/>
    </row>
    <row r="1106" spans="1:7" ht="22.5" customHeight="1" x14ac:dyDescent="0.2">
      <c r="A1106" s="13" t="s">
        <v>17</v>
      </c>
      <c r="B1106" s="9"/>
      <c r="C1106" s="9"/>
      <c r="D1106" s="10"/>
      <c r="E1106" s="9"/>
      <c r="F1106" s="10"/>
      <c r="G1106" s="10"/>
    </row>
    <row r="1107" spans="1:7" x14ac:dyDescent="0.2">
      <c r="A1107" s="5" t="s">
        <v>18</v>
      </c>
      <c r="B1107" s="3">
        <v>3218350</v>
      </c>
      <c r="C1107" s="3">
        <v>86019654</v>
      </c>
      <c r="D1107" s="3">
        <v>26728</v>
      </c>
      <c r="E1107" s="3">
        <v>357053662</v>
      </c>
      <c r="F1107" s="3">
        <v>110.94</v>
      </c>
      <c r="G1107" s="3">
        <v>121.65</v>
      </c>
    </row>
    <row r="1108" spans="1:7" ht="22.5" customHeight="1" x14ac:dyDescent="0.2">
      <c r="A1108" s="6" t="s">
        <v>19</v>
      </c>
      <c r="B1108" s="9"/>
      <c r="C1108" s="9"/>
      <c r="D1108" s="10"/>
      <c r="E1108" s="9"/>
      <c r="F1108" s="10"/>
      <c r="G1108" s="10"/>
    </row>
    <row r="1109" spans="1:7" x14ac:dyDescent="0.2">
      <c r="A1109" s="5" t="s">
        <v>20</v>
      </c>
      <c r="B1109" s="3">
        <v>408311</v>
      </c>
      <c r="C1109" s="3">
        <v>10570003</v>
      </c>
      <c r="D1109" s="3">
        <v>25887</v>
      </c>
      <c r="E1109" s="3">
        <v>37438652</v>
      </c>
      <c r="F1109" s="3">
        <v>91.69</v>
      </c>
      <c r="G1109" s="3">
        <v>103.81</v>
      </c>
    </row>
    <row r="1110" spans="1:7" x14ac:dyDescent="0.2">
      <c r="A1110" s="5" t="s">
        <v>21</v>
      </c>
      <c r="B1110" s="3">
        <v>2810039</v>
      </c>
      <c r="C1110" s="3">
        <v>75449651</v>
      </c>
      <c r="D1110" s="3">
        <v>26850</v>
      </c>
      <c r="E1110" s="3">
        <v>319615010</v>
      </c>
      <c r="F1110" s="3">
        <v>113.74</v>
      </c>
      <c r="G1110" s="3">
        <v>124.15</v>
      </c>
    </row>
    <row r="1111" spans="1:7" x14ac:dyDescent="0.2">
      <c r="A1111" s="5" t="s">
        <v>22</v>
      </c>
      <c r="B1111" s="3" t="s">
        <v>23</v>
      </c>
      <c r="C1111" s="3" t="s">
        <v>23</v>
      </c>
      <c r="D1111" s="3" t="s">
        <v>23</v>
      </c>
      <c r="E1111" s="3" t="s">
        <v>23</v>
      </c>
      <c r="F1111" s="3" t="s">
        <v>23</v>
      </c>
      <c r="G1111" s="3" t="s">
        <v>23</v>
      </c>
    </row>
    <row r="1112" spans="1:7" x14ac:dyDescent="0.2">
      <c r="A1112" s="5" t="s">
        <v>24</v>
      </c>
      <c r="B1112" s="3">
        <v>1026787</v>
      </c>
      <c r="C1112" s="3">
        <v>26654445</v>
      </c>
      <c r="D1112" s="3">
        <v>25959</v>
      </c>
      <c r="E1112" s="3">
        <v>97976127</v>
      </c>
      <c r="F1112" s="3">
        <v>95.42</v>
      </c>
      <c r="G1112" s="3">
        <v>107.73</v>
      </c>
    </row>
    <row r="1113" spans="1:7" x14ac:dyDescent="0.2">
      <c r="A1113" s="5" t="s">
        <v>25</v>
      </c>
      <c r="B1113" s="3">
        <v>179490</v>
      </c>
      <c r="C1113" s="3">
        <v>4484927</v>
      </c>
      <c r="D1113" s="3">
        <v>24987</v>
      </c>
      <c r="E1113" s="3">
        <v>17552842</v>
      </c>
      <c r="F1113" s="3">
        <v>97.79</v>
      </c>
      <c r="G1113" s="3">
        <v>114.7</v>
      </c>
    </row>
    <row r="1114" spans="1:7" x14ac:dyDescent="0.2">
      <c r="A1114" s="5" t="s">
        <v>26</v>
      </c>
      <c r="B1114" s="3">
        <v>398186</v>
      </c>
      <c r="C1114" s="3">
        <v>11063310</v>
      </c>
      <c r="D1114" s="3">
        <v>27784</v>
      </c>
      <c r="E1114" s="3">
        <v>45489421</v>
      </c>
      <c r="F1114" s="3">
        <v>114.24</v>
      </c>
      <c r="G1114" s="3">
        <v>120.51</v>
      </c>
    </row>
    <row r="1115" spans="1:7" x14ac:dyDescent="0.2">
      <c r="A1115" s="5" t="s">
        <v>28</v>
      </c>
      <c r="B1115" s="3">
        <v>159746</v>
      </c>
      <c r="C1115" s="3">
        <v>4875173</v>
      </c>
      <c r="D1115" s="3">
        <v>30518</v>
      </c>
      <c r="E1115" s="3">
        <v>29850907</v>
      </c>
      <c r="F1115" s="3">
        <v>186.86</v>
      </c>
      <c r="G1115" s="3">
        <v>179.45</v>
      </c>
    </row>
    <row r="1116" spans="1:7" x14ac:dyDescent="0.2">
      <c r="A1116" s="5" t="s">
        <v>29</v>
      </c>
      <c r="B1116" s="3">
        <v>639794</v>
      </c>
      <c r="C1116" s="3">
        <v>16174101</v>
      </c>
      <c r="D1116" s="3">
        <v>25280</v>
      </c>
      <c r="E1116" s="3">
        <v>57927668</v>
      </c>
      <c r="F1116" s="3">
        <v>90.54</v>
      </c>
      <c r="G1116" s="3">
        <v>104.97</v>
      </c>
    </row>
    <row r="1117" spans="1:7" x14ac:dyDescent="0.2">
      <c r="A1117" s="5" t="s">
        <v>30</v>
      </c>
      <c r="B1117" s="3">
        <v>357215</v>
      </c>
      <c r="C1117" s="3">
        <v>10918452</v>
      </c>
      <c r="D1117" s="3">
        <v>30565</v>
      </c>
      <c r="E1117" s="3">
        <v>65989850</v>
      </c>
      <c r="F1117" s="3">
        <v>184.73</v>
      </c>
      <c r="G1117" s="3">
        <v>177.13</v>
      </c>
    </row>
    <row r="1118" spans="1:7" x14ac:dyDescent="0.2">
      <c r="A1118" s="5" t="s">
        <v>31</v>
      </c>
      <c r="B1118" s="3">
        <v>48821</v>
      </c>
      <c r="C1118" s="3">
        <v>1279243</v>
      </c>
      <c r="D1118" s="3">
        <v>26203</v>
      </c>
      <c r="E1118" s="3">
        <v>4828195</v>
      </c>
      <c r="F1118" s="3">
        <v>98.9</v>
      </c>
      <c r="G1118" s="3">
        <v>110.62</v>
      </c>
    </row>
    <row r="1119" spans="1:7" ht="22.5" customHeight="1" x14ac:dyDescent="0.2">
      <c r="A1119" s="13" t="s">
        <v>32</v>
      </c>
      <c r="B1119" s="9"/>
      <c r="C1119" s="9"/>
      <c r="D1119" s="10"/>
      <c r="E1119" s="9"/>
      <c r="F1119" s="10"/>
      <c r="G1119" s="10"/>
    </row>
    <row r="1120" spans="1:7" x14ac:dyDescent="0.2">
      <c r="A1120" s="5" t="s">
        <v>18</v>
      </c>
      <c r="B1120" s="3">
        <v>3410906</v>
      </c>
      <c r="C1120" s="3">
        <v>91747184</v>
      </c>
      <c r="D1120" s="3">
        <v>26898</v>
      </c>
      <c r="E1120" s="3">
        <v>370324831</v>
      </c>
      <c r="F1120" s="3">
        <v>108.57</v>
      </c>
      <c r="G1120" s="3">
        <v>118.3</v>
      </c>
    </row>
    <row r="1121" spans="1:7" ht="22.5" customHeight="1" x14ac:dyDescent="0.2">
      <c r="A1121" s="6" t="s">
        <v>19</v>
      </c>
      <c r="B1121" s="9"/>
      <c r="C1121" s="9"/>
      <c r="D1121" s="10"/>
      <c r="E1121" s="9"/>
      <c r="F1121" s="10"/>
      <c r="G1121" s="10"/>
    </row>
    <row r="1122" spans="1:7" x14ac:dyDescent="0.2">
      <c r="A1122" s="5" t="s">
        <v>20</v>
      </c>
      <c r="B1122" s="3">
        <v>330733</v>
      </c>
      <c r="C1122" s="3">
        <v>8646220</v>
      </c>
      <c r="D1122" s="3">
        <v>26143</v>
      </c>
      <c r="E1122" s="3">
        <v>31479572</v>
      </c>
      <c r="F1122" s="3">
        <v>95.18</v>
      </c>
      <c r="G1122" s="3">
        <v>106.71</v>
      </c>
    </row>
    <row r="1123" spans="1:7" x14ac:dyDescent="0.2">
      <c r="A1123" s="5" t="s">
        <v>21</v>
      </c>
      <c r="B1123" s="3">
        <v>3080173</v>
      </c>
      <c r="C1123" s="3">
        <v>83100964</v>
      </c>
      <c r="D1123" s="3">
        <v>26979</v>
      </c>
      <c r="E1123" s="3">
        <v>338845259</v>
      </c>
      <c r="F1123" s="3">
        <v>110.01</v>
      </c>
      <c r="G1123" s="3">
        <v>119.5</v>
      </c>
    </row>
    <row r="1124" spans="1:7" x14ac:dyDescent="0.2">
      <c r="A1124" s="5" t="s">
        <v>22</v>
      </c>
      <c r="B1124" s="3" t="s">
        <v>23</v>
      </c>
      <c r="C1124" s="3" t="s">
        <v>23</v>
      </c>
      <c r="D1124" s="3" t="s">
        <v>23</v>
      </c>
      <c r="E1124" s="3" t="s">
        <v>23</v>
      </c>
      <c r="F1124" s="3" t="s">
        <v>23</v>
      </c>
      <c r="G1124" s="3" t="s">
        <v>23</v>
      </c>
    </row>
    <row r="1125" spans="1:7" x14ac:dyDescent="0.2">
      <c r="A1125" s="5" t="s">
        <v>24</v>
      </c>
      <c r="B1125" s="3">
        <v>883240</v>
      </c>
      <c r="C1125" s="3">
        <v>23110267</v>
      </c>
      <c r="D1125" s="3">
        <v>26165</v>
      </c>
      <c r="E1125" s="3">
        <v>82823554</v>
      </c>
      <c r="F1125" s="3">
        <v>93.77</v>
      </c>
      <c r="G1125" s="3">
        <v>105.04</v>
      </c>
    </row>
    <row r="1126" spans="1:7" x14ac:dyDescent="0.2">
      <c r="A1126" s="5" t="s">
        <v>25</v>
      </c>
      <c r="B1126" s="3">
        <v>233316</v>
      </c>
      <c r="C1126" s="3">
        <v>5803019</v>
      </c>
      <c r="D1126" s="3">
        <v>24872</v>
      </c>
      <c r="E1126" s="3">
        <v>22014805</v>
      </c>
      <c r="F1126" s="3">
        <v>94.36</v>
      </c>
      <c r="G1126" s="3">
        <v>111.19</v>
      </c>
    </row>
    <row r="1127" spans="1:7" x14ac:dyDescent="0.2">
      <c r="A1127" s="5" t="s">
        <v>26</v>
      </c>
      <c r="B1127" s="3">
        <v>894077</v>
      </c>
      <c r="C1127" s="3">
        <v>25183911</v>
      </c>
      <c r="D1127" s="3">
        <v>28167</v>
      </c>
      <c r="E1127" s="3">
        <v>105480717</v>
      </c>
      <c r="F1127" s="3">
        <v>117.98</v>
      </c>
      <c r="G1127" s="3">
        <v>122.75</v>
      </c>
    </row>
    <row r="1128" spans="1:7" x14ac:dyDescent="0.2">
      <c r="A1128" s="5" t="s">
        <v>28</v>
      </c>
      <c r="B1128" s="3">
        <v>160554</v>
      </c>
      <c r="C1128" s="3">
        <v>4776210</v>
      </c>
      <c r="D1128" s="3">
        <v>29748</v>
      </c>
      <c r="E1128" s="3">
        <v>23607901</v>
      </c>
      <c r="F1128" s="3">
        <v>147.04</v>
      </c>
      <c r="G1128" s="3">
        <v>144.86000000000001</v>
      </c>
    </row>
    <row r="1129" spans="1:7" x14ac:dyDescent="0.2">
      <c r="A1129" s="5" t="s">
        <v>29</v>
      </c>
      <c r="B1129" s="3">
        <v>622669</v>
      </c>
      <c r="C1129" s="3">
        <v>15559646</v>
      </c>
      <c r="D1129" s="3">
        <v>24989</v>
      </c>
      <c r="E1129" s="3">
        <v>56288027</v>
      </c>
      <c r="F1129" s="3">
        <v>90.4</v>
      </c>
      <c r="G1129" s="3">
        <v>106.02</v>
      </c>
    </row>
    <row r="1130" spans="1:7" x14ac:dyDescent="0.2">
      <c r="A1130" s="5" t="s">
        <v>30</v>
      </c>
      <c r="B1130" s="3">
        <v>241054</v>
      </c>
      <c r="C1130" s="3">
        <v>7428297</v>
      </c>
      <c r="D1130" s="3">
        <v>30816</v>
      </c>
      <c r="E1130" s="3">
        <v>44122904</v>
      </c>
      <c r="F1130" s="3">
        <v>183.04</v>
      </c>
      <c r="G1130" s="3">
        <v>174.08</v>
      </c>
    </row>
    <row r="1131" spans="1:7" x14ac:dyDescent="0.2">
      <c r="A1131" s="5" t="s">
        <v>31</v>
      </c>
      <c r="B1131" s="3">
        <v>45263</v>
      </c>
      <c r="C1131" s="3">
        <v>1239614</v>
      </c>
      <c r="D1131" s="3">
        <v>27387</v>
      </c>
      <c r="E1131" s="3">
        <v>4507351</v>
      </c>
      <c r="F1131" s="3">
        <v>99.58</v>
      </c>
      <c r="G1131" s="3">
        <v>106.57</v>
      </c>
    </row>
    <row r="1132" spans="1:7" ht="22.5" customHeight="1" x14ac:dyDescent="0.2">
      <c r="A1132" s="13" t="s">
        <v>33</v>
      </c>
      <c r="B1132" s="9"/>
      <c r="C1132" s="9"/>
      <c r="D1132" s="10"/>
      <c r="E1132" s="9"/>
      <c r="F1132" s="10"/>
      <c r="G1132" s="10"/>
    </row>
    <row r="1133" spans="1:7" x14ac:dyDescent="0.2">
      <c r="A1133" s="5" t="s">
        <v>18</v>
      </c>
      <c r="B1133" s="3">
        <v>3707844</v>
      </c>
      <c r="C1133" s="3">
        <v>99495884</v>
      </c>
      <c r="D1133" s="3">
        <v>26834</v>
      </c>
      <c r="E1133" s="3">
        <v>410172701</v>
      </c>
      <c r="F1133" s="3">
        <v>110.62</v>
      </c>
      <c r="G1133" s="3">
        <v>120.82</v>
      </c>
    </row>
    <row r="1134" spans="1:7" ht="22.5" customHeight="1" x14ac:dyDescent="0.2">
      <c r="A1134" s="6" t="s">
        <v>19</v>
      </c>
      <c r="B1134" s="9"/>
      <c r="C1134" s="9"/>
      <c r="D1134" s="10"/>
      <c r="E1134" s="9"/>
      <c r="F1134" s="10"/>
      <c r="G1134" s="10"/>
    </row>
    <row r="1135" spans="1:7" x14ac:dyDescent="0.2">
      <c r="A1135" s="5" t="s">
        <v>20</v>
      </c>
      <c r="B1135" s="3">
        <v>397268</v>
      </c>
      <c r="C1135" s="3">
        <v>10211426</v>
      </c>
      <c r="D1135" s="3">
        <v>25704</v>
      </c>
      <c r="E1135" s="3">
        <v>38699601</v>
      </c>
      <c r="F1135" s="3">
        <v>97.41</v>
      </c>
      <c r="G1135" s="3">
        <v>111.07</v>
      </c>
    </row>
    <row r="1136" spans="1:7" x14ac:dyDescent="0.2">
      <c r="A1136" s="5" t="s">
        <v>21</v>
      </c>
      <c r="B1136" s="3">
        <v>3310576</v>
      </c>
      <c r="C1136" s="3">
        <v>89284458</v>
      </c>
      <c r="D1136" s="3">
        <v>26969</v>
      </c>
      <c r="E1136" s="3">
        <v>371473100</v>
      </c>
      <c r="F1136" s="3">
        <v>112.21</v>
      </c>
      <c r="G1136" s="3">
        <v>121.94</v>
      </c>
    </row>
    <row r="1137" spans="1:7" x14ac:dyDescent="0.2">
      <c r="A1137" s="5" t="s">
        <v>22</v>
      </c>
      <c r="B1137" s="3" t="s">
        <v>23</v>
      </c>
      <c r="C1137" s="3" t="s">
        <v>23</v>
      </c>
      <c r="D1137" s="3" t="s">
        <v>23</v>
      </c>
      <c r="E1137" s="3" t="s">
        <v>23</v>
      </c>
      <c r="F1137" s="3" t="s">
        <v>23</v>
      </c>
      <c r="G1137" s="3" t="s">
        <v>23</v>
      </c>
    </row>
    <row r="1138" spans="1:7" x14ac:dyDescent="0.2">
      <c r="A1138" s="5" t="s">
        <v>24</v>
      </c>
      <c r="B1138" s="3">
        <v>1079204</v>
      </c>
      <c r="C1138" s="3">
        <v>28353379</v>
      </c>
      <c r="D1138" s="3">
        <v>26272</v>
      </c>
      <c r="E1138" s="3">
        <v>104099366</v>
      </c>
      <c r="F1138" s="3">
        <v>96.46</v>
      </c>
      <c r="G1138" s="3">
        <v>107.6</v>
      </c>
    </row>
    <row r="1139" spans="1:7" x14ac:dyDescent="0.2">
      <c r="A1139" s="5" t="s">
        <v>25</v>
      </c>
      <c r="B1139" s="3">
        <v>302736</v>
      </c>
      <c r="C1139" s="3">
        <v>7599141</v>
      </c>
      <c r="D1139" s="3">
        <v>25102</v>
      </c>
      <c r="E1139" s="3">
        <v>28490497</v>
      </c>
      <c r="F1139" s="3">
        <v>94.11</v>
      </c>
      <c r="G1139" s="3">
        <v>109.88</v>
      </c>
    </row>
    <row r="1140" spans="1:7" x14ac:dyDescent="0.2">
      <c r="A1140" s="5" t="s">
        <v>26</v>
      </c>
      <c r="B1140" s="3">
        <v>710066</v>
      </c>
      <c r="C1140" s="3">
        <v>20149268</v>
      </c>
      <c r="D1140" s="3">
        <v>28377</v>
      </c>
      <c r="E1140" s="3">
        <v>84335042</v>
      </c>
      <c r="F1140" s="3">
        <v>118.77</v>
      </c>
      <c r="G1140" s="3">
        <v>122.67</v>
      </c>
    </row>
    <row r="1141" spans="1:7" x14ac:dyDescent="0.2">
      <c r="A1141" s="5" t="s">
        <v>28</v>
      </c>
      <c r="B1141" s="3">
        <v>158435</v>
      </c>
      <c r="C1141" s="3">
        <v>4798994</v>
      </c>
      <c r="D1141" s="3">
        <v>30290</v>
      </c>
      <c r="E1141" s="3">
        <v>24826168</v>
      </c>
      <c r="F1141" s="3">
        <v>156.69999999999999</v>
      </c>
      <c r="G1141" s="3">
        <v>151.62</v>
      </c>
    </row>
    <row r="1142" spans="1:7" x14ac:dyDescent="0.2">
      <c r="A1142" s="5" t="s">
        <v>29</v>
      </c>
      <c r="B1142" s="3">
        <v>636334</v>
      </c>
      <c r="C1142" s="3">
        <v>15715404</v>
      </c>
      <c r="D1142" s="3">
        <v>24697</v>
      </c>
      <c r="E1142" s="3">
        <v>57201727</v>
      </c>
      <c r="F1142" s="3">
        <v>89.89</v>
      </c>
      <c r="G1142" s="3">
        <v>106.68</v>
      </c>
    </row>
    <row r="1143" spans="1:7" x14ac:dyDescent="0.2">
      <c r="A1143" s="5" t="s">
        <v>30</v>
      </c>
      <c r="B1143" s="3">
        <v>348158</v>
      </c>
      <c r="C1143" s="3">
        <v>10626047</v>
      </c>
      <c r="D1143" s="3">
        <v>30521</v>
      </c>
      <c r="E1143" s="3">
        <v>64644118</v>
      </c>
      <c r="F1143" s="3">
        <v>185.67</v>
      </c>
      <c r="G1143" s="3">
        <v>178.3</v>
      </c>
    </row>
    <row r="1144" spans="1:7" x14ac:dyDescent="0.2">
      <c r="A1144" s="5" t="s">
        <v>31</v>
      </c>
      <c r="B1144" s="3">
        <v>75643</v>
      </c>
      <c r="C1144" s="3">
        <v>2042225</v>
      </c>
      <c r="D1144" s="3">
        <v>26998</v>
      </c>
      <c r="E1144" s="3">
        <v>7876182</v>
      </c>
      <c r="F1144" s="3">
        <v>104.12</v>
      </c>
      <c r="G1144" s="3">
        <v>113.03</v>
      </c>
    </row>
    <row r="1145" spans="1:7" ht="22.5" customHeight="1" x14ac:dyDescent="0.2">
      <c r="A1145" s="13" t="s">
        <v>34</v>
      </c>
      <c r="B1145" s="9"/>
      <c r="C1145" s="9"/>
      <c r="D1145" s="10"/>
      <c r="E1145" s="9"/>
      <c r="F1145" s="10"/>
      <c r="G1145" s="10"/>
    </row>
    <row r="1146" spans="1:7" x14ac:dyDescent="0.2">
      <c r="A1146" s="5" t="s">
        <v>18</v>
      </c>
      <c r="B1146" s="3">
        <v>3278228</v>
      </c>
      <c r="C1146" s="3">
        <v>87127324</v>
      </c>
      <c r="D1146" s="3">
        <v>26578</v>
      </c>
      <c r="E1146" s="3">
        <v>352271802</v>
      </c>
      <c r="F1146" s="3">
        <v>107.46</v>
      </c>
      <c r="G1146" s="3">
        <v>118.5</v>
      </c>
    </row>
    <row r="1147" spans="1:7" ht="22.5" customHeight="1" x14ac:dyDescent="0.2">
      <c r="A1147" s="6" t="s">
        <v>19</v>
      </c>
      <c r="B1147" s="9"/>
      <c r="C1147" s="9"/>
      <c r="D1147" s="10"/>
      <c r="E1147" s="9"/>
      <c r="F1147" s="10"/>
      <c r="G1147" s="10"/>
    </row>
    <row r="1148" spans="1:7" x14ac:dyDescent="0.2">
      <c r="A1148" s="5" t="s">
        <v>20</v>
      </c>
      <c r="B1148" s="3">
        <v>301896</v>
      </c>
      <c r="C1148" s="3">
        <v>7773199</v>
      </c>
      <c r="D1148" s="3">
        <v>25748</v>
      </c>
      <c r="E1148" s="3">
        <v>28100885</v>
      </c>
      <c r="F1148" s="3">
        <v>93.08</v>
      </c>
      <c r="G1148" s="3">
        <v>105.95</v>
      </c>
    </row>
    <row r="1149" spans="1:7" x14ac:dyDescent="0.2">
      <c r="A1149" s="5" t="s">
        <v>21</v>
      </c>
      <c r="B1149" s="3">
        <v>2976332</v>
      </c>
      <c r="C1149" s="3">
        <v>79354125</v>
      </c>
      <c r="D1149" s="3">
        <v>26662</v>
      </c>
      <c r="E1149" s="3">
        <v>324170917</v>
      </c>
      <c r="F1149" s="3">
        <v>108.92</v>
      </c>
      <c r="G1149" s="3">
        <v>119.73</v>
      </c>
    </row>
    <row r="1150" spans="1:7" x14ac:dyDescent="0.2">
      <c r="A1150" s="5" t="s">
        <v>22</v>
      </c>
      <c r="B1150" s="3" t="s">
        <v>23</v>
      </c>
      <c r="C1150" s="3" t="s">
        <v>23</v>
      </c>
      <c r="D1150" s="3" t="s">
        <v>23</v>
      </c>
      <c r="E1150" s="3" t="s">
        <v>23</v>
      </c>
      <c r="F1150" s="3" t="s">
        <v>23</v>
      </c>
      <c r="G1150" s="3" t="s">
        <v>23</v>
      </c>
    </row>
    <row r="1151" spans="1:7" x14ac:dyDescent="0.2">
      <c r="A1151" s="5" t="s">
        <v>24</v>
      </c>
      <c r="B1151" s="3">
        <v>962740</v>
      </c>
      <c r="C1151" s="3">
        <v>24769812</v>
      </c>
      <c r="D1151" s="3">
        <v>25728</v>
      </c>
      <c r="E1151" s="3">
        <v>90420516</v>
      </c>
      <c r="F1151" s="3">
        <v>93.92</v>
      </c>
      <c r="G1151" s="3">
        <v>106.99</v>
      </c>
    </row>
    <row r="1152" spans="1:7" x14ac:dyDescent="0.2">
      <c r="A1152" s="5" t="s">
        <v>25</v>
      </c>
      <c r="B1152" s="3">
        <v>176849</v>
      </c>
      <c r="C1152" s="3">
        <v>4436410</v>
      </c>
      <c r="D1152" s="3">
        <v>25086</v>
      </c>
      <c r="E1152" s="3">
        <v>16582300</v>
      </c>
      <c r="F1152" s="3">
        <v>93.77</v>
      </c>
      <c r="G1152" s="3">
        <v>109.55</v>
      </c>
    </row>
    <row r="1153" spans="1:7" x14ac:dyDescent="0.2">
      <c r="A1153" s="5" t="s">
        <v>26</v>
      </c>
      <c r="B1153" s="3">
        <v>715370</v>
      </c>
      <c r="C1153" s="3">
        <v>19809144</v>
      </c>
      <c r="D1153" s="3">
        <v>27691</v>
      </c>
      <c r="E1153" s="3">
        <v>85602857</v>
      </c>
      <c r="F1153" s="3">
        <v>119.66</v>
      </c>
      <c r="G1153" s="3">
        <v>126.65</v>
      </c>
    </row>
    <row r="1154" spans="1:7" x14ac:dyDescent="0.2">
      <c r="A1154" s="5" t="s">
        <v>28</v>
      </c>
      <c r="B1154" s="3">
        <v>94295</v>
      </c>
      <c r="C1154" s="3">
        <v>2872309</v>
      </c>
      <c r="D1154" s="3">
        <v>30461</v>
      </c>
      <c r="E1154" s="3">
        <v>15909708</v>
      </c>
      <c r="F1154" s="3">
        <v>168.72</v>
      </c>
      <c r="G1154" s="3">
        <v>162.34</v>
      </c>
    </row>
    <row r="1155" spans="1:7" x14ac:dyDescent="0.2">
      <c r="A1155" s="5" t="s">
        <v>29</v>
      </c>
      <c r="B1155" s="3">
        <v>651673</v>
      </c>
      <c r="C1155" s="3">
        <v>16240590</v>
      </c>
      <c r="D1155" s="3">
        <v>24921</v>
      </c>
      <c r="E1155" s="3">
        <v>59902512</v>
      </c>
      <c r="F1155" s="3">
        <v>91.92</v>
      </c>
      <c r="G1155" s="3">
        <v>108.1</v>
      </c>
    </row>
    <row r="1156" spans="1:7" x14ac:dyDescent="0.2">
      <c r="A1156" s="5" t="s">
        <v>30</v>
      </c>
      <c r="B1156" s="3">
        <v>238910</v>
      </c>
      <c r="C1156" s="3">
        <v>7384382</v>
      </c>
      <c r="D1156" s="3">
        <v>30909</v>
      </c>
      <c r="E1156" s="3">
        <v>42651034</v>
      </c>
      <c r="F1156" s="3">
        <v>178.52</v>
      </c>
      <c r="G1156" s="3">
        <v>169.28</v>
      </c>
    </row>
    <row r="1157" spans="1:7" x14ac:dyDescent="0.2">
      <c r="A1157" s="5" t="s">
        <v>31</v>
      </c>
      <c r="B1157" s="3">
        <v>136495</v>
      </c>
      <c r="C1157" s="3">
        <v>3841478</v>
      </c>
      <c r="D1157" s="3">
        <v>28144</v>
      </c>
      <c r="E1157" s="3">
        <v>13101990</v>
      </c>
      <c r="F1157" s="3">
        <v>95.99</v>
      </c>
      <c r="G1157" s="3">
        <v>99.96</v>
      </c>
    </row>
    <row r="1158" spans="1:7" ht="22.5" customHeight="1" x14ac:dyDescent="0.2">
      <c r="A1158" s="13" t="s">
        <v>35</v>
      </c>
      <c r="B1158" s="9"/>
      <c r="C1158" s="9"/>
      <c r="D1158" s="10"/>
      <c r="E1158" s="9"/>
      <c r="F1158" s="10"/>
      <c r="G1158" s="10"/>
    </row>
    <row r="1159" spans="1:7" x14ac:dyDescent="0.2">
      <c r="A1159" s="5" t="s">
        <v>18</v>
      </c>
      <c r="B1159" s="3">
        <v>3756899</v>
      </c>
      <c r="C1159" s="3">
        <v>100675611</v>
      </c>
      <c r="D1159" s="3">
        <v>26798</v>
      </c>
      <c r="E1159" s="3">
        <v>428516251</v>
      </c>
      <c r="F1159" s="3">
        <v>114.06</v>
      </c>
      <c r="G1159" s="3">
        <v>124.75</v>
      </c>
    </row>
    <row r="1160" spans="1:7" ht="22.5" customHeight="1" x14ac:dyDescent="0.2">
      <c r="A1160" s="6" t="s">
        <v>19</v>
      </c>
      <c r="B1160" s="9"/>
      <c r="C1160" s="9"/>
      <c r="D1160" s="10"/>
      <c r="E1160" s="9"/>
      <c r="F1160" s="10"/>
      <c r="G1160" s="10"/>
    </row>
    <row r="1161" spans="1:7" x14ac:dyDescent="0.2">
      <c r="A1161" s="5" t="s">
        <v>20</v>
      </c>
      <c r="B1161" s="3">
        <v>282595</v>
      </c>
      <c r="C1161" s="3">
        <v>7302658</v>
      </c>
      <c r="D1161" s="3">
        <v>25841</v>
      </c>
      <c r="E1161" s="3">
        <v>28012871</v>
      </c>
      <c r="F1161" s="3">
        <v>99.13</v>
      </c>
      <c r="G1161" s="3">
        <v>112.42</v>
      </c>
    </row>
    <row r="1162" spans="1:7" x14ac:dyDescent="0.2">
      <c r="A1162" s="5" t="s">
        <v>21</v>
      </c>
      <c r="B1162" s="3">
        <v>3474304</v>
      </c>
      <c r="C1162" s="3">
        <v>93372953</v>
      </c>
      <c r="D1162" s="3">
        <v>26875</v>
      </c>
      <c r="E1162" s="3">
        <v>400503380</v>
      </c>
      <c r="F1162" s="3">
        <v>115.28</v>
      </c>
      <c r="G1162" s="3">
        <v>125.71</v>
      </c>
    </row>
    <row r="1163" spans="1:7" x14ac:dyDescent="0.2">
      <c r="A1163" s="5" t="s">
        <v>22</v>
      </c>
      <c r="B1163" s="3" t="s">
        <v>23</v>
      </c>
      <c r="C1163" s="3" t="s">
        <v>23</v>
      </c>
      <c r="D1163" s="3" t="s">
        <v>23</v>
      </c>
      <c r="E1163" s="3" t="s">
        <v>23</v>
      </c>
      <c r="F1163" s="3" t="s">
        <v>23</v>
      </c>
      <c r="G1163" s="3" t="s">
        <v>23</v>
      </c>
    </row>
    <row r="1164" spans="1:7" x14ac:dyDescent="0.2">
      <c r="A1164" s="5" t="s">
        <v>24</v>
      </c>
      <c r="B1164" s="3">
        <v>1130451</v>
      </c>
      <c r="C1164" s="3">
        <v>29127203</v>
      </c>
      <c r="D1164" s="3">
        <v>25766</v>
      </c>
      <c r="E1164" s="3">
        <v>112369080</v>
      </c>
      <c r="F1164" s="3">
        <v>99.4</v>
      </c>
      <c r="G1164" s="3">
        <v>113.07</v>
      </c>
    </row>
    <row r="1165" spans="1:7" x14ac:dyDescent="0.2">
      <c r="A1165" s="5" t="s">
        <v>25</v>
      </c>
      <c r="B1165" s="3">
        <v>192779</v>
      </c>
      <c r="C1165" s="3">
        <v>4846135</v>
      </c>
      <c r="D1165" s="3">
        <v>25138</v>
      </c>
      <c r="E1165" s="3">
        <v>18314043</v>
      </c>
      <c r="F1165" s="3">
        <v>95</v>
      </c>
      <c r="G1165" s="3">
        <v>110.76</v>
      </c>
    </row>
    <row r="1166" spans="1:7" x14ac:dyDescent="0.2">
      <c r="A1166" s="5" t="s">
        <v>26</v>
      </c>
      <c r="B1166" s="3">
        <v>837735</v>
      </c>
      <c r="C1166" s="3">
        <v>23655329</v>
      </c>
      <c r="D1166" s="3">
        <v>28237</v>
      </c>
      <c r="E1166" s="3">
        <v>111456919</v>
      </c>
      <c r="F1166" s="3">
        <v>133.05000000000001</v>
      </c>
      <c r="G1166" s="3">
        <v>138.09</v>
      </c>
    </row>
    <row r="1167" spans="1:7" x14ac:dyDescent="0.2">
      <c r="A1167" s="5" t="s">
        <v>28</v>
      </c>
      <c r="B1167" s="3">
        <v>171546</v>
      </c>
      <c r="C1167" s="3">
        <v>5290595</v>
      </c>
      <c r="D1167" s="3">
        <v>30841</v>
      </c>
      <c r="E1167" s="3">
        <v>29354591</v>
      </c>
      <c r="F1167" s="3">
        <v>171.12</v>
      </c>
      <c r="G1167" s="3">
        <v>162.61000000000001</v>
      </c>
    </row>
    <row r="1168" spans="1:7" x14ac:dyDescent="0.2">
      <c r="A1168" s="5" t="s">
        <v>29</v>
      </c>
      <c r="B1168" s="3">
        <v>733960</v>
      </c>
      <c r="C1168" s="3">
        <v>18169746</v>
      </c>
      <c r="D1168" s="3">
        <v>24756</v>
      </c>
      <c r="E1168" s="3">
        <v>67561040</v>
      </c>
      <c r="F1168" s="3">
        <v>92.05</v>
      </c>
      <c r="G1168" s="3">
        <v>108.98</v>
      </c>
    </row>
    <row r="1169" spans="1:7" x14ac:dyDescent="0.2">
      <c r="A1169" s="5" t="s">
        <v>30</v>
      </c>
      <c r="B1169" s="3">
        <v>288218</v>
      </c>
      <c r="C1169" s="3">
        <v>8849248</v>
      </c>
      <c r="D1169" s="3">
        <v>30703</v>
      </c>
      <c r="E1169" s="3">
        <v>49242326</v>
      </c>
      <c r="F1169" s="3">
        <v>170.85</v>
      </c>
      <c r="G1169" s="3">
        <v>163.09</v>
      </c>
    </row>
    <row r="1170" spans="1:7" x14ac:dyDescent="0.2">
      <c r="A1170" s="5" t="s">
        <v>31</v>
      </c>
      <c r="B1170" s="3">
        <v>119615</v>
      </c>
      <c r="C1170" s="3">
        <v>3434697</v>
      </c>
      <c r="D1170" s="3">
        <v>28715</v>
      </c>
      <c r="E1170" s="3">
        <v>12205381</v>
      </c>
      <c r="F1170" s="3">
        <v>102.04</v>
      </c>
      <c r="G1170" s="3">
        <v>104.15</v>
      </c>
    </row>
    <row r="1171" spans="1:7" ht="22.5" customHeight="1" x14ac:dyDescent="0.2">
      <c r="A1171" s="13" t="s">
        <v>36</v>
      </c>
      <c r="B1171" s="9"/>
      <c r="C1171" s="9"/>
      <c r="D1171" s="10"/>
      <c r="E1171" s="9"/>
      <c r="F1171" s="10"/>
      <c r="G1171" s="10"/>
    </row>
    <row r="1172" spans="1:7" x14ac:dyDescent="0.2">
      <c r="A1172" s="5" t="s">
        <v>18</v>
      </c>
      <c r="B1172" s="3">
        <v>3102812</v>
      </c>
      <c r="C1172" s="3">
        <v>83242406</v>
      </c>
      <c r="D1172" s="3">
        <v>26828</v>
      </c>
      <c r="E1172" s="3">
        <v>365243285</v>
      </c>
      <c r="F1172" s="3">
        <v>117.71</v>
      </c>
      <c r="G1172" s="3">
        <v>128.59</v>
      </c>
    </row>
    <row r="1173" spans="1:7" ht="22.5" customHeight="1" x14ac:dyDescent="0.2">
      <c r="A1173" s="6" t="s">
        <v>19</v>
      </c>
      <c r="B1173" s="9"/>
      <c r="C1173" s="9"/>
      <c r="D1173" s="10"/>
      <c r="E1173" s="9"/>
      <c r="F1173" s="10"/>
      <c r="G1173" s="10"/>
    </row>
    <row r="1174" spans="1:7" x14ac:dyDescent="0.2">
      <c r="A1174" s="5" t="s">
        <v>20</v>
      </c>
      <c r="B1174" s="3">
        <v>190553</v>
      </c>
      <c r="C1174" s="3">
        <v>4855808</v>
      </c>
      <c r="D1174" s="3">
        <v>25483</v>
      </c>
      <c r="E1174" s="3">
        <v>18138122</v>
      </c>
      <c r="F1174" s="3">
        <v>95.19</v>
      </c>
      <c r="G1174" s="3">
        <v>109.48</v>
      </c>
    </row>
    <row r="1175" spans="1:7" x14ac:dyDescent="0.2">
      <c r="A1175" s="5" t="s">
        <v>21</v>
      </c>
      <c r="B1175" s="3">
        <v>2912259</v>
      </c>
      <c r="C1175" s="3">
        <v>78386598</v>
      </c>
      <c r="D1175" s="3">
        <v>26916</v>
      </c>
      <c r="E1175" s="3">
        <v>347105163</v>
      </c>
      <c r="F1175" s="3">
        <v>119.19</v>
      </c>
      <c r="G1175" s="3">
        <v>129.78</v>
      </c>
    </row>
    <row r="1176" spans="1:7" x14ac:dyDescent="0.2">
      <c r="A1176" s="5" t="s">
        <v>22</v>
      </c>
      <c r="B1176" s="3" t="s">
        <v>23</v>
      </c>
      <c r="C1176" s="3" t="s">
        <v>23</v>
      </c>
      <c r="D1176" s="3" t="s">
        <v>23</v>
      </c>
      <c r="E1176" s="3" t="s">
        <v>23</v>
      </c>
      <c r="F1176" s="3" t="s">
        <v>23</v>
      </c>
      <c r="G1176" s="3" t="s">
        <v>23</v>
      </c>
    </row>
    <row r="1177" spans="1:7" x14ac:dyDescent="0.2">
      <c r="A1177" s="5" t="s">
        <v>24</v>
      </c>
      <c r="B1177" s="3">
        <v>715974</v>
      </c>
      <c r="C1177" s="3">
        <v>19067556</v>
      </c>
      <c r="D1177" s="3">
        <v>26632</v>
      </c>
      <c r="E1177" s="3">
        <v>74482220</v>
      </c>
      <c r="F1177" s="3">
        <v>104.03</v>
      </c>
      <c r="G1177" s="3">
        <v>114.48</v>
      </c>
    </row>
    <row r="1178" spans="1:7" x14ac:dyDescent="0.2">
      <c r="A1178" s="5" t="s">
        <v>25</v>
      </c>
      <c r="B1178" s="3">
        <v>146322</v>
      </c>
      <c r="C1178" s="3">
        <v>3668740</v>
      </c>
      <c r="D1178" s="3">
        <v>25073</v>
      </c>
      <c r="E1178" s="3">
        <v>14042151</v>
      </c>
      <c r="F1178" s="3">
        <v>95.97</v>
      </c>
      <c r="G1178" s="3">
        <v>112.18</v>
      </c>
    </row>
    <row r="1179" spans="1:7" x14ac:dyDescent="0.2">
      <c r="A1179" s="5" t="s">
        <v>26</v>
      </c>
      <c r="B1179" s="3">
        <v>321366</v>
      </c>
      <c r="C1179" s="3">
        <v>9179061</v>
      </c>
      <c r="D1179" s="3">
        <v>28563</v>
      </c>
      <c r="E1179" s="3">
        <v>40961912</v>
      </c>
      <c r="F1179" s="3">
        <v>127.46</v>
      </c>
      <c r="G1179" s="3">
        <v>130.79</v>
      </c>
    </row>
    <row r="1180" spans="1:7" x14ac:dyDescent="0.2">
      <c r="A1180" s="5" t="s">
        <v>28</v>
      </c>
      <c r="B1180" s="3">
        <v>168457</v>
      </c>
      <c r="C1180" s="3">
        <v>5236411</v>
      </c>
      <c r="D1180" s="3">
        <v>31085</v>
      </c>
      <c r="E1180" s="3">
        <v>30633821</v>
      </c>
      <c r="F1180" s="3">
        <v>181.85</v>
      </c>
      <c r="G1180" s="3">
        <v>171.46</v>
      </c>
    </row>
    <row r="1181" spans="1:7" x14ac:dyDescent="0.2">
      <c r="A1181" s="5" t="s">
        <v>29</v>
      </c>
      <c r="B1181" s="3">
        <v>1064190</v>
      </c>
      <c r="C1181" s="3">
        <v>26401371</v>
      </c>
      <c r="D1181" s="3">
        <v>24809</v>
      </c>
      <c r="E1181" s="3">
        <v>94271019</v>
      </c>
      <c r="F1181" s="3">
        <v>88.58</v>
      </c>
      <c r="G1181" s="3">
        <v>104.65</v>
      </c>
    </row>
    <row r="1182" spans="1:7" x14ac:dyDescent="0.2">
      <c r="A1182" s="5" t="s">
        <v>30</v>
      </c>
      <c r="B1182" s="3">
        <v>415006</v>
      </c>
      <c r="C1182" s="3">
        <v>12569558</v>
      </c>
      <c r="D1182" s="3">
        <v>30288</v>
      </c>
      <c r="E1182" s="3">
        <v>82206264</v>
      </c>
      <c r="F1182" s="3">
        <v>198.08</v>
      </c>
      <c r="G1182" s="3">
        <v>191.68</v>
      </c>
    </row>
    <row r="1183" spans="1:7" x14ac:dyDescent="0.2">
      <c r="A1183" s="5" t="s">
        <v>31</v>
      </c>
      <c r="B1183" s="3">
        <v>80944</v>
      </c>
      <c r="C1183" s="3">
        <v>2263901</v>
      </c>
      <c r="D1183" s="3">
        <v>27969</v>
      </c>
      <c r="E1183" s="3">
        <v>10507776</v>
      </c>
      <c r="F1183" s="3">
        <v>129.82</v>
      </c>
      <c r="G1183" s="3">
        <v>136.03</v>
      </c>
    </row>
    <row r="1184" spans="1:7" ht="22.5" customHeight="1" x14ac:dyDescent="0.2">
      <c r="A1184" s="13" t="s">
        <v>37</v>
      </c>
      <c r="B1184" s="9"/>
      <c r="C1184" s="9"/>
      <c r="D1184" s="10"/>
      <c r="E1184" s="9"/>
      <c r="F1184" s="10"/>
      <c r="G1184" s="10"/>
    </row>
    <row r="1185" spans="1:7" x14ac:dyDescent="0.2">
      <c r="A1185" s="5" t="s">
        <v>18</v>
      </c>
      <c r="B1185" s="3">
        <v>3091803</v>
      </c>
      <c r="C1185" s="3">
        <v>84278984</v>
      </c>
      <c r="D1185" s="3">
        <v>27259</v>
      </c>
      <c r="E1185" s="3">
        <v>341398554</v>
      </c>
      <c r="F1185" s="3">
        <v>110.42</v>
      </c>
      <c r="G1185" s="3">
        <v>118.72</v>
      </c>
    </row>
    <row r="1186" spans="1:7" ht="22.5" customHeight="1" x14ac:dyDescent="0.2">
      <c r="A1186" s="6" t="s">
        <v>19</v>
      </c>
      <c r="B1186" s="9"/>
      <c r="C1186" s="9"/>
      <c r="D1186" s="10"/>
      <c r="E1186" s="9"/>
      <c r="F1186" s="10"/>
      <c r="G1186" s="10"/>
    </row>
    <row r="1187" spans="1:7" x14ac:dyDescent="0.2">
      <c r="A1187" s="5" t="s">
        <v>20</v>
      </c>
      <c r="B1187" s="3">
        <v>173140</v>
      </c>
      <c r="C1187" s="3">
        <v>4426931</v>
      </c>
      <c r="D1187" s="3">
        <v>25569</v>
      </c>
      <c r="E1187" s="3">
        <v>17034337</v>
      </c>
      <c r="F1187" s="3">
        <v>98.38</v>
      </c>
      <c r="G1187" s="3">
        <v>112.77</v>
      </c>
    </row>
    <row r="1188" spans="1:7" x14ac:dyDescent="0.2">
      <c r="A1188" s="5" t="s">
        <v>21</v>
      </c>
      <c r="B1188" s="3">
        <v>2918663</v>
      </c>
      <c r="C1188" s="3">
        <v>79852053</v>
      </c>
      <c r="D1188" s="3">
        <v>27359</v>
      </c>
      <c r="E1188" s="3">
        <v>324364217</v>
      </c>
      <c r="F1188" s="3">
        <v>111.13</v>
      </c>
      <c r="G1188" s="3">
        <v>119.05</v>
      </c>
    </row>
    <row r="1189" spans="1:7" x14ac:dyDescent="0.2">
      <c r="A1189" s="5" t="s">
        <v>22</v>
      </c>
      <c r="B1189" s="3" t="s">
        <v>23</v>
      </c>
      <c r="C1189" s="3" t="s">
        <v>23</v>
      </c>
      <c r="D1189" s="3" t="s">
        <v>23</v>
      </c>
      <c r="E1189" s="3" t="s">
        <v>23</v>
      </c>
      <c r="F1189" s="3" t="s">
        <v>23</v>
      </c>
      <c r="G1189" s="3" t="s">
        <v>23</v>
      </c>
    </row>
    <row r="1190" spans="1:7" x14ac:dyDescent="0.2">
      <c r="A1190" s="5" t="s">
        <v>24</v>
      </c>
      <c r="B1190" s="3">
        <v>610870</v>
      </c>
      <c r="C1190" s="3">
        <v>16828048</v>
      </c>
      <c r="D1190" s="3">
        <v>27548</v>
      </c>
      <c r="E1190" s="3">
        <v>59223469</v>
      </c>
      <c r="F1190" s="3">
        <v>96.95</v>
      </c>
      <c r="G1190" s="3">
        <v>103.14</v>
      </c>
    </row>
    <row r="1191" spans="1:7" x14ac:dyDescent="0.2">
      <c r="A1191" s="5" t="s">
        <v>25</v>
      </c>
      <c r="B1191" s="3">
        <v>164442</v>
      </c>
      <c r="C1191" s="3">
        <v>4666061</v>
      </c>
      <c r="D1191" s="3">
        <v>28375</v>
      </c>
      <c r="E1191" s="3">
        <v>15031485</v>
      </c>
      <c r="F1191" s="3">
        <v>91.41</v>
      </c>
      <c r="G1191" s="3">
        <v>94.41</v>
      </c>
    </row>
    <row r="1192" spans="1:7" x14ac:dyDescent="0.2">
      <c r="A1192" s="5" t="s">
        <v>26</v>
      </c>
      <c r="B1192" s="3">
        <v>605628</v>
      </c>
      <c r="C1192" s="3">
        <v>17029869</v>
      </c>
      <c r="D1192" s="3">
        <v>28119</v>
      </c>
      <c r="E1192" s="3">
        <v>67332037</v>
      </c>
      <c r="F1192" s="3">
        <v>111.18</v>
      </c>
      <c r="G1192" s="3">
        <v>115.88</v>
      </c>
    </row>
    <row r="1193" spans="1:7" x14ac:dyDescent="0.2">
      <c r="A1193" s="5" t="s">
        <v>28</v>
      </c>
      <c r="B1193" s="3">
        <v>89251</v>
      </c>
      <c r="C1193" s="3">
        <v>2731202</v>
      </c>
      <c r="D1193" s="3">
        <v>30601</v>
      </c>
      <c r="E1193" s="3">
        <v>18869484</v>
      </c>
      <c r="F1193" s="3">
        <v>211.42</v>
      </c>
      <c r="G1193" s="3">
        <v>202.48</v>
      </c>
    </row>
    <row r="1194" spans="1:7" x14ac:dyDescent="0.2">
      <c r="A1194" s="5" t="s">
        <v>29</v>
      </c>
      <c r="B1194" s="3">
        <v>1076096</v>
      </c>
      <c r="C1194" s="3">
        <v>27468078</v>
      </c>
      <c r="D1194" s="3">
        <v>25526</v>
      </c>
      <c r="E1194" s="3">
        <v>95774933</v>
      </c>
      <c r="F1194" s="3">
        <v>89</v>
      </c>
      <c r="G1194" s="3">
        <v>102.19</v>
      </c>
    </row>
    <row r="1195" spans="1:7" x14ac:dyDescent="0.2">
      <c r="A1195" s="5" t="s">
        <v>30</v>
      </c>
      <c r="B1195" s="3">
        <v>290301</v>
      </c>
      <c r="C1195" s="3">
        <v>8890333</v>
      </c>
      <c r="D1195" s="3">
        <v>30625</v>
      </c>
      <c r="E1195" s="3">
        <v>58978360</v>
      </c>
      <c r="F1195" s="3">
        <v>203.16</v>
      </c>
      <c r="G1195" s="3">
        <v>194.43</v>
      </c>
    </row>
    <row r="1196" spans="1:7" x14ac:dyDescent="0.2">
      <c r="A1196" s="5" t="s">
        <v>31</v>
      </c>
      <c r="B1196" s="3">
        <v>82075</v>
      </c>
      <c r="C1196" s="3">
        <v>2238462</v>
      </c>
      <c r="D1196" s="3">
        <v>27273</v>
      </c>
      <c r="E1196" s="3">
        <v>9154449</v>
      </c>
      <c r="F1196" s="3">
        <v>111.54</v>
      </c>
      <c r="G1196" s="3">
        <v>119.86</v>
      </c>
    </row>
    <row r="1197" spans="1:7" ht="22.5" customHeight="1" x14ac:dyDescent="0.2">
      <c r="A1197" s="13" t="s">
        <v>38</v>
      </c>
      <c r="B1197" s="9"/>
      <c r="C1197" s="9"/>
      <c r="D1197" s="10"/>
      <c r="E1197" s="9"/>
      <c r="F1197" s="10"/>
      <c r="G1197" s="10"/>
    </row>
    <row r="1198" spans="1:7" x14ac:dyDescent="0.2">
      <c r="A1198" s="5" t="s">
        <v>18</v>
      </c>
      <c r="B1198" s="3">
        <v>3021167</v>
      </c>
      <c r="C1198" s="3">
        <v>82242683</v>
      </c>
      <c r="D1198" s="3">
        <v>27222</v>
      </c>
      <c r="E1198" s="3">
        <v>401069885</v>
      </c>
      <c r="F1198" s="3">
        <v>132.75</v>
      </c>
      <c r="G1198" s="3">
        <v>142.93</v>
      </c>
    </row>
    <row r="1199" spans="1:7" ht="22.5" customHeight="1" x14ac:dyDescent="0.2">
      <c r="A1199" s="6" t="s">
        <v>19</v>
      </c>
      <c r="B1199" s="9"/>
      <c r="C1199" s="9"/>
      <c r="D1199" s="10"/>
      <c r="E1199" s="9"/>
      <c r="F1199" s="10"/>
      <c r="G1199" s="10"/>
    </row>
    <row r="1200" spans="1:7" x14ac:dyDescent="0.2">
      <c r="A1200" s="5" t="s">
        <v>20</v>
      </c>
      <c r="B1200" s="3">
        <v>279632</v>
      </c>
      <c r="C1200" s="3">
        <v>7232069</v>
      </c>
      <c r="D1200" s="3">
        <v>25863</v>
      </c>
      <c r="E1200" s="3">
        <v>28805776</v>
      </c>
      <c r="F1200" s="3">
        <v>103.01</v>
      </c>
      <c r="G1200" s="3">
        <v>116.74</v>
      </c>
    </row>
    <row r="1201" spans="1:7" x14ac:dyDescent="0.2">
      <c r="A1201" s="5" t="s">
        <v>21</v>
      </c>
      <c r="B1201" s="3">
        <v>2741535</v>
      </c>
      <c r="C1201" s="3">
        <v>75010614</v>
      </c>
      <c r="D1201" s="3">
        <v>27361</v>
      </c>
      <c r="E1201" s="3">
        <v>372264109</v>
      </c>
      <c r="F1201" s="3">
        <v>135.79</v>
      </c>
      <c r="G1201" s="3">
        <v>145.44999999999999</v>
      </c>
    </row>
    <row r="1202" spans="1:7" x14ac:dyDescent="0.2">
      <c r="A1202" s="5" t="s">
        <v>22</v>
      </c>
      <c r="B1202" s="3" t="s">
        <v>23</v>
      </c>
      <c r="C1202" s="3" t="s">
        <v>23</v>
      </c>
      <c r="D1202" s="3" t="s">
        <v>23</v>
      </c>
      <c r="E1202" s="3" t="s">
        <v>23</v>
      </c>
      <c r="F1202" s="3" t="s">
        <v>23</v>
      </c>
      <c r="G1202" s="3" t="s">
        <v>23</v>
      </c>
    </row>
    <row r="1203" spans="1:7" x14ac:dyDescent="0.2">
      <c r="A1203" s="5" t="s">
        <v>24</v>
      </c>
      <c r="B1203" s="3">
        <v>695544</v>
      </c>
      <c r="C1203" s="3">
        <v>18466092</v>
      </c>
      <c r="D1203" s="3">
        <v>26549</v>
      </c>
      <c r="E1203" s="3">
        <v>70901790</v>
      </c>
      <c r="F1203" s="3">
        <v>101.94</v>
      </c>
      <c r="G1203" s="3">
        <v>112.53</v>
      </c>
    </row>
    <row r="1204" spans="1:7" x14ac:dyDescent="0.2">
      <c r="A1204" s="5" t="s">
        <v>25</v>
      </c>
      <c r="B1204" s="3">
        <v>115456</v>
      </c>
      <c r="C1204" s="3">
        <v>2906471</v>
      </c>
      <c r="D1204" s="3">
        <v>25174</v>
      </c>
      <c r="E1204" s="3">
        <v>11158967</v>
      </c>
      <c r="F1204" s="3">
        <v>96.65</v>
      </c>
      <c r="G1204" s="3">
        <v>112.52</v>
      </c>
    </row>
    <row r="1205" spans="1:7" x14ac:dyDescent="0.2">
      <c r="A1205" s="5" t="s">
        <v>26</v>
      </c>
      <c r="B1205" s="3">
        <v>538375</v>
      </c>
      <c r="C1205" s="3">
        <v>15510113</v>
      </c>
      <c r="D1205" s="3">
        <v>28809</v>
      </c>
      <c r="E1205" s="3">
        <v>85111605</v>
      </c>
      <c r="F1205" s="3">
        <v>158.09</v>
      </c>
      <c r="G1205" s="3">
        <v>160.83000000000001</v>
      </c>
    </row>
    <row r="1206" spans="1:7" x14ac:dyDescent="0.2">
      <c r="A1206" s="5" t="s">
        <v>28</v>
      </c>
      <c r="B1206" s="3">
        <v>182794</v>
      </c>
      <c r="C1206" s="3">
        <v>5673945</v>
      </c>
      <c r="D1206" s="3">
        <v>31040</v>
      </c>
      <c r="E1206" s="3">
        <v>41237974</v>
      </c>
      <c r="F1206" s="3">
        <v>225.6</v>
      </c>
      <c r="G1206" s="3">
        <v>213.01</v>
      </c>
    </row>
    <row r="1207" spans="1:7" x14ac:dyDescent="0.2">
      <c r="A1207" s="5" t="s">
        <v>29</v>
      </c>
      <c r="B1207" s="3">
        <v>642520</v>
      </c>
      <c r="C1207" s="3">
        <v>15740818</v>
      </c>
      <c r="D1207" s="3">
        <v>24499</v>
      </c>
      <c r="E1207" s="3">
        <v>58573345</v>
      </c>
      <c r="F1207" s="3">
        <v>91.16</v>
      </c>
      <c r="G1207" s="3">
        <v>109.06</v>
      </c>
    </row>
    <row r="1208" spans="1:7" x14ac:dyDescent="0.2">
      <c r="A1208" s="5" t="s">
        <v>30</v>
      </c>
      <c r="B1208" s="3">
        <v>403454</v>
      </c>
      <c r="C1208" s="3">
        <v>12303317</v>
      </c>
      <c r="D1208" s="3">
        <v>30495</v>
      </c>
      <c r="E1208" s="3">
        <v>90920356</v>
      </c>
      <c r="F1208" s="3">
        <v>225.35</v>
      </c>
      <c r="G1208" s="3">
        <v>216.58</v>
      </c>
    </row>
    <row r="1209" spans="1:7" x14ac:dyDescent="0.2">
      <c r="A1209" s="5" t="s">
        <v>31</v>
      </c>
      <c r="B1209" s="3">
        <v>163392</v>
      </c>
      <c r="C1209" s="3">
        <v>4409858</v>
      </c>
      <c r="D1209" s="3">
        <v>26989</v>
      </c>
      <c r="E1209" s="3">
        <v>14360072</v>
      </c>
      <c r="F1209" s="3">
        <v>87.89</v>
      </c>
      <c r="G1209" s="3">
        <v>95.44</v>
      </c>
    </row>
    <row r="1210" spans="1:7" ht="22.5" customHeight="1" x14ac:dyDescent="0.2">
      <c r="A1210" s="13" t="s">
        <v>39</v>
      </c>
      <c r="B1210" s="9"/>
      <c r="C1210" s="9"/>
      <c r="D1210" s="10"/>
      <c r="E1210" s="9"/>
      <c r="F1210" s="10"/>
      <c r="G1210" s="10"/>
    </row>
    <row r="1211" spans="1:7" x14ac:dyDescent="0.2">
      <c r="A1211" s="5" t="s">
        <v>18</v>
      </c>
      <c r="B1211" s="3">
        <v>3538179</v>
      </c>
      <c r="C1211" s="3">
        <v>94404114</v>
      </c>
      <c r="D1211" s="3">
        <v>26682</v>
      </c>
      <c r="E1211" s="3">
        <v>431652886</v>
      </c>
      <c r="F1211" s="3">
        <v>122</v>
      </c>
      <c r="G1211" s="3">
        <v>134.01</v>
      </c>
    </row>
    <row r="1212" spans="1:7" ht="22.5" customHeight="1" x14ac:dyDescent="0.2">
      <c r="A1212" s="6" t="s">
        <v>19</v>
      </c>
      <c r="B1212" s="9"/>
      <c r="C1212" s="9"/>
      <c r="D1212" s="10"/>
      <c r="E1212" s="9"/>
      <c r="F1212" s="10"/>
      <c r="G1212" s="10"/>
    </row>
    <row r="1213" spans="1:7" x14ac:dyDescent="0.2">
      <c r="A1213" s="5" t="s">
        <v>20</v>
      </c>
      <c r="B1213" s="3">
        <v>459397</v>
      </c>
      <c r="C1213" s="3">
        <v>11934958</v>
      </c>
      <c r="D1213" s="3">
        <v>25980</v>
      </c>
      <c r="E1213" s="3">
        <v>44487831</v>
      </c>
      <c r="F1213" s="3">
        <v>96.84</v>
      </c>
      <c r="G1213" s="3">
        <v>109.25</v>
      </c>
    </row>
    <row r="1214" spans="1:7" x14ac:dyDescent="0.2">
      <c r="A1214" s="5" t="s">
        <v>21</v>
      </c>
      <c r="B1214" s="3">
        <v>3078782</v>
      </c>
      <c r="C1214" s="3">
        <v>82469156</v>
      </c>
      <c r="D1214" s="3">
        <v>26786</v>
      </c>
      <c r="E1214" s="3">
        <v>387165055</v>
      </c>
      <c r="F1214" s="3">
        <v>125.75</v>
      </c>
      <c r="G1214" s="3">
        <v>137.59</v>
      </c>
    </row>
    <row r="1215" spans="1:7" x14ac:dyDescent="0.2">
      <c r="A1215" s="5" t="s">
        <v>22</v>
      </c>
      <c r="B1215" s="3" t="s">
        <v>23</v>
      </c>
      <c r="C1215" s="3" t="s">
        <v>23</v>
      </c>
      <c r="D1215" s="3" t="s">
        <v>23</v>
      </c>
      <c r="E1215" s="3" t="s">
        <v>23</v>
      </c>
      <c r="F1215" s="3" t="s">
        <v>23</v>
      </c>
      <c r="G1215" s="3" t="s">
        <v>23</v>
      </c>
    </row>
    <row r="1216" spans="1:7" x14ac:dyDescent="0.2">
      <c r="A1216" s="5" t="s">
        <v>24</v>
      </c>
      <c r="B1216" s="3">
        <v>704928</v>
      </c>
      <c r="C1216" s="3">
        <v>18733382</v>
      </c>
      <c r="D1216" s="3">
        <v>26575</v>
      </c>
      <c r="E1216" s="3">
        <v>73034318</v>
      </c>
      <c r="F1216" s="3">
        <v>103.61</v>
      </c>
      <c r="G1216" s="3">
        <v>114.26</v>
      </c>
    </row>
    <row r="1217" spans="1:7" x14ac:dyDescent="0.2">
      <c r="A1217" s="5" t="s">
        <v>25</v>
      </c>
      <c r="B1217" s="3">
        <v>518455</v>
      </c>
      <c r="C1217" s="3">
        <v>13018003</v>
      </c>
      <c r="D1217" s="3">
        <v>25109</v>
      </c>
      <c r="E1217" s="3">
        <v>49450460</v>
      </c>
      <c r="F1217" s="3">
        <v>95.38</v>
      </c>
      <c r="G1217" s="3">
        <v>111.33</v>
      </c>
    </row>
    <row r="1218" spans="1:7" x14ac:dyDescent="0.2">
      <c r="A1218" s="5" t="s">
        <v>26</v>
      </c>
      <c r="B1218" s="3">
        <v>468204</v>
      </c>
      <c r="C1218" s="3">
        <v>13613047</v>
      </c>
      <c r="D1218" s="3">
        <v>29075</v>
      </c>
      <c r="E1218" s="3">
        <v>72780821</v>
      </c>
      <c r="F1218" s="3">
        <v>155.44999999999999</v>
      </c>
      <c r="G1218" s="3">
        <v>156.69</v>
      </c>
    </row>
    <row r="1219" spans="1:7" x14ac:dyDescent="0.2">
      <c r="A1219" s="5" t="s">
        <v>28</v>
      </c>
      <c r="B1219" s="3">
        <v>154644</v>
      </c>
      <c r="C1219" s="3">
        <v>4837689</v>
      </c>
      <c r="D1219" s="3">
        <v>31283</v>
      </c>
      <c r="E1219" s="3">
        <v>36081241</v>
      </c>
      <c r="F1219" s="3">
        <v>233.32</v>
      </c>
      <c r="G1219" s="3">
        <v>218.59</v>
      </c>
    </row>
    <row r="1220" spans="1:7" x14ac:dyDescent="0.2">
      <c r="A1220" s="5" t="s">
        <v>29</v>
      </c>
      <c r="B1220" s="3">
        <v>899684</v>
      </c>
      <c r="C1220" s="3">
        <v>22208057</v>
      </c>
      <c r="D1220" s="3">
        <v>24684</v>
      </c>
      <c r="E1220" s="3">
        <v>84121281</v>
      </c>
      <c r="F1220" s="3">
        <v>93.5</v>
      </c>
      <c r="G1220" s="3">
        <v>111.01</v>
      </c>
    </row>
    <row r="1221" spans="1:7" x14ac:dyDescent="0.2">
      <c r="A1221" s="5" t="s">
        <v>30</v>
      </c>
      <c r="B1221" s="3">
        <v>319056</v>
      </c>
      <c r="C1221" s="3">
        <v>9699145</v>
      </c>
      <c r="D1221" s="3">
        <v>30400</v>
      </c>
      <c r="E1221" s="3">
        <v>70045331</v>
      </c>
      <c r="F1221" s="3">
        <v>219.54</v>
      </c>
      <c r="G1221" s="3">
        <v>211.66</v>
      </c>
    </row>
    <row r="1222" spans="1:7" x14ac:dyDescent="0.2">
      <c r="A1222" s="5" t="s">
        <v>31</v>
      </c>
      <c r="B1222" s="3">
        <v>13811</v>
      </c>
      <c r="C1222" s="3">
        <v>359833</v>
      </c>
      <c r="D1222" s="3">
        <v>26054</v>
      </c>
      <c r="E1222" s="3">
        <v>1651603</v>
      </c>
      <c r="F1222" s="3">
        <v>119.59</v>
      </c>
      <c r="G1222" s="3">
        <v>134.52000000000001</v>
      </c>
    </row>
    <row r="1223" spans="1:7" ht="22.5" customHeight="1" x14ac:dyDescent="0.2">
      <c r="A1223" s="13" t="s">
        <v>40</v>
      </c>
      <c r="B1223" s="9"/>
      <c r="C1223" s="9"/>
      <c r="D1223" s="10"/>
      <c r="E1223" s="9"/>
      <c r="F1223" s="10"/>
      <c r="G1223" s="10"/>
    </row>
    <row r="1224" spans="1:7" x14ac:dyDescent="0.2">
      <c r="A1224" s="5" t="s">
        <v>18</v>
      </c>
      <c r="B1224" s="3">
        <v>3599227</v>
      </c>
      <c r="C1224" s="3">
        <v>96187475</v>
      </c>
      <c r="D1224" s="3">
        <v>26724</v>
      </c>
      <c r="E1224" s="3">
        <v>456047928</v>
      </c>
      <c r="F1224" s="3">
        <v>126.71</v>
      </c>
      <c r="G1224" s="3">
        <v>138.96</v>
      </c>
    </row>
    <row r="1225" spans="1:7" ht="22.5" customHeight="1" x14ac:dyDescent="0.2">
      <c r="A1225" s="6" t="s">
        <v>19</v>
      </c>
      <c r="B1225" s="9"/>
      <c r="C1225" s="9"/>
      <c r="D1225" s="10"/>
      <c r="E1225" s="9"/>
      <c r="F1225" s="10"/>
      <c r="G1225" s="10"/>
    </row>
    <row r="1226" spans="1:7" x14ac:dyDescent="0.2">
      <c r="A1226" s="5" t="s">
        <v>20</v>
      </c>
      <c r="B1226" s="3">
        <v>433260</v>
      </c>
      <c r="C1226" s="3">
        <v>11096333</v>
      </c>
      <c r="D1226" s="3">
        <v>25611</v>
      </c>
      <c r="E1226" s="3">
        <v>43894517</v>
      </c>
      <c r="F1226" s="3">
        <v>101.31</v>
      </c>
      <c r="G1226" s="3">
        <v>115.94</v>
      </c>
    </row>
    <row r="1227" spans="1:7" x14ac:dyDescent="0.2">
      <c r="A1227" s="5" t="s">
        <v>21</v>
      </c>
      <c r="B1227" s="3">
        <v>3165967</v>
      </c>
      <c r="C1227" s="3">
        <v>85091142</v>
      </c>
      <c r="D1227" s="3">
        <v>26877</v>
      </c>
      <c r="E1227" s="3">
        <v>412153411</v>
      </c>
      <c r="F1227" s="3">
        <v>130.18</v>
      </c>
      <c r="G1227" s="3">
        <v>141.96</v>
      </c>
    </row>
    <row r="1228" spans="1:7" x14ac:dyDescent="0.2">
      <c r="A1228" s="5" t="s">
        <v>22</v>
      </c>
      <c r="B1228" s="3" t="s">
        <v>23</v>
      </c>
      <c r="C1228" s="3" t="s">
        <v>23</v>
      </c>
      <c r="D1228" s="3" t="s">
        <v>23</v>
      </c>
      <c r="E1228" s="3" t="s">
        <v>23</v>
      </c>
      <c r="F1228" s="3" t="s">
        <v>23</v>
      </c>
      <c r="G1228" s="3" t="s">
        <v>23</v>
      </c>
    </row>
    <row r="1229" spans="1:7" x14ac:dyDescent="0.2">
      <c r="A1229" s="5" t="s">
        <v>24</v>
      </c>
      <c r="B1229" s="3">
        <v>518785</v>
      </c>
      <c r="C1229" s="3">
        <v>13556493</v>
      </c>
      <c r="D1229" s="3">
        <v>26131</v>
      </c>
      <c r="E1229" s="3">
        <v>56178171</v>
      </c>
      <c r="F1229" s="3">
        <v>108.29</v>
      </c>
      <c r="G1229" s="3">
        <v>121.45</v>
      </c>
    </row>
    <row r="1230" spans="1:7" x14ac:dyDescent="0.2">
      <c r="A1230" s="5" t="s">
        <v>25</v>
      </c>
      <c r="B1230" s="3">
        <v>225266</v>
      </c>
      <c r="C1230" s="3">
        <v>5650265</v>
      </c>
      <c r="D1230" s="3">
        <v>25083</v>
      </c>
      <c r="E1230" s="3">
        <v>21944649</v>
      </c>
      <c r="F1230" s="3">
        <v>97.42</v>
      </c>
      <c r="G1230" s="3">
        <v>113.83</v>
      </c>
    </row>
    <row r="1231" spans="1:7" x14ac:dyDescent="0.2">
      <c r="A1231" s="5" t="s">
        <v>26</v>
      </c>
      <c r="B1231" s="3">
        <v>765544</v>
      </c>
      <c r="C1231" s="3">
        <v>21239420</v>
      </c>
      <c r="D1231" s="3">
        <v>27744</v>
      </c>
      <c r="E1231" s="3">
        <v>107457152</v>
      </c>
      <c r="F1231" s="3">
        <v>140.37</v>
      </c>
      <c r="G1231" s="3">
        <v>148.28</v>
      </c>
    </row>
    <row r="1232" spans="1:7" x14ac:dyDescent="0.2">
      <c r="A1232" s="5" t="s">
        <v>28</v>
      </c>
      <c r="B1232" s="3">
        <v>171531</v>
      </c>
      <c r="C1232" s="3">
        <v>5332498</v>
      </c>
      <c r="D1232" s="3">
        <v>31088</v>
      </c>
      <c r="E1232" s="3">
        <v>40738268</v>
      </c>
      <c r="F1232" s="3">
        <v>237.5</v>
      </c>
      <c r="G1232" s="3">
        <v>223.9</v>
      </c>
    </row>
    <row r="1233" spans="1:7" x14ac:dyDescent="0.2">
      <c r="A1233" s="5" t="s">
        <v>29</v>
      </c>
      <c r="B1233" s="3">
        <v>958871</v>
      </c>
      <c r="C1233" s="3">
        <v>23735352</v>
      </c>
      <c r="D1233" s="3">
        <v>24753</v>
      </c>
      <c r="E1233" s="3">
        <v>88087913</v>
      </c>
      <c r="F1233" s="3">
        <v>91.87</v>
      </c>
      <c r="G1233" s="3">
        <v>108.77</v>
      </c>
    </row>
    <row r="1234" spans="1:7" x14ac:dyDescent="0.2">
      <c r="A1234" s="5" t="s">
        <v>30</v>
      </c>
      <c r="B1234" s="3">
        <v>400914</v>
      </c>
      <c r="C1234" s="3">
        <v>12270063</v>
      </c>
      <c r="D1234" s="3">
        <v>30605</v>
      </c>
      <c r="E1234" s="3">
        <v>86597386</v>
      </c>
      <c r="F1234" s="3">
        <v>216</v>
      </c>
      <c r="G1234" s="3">
        <v>206.84</v>
      </c>
    </row>
    <row r="1235" spans="1:7" x14ac:dyDescent="0.2">
      <c r="A1235" s="5" t="s">
        <v>31</v>
      </c>
      <c r="B1235" s="3">
        <v>125056</v>
      </c>
      <c r="C1235" s="3">
        <v>3307051</v>
      </c>
      <c r="D1235" s="3">
        <v>26445</v>
      </c>
      <c r="E1235" s="3">
        <v>11149872</v>
      </c>
      <c r="F1235" s="3">
        <v>89.16</v>
      </c>
      <c r="G1235" s="3">
        <v>98.81</v>
      </c>
    </row>
    <row r="1236" spans="1:7" ht="22.5" customHeight="1" x14ac:dyDescent="0.2">
      <c r="A1236" s="13" t="s">
        <v>41</v>
      </c>
      <c r="B1236" s="9"/>
      <c r="C1236" s="9"/>
      <c r="D1236" s="10"/>
      <c r="E1236" s="9"/>
      <c r="F1236" s="10"/>
      <c r="G1236" s="10"/>
    </row>
    <row r="1237" spans="1:7" x14ac:dyDescent="0.2">
      <c r="A1237" s="5" t="s">
        <v>18</v>
      </c>
      <c r="B1237" s="3">
        <v>3680779</v>
      </c>
      <c r="C1237" s="3">
        <v>98071644</v>
      </c>
      <c r="D1237" s="3">
        <v>26644</v>
      </c>
      <c r="E1237" s="3">
        <v>454270221</v>
      </c>
      <c r="F1237" s="3">
        <v>123.42</v>
      </c>
      <c r="G1237" s="3">
        <v>135.76</v>
      </c>
    </row>
    <row r="1238" spans="1:7" ht="22.5" customHeight="1" x14ac:dyDescent="0.2">
      <c r="A1238" s="6" t="s">
        <v>19</v>
      </c>
      <c r="B1238" s="9"/>
      <c r="C1238" s="9"/>
      <c r="D1238" s="10"/>
      <c r="E1238" s="9"/>
      <c r="F1238" s="10"/>
      <c r="G1238" s="10"/>
    </row>
    <row r="1239" spans="1:7" x14ac:dyDescent="0.2">
      <c r="A1239" s="5" t="s">
        <v>20</v>
      </c>
      <c r="B1239" s="3">
        <v>262529</v>
      </c>
      <c r="C1239" s="3">
        <v>6864432</v>
      </c>
      <c r="D1239" s="3">
        <v>26147</v>
      </c>
      <c r="E1239" s="3">
        <v>26483838</v>
      </c>
      <c r="F1239" s="3">
        <v>100.88</v>
      </c>
      <c r="G1239" s="3">
        <v>113.07</v>
      </c>
    </row>
    <row r="1240" spans="1:7" x14ac:dyDescent="0.2">
      <c r="A1240" s="5" t="s">
        <v>21</v>
      </c>
      <c r="B1240" s="3">
        <v>3418250</v>
      </c>
      <c r="C1240" s="3">
        <v>91207212</v>
      </c>
      <c r="D1240" s="3">
        <v>26682</v>
      </c>
      <c r="E1240" s="3">
        <v>427786383</v>
      </c>
      <c r="F1240" s="3">
        <v>125.15</v>
      </c>
      <c r="G1240" s="3">
        <v>137.46</v>
      </c>
    </row>
    <row r="1241" spans="1:7" x14ac:dyDescent="0.2">
      <c r="A1241" s="5" t="s">
        <v>22</v>
      </c>
      <c r="B1241" s="3" t="s">
        <v>23</v>
      </c>
      <c r="C1241" s="3" t="s">
        <v>23</v>
      </c>
      <c r="D1241" s="3" t="s">
        <v>23</v>
      </c>
      <c r="E1241" s="3" t="s">
        <v>23</v>
      </c>
      <c r="F1241" s="3" t="s">
        <v>23</v>
      </c>
      <c r="G1241" s="3" t="s">
        <v>23</v>
      </c>
    </row>
    <row r="1242" spans="1:7" x14ac:dyDescent="0.2">
      <c r="A1242" s="5" t="s">
        <v>24</v>
      </c>
      <c r="B1242" s="3">
        <v>723227</v>
      </c>
      <c r="C1242" s="3">
        <v>19033861</v>
      </c>
      <c r="D1242" s="3">
        <v>26318</v>
      </c>
      <c r="E1242" s="3">
        <v>69806747</v>
      </c>
      <c r="F1242" s="3">
        <v>96.52</v>
      </c>
      <c r="G1242" s="3">
        <v>107.49</v>
      </c>
    </row>
    <row r="1243" spans="1:7" x14ac:dyDescent="0.2">
      <c r="A1243" s="5" t="s">
        <v>25</v>
      </c>
      <c r="B1243" s="3">
        <v>214378</v>
      </c>
      <c r="C1243" s="3">
        <v>5386015</v>
      </c>
      <c r="D1243" s="3">
        <v>25124</v>
      </c>
      <c r="E1243" s="3">
        <v>20377314</v>
      </c>
      <c r="F1243" s="3">
        <v>95.05</v>
      </c>
      <c r="G1243" s="3">
        <v>110.88</v>
      </c>
    </row>
    <row r="1244" spans="1:7" x14ac:dyDescent="0.2">
      <c r="A1244" s="5" t="s">
        <v>26</v>
      </c>
      <c r="B1244" s="3">
        <v>751166</v>
      </c>
      <c r="C1244" s="3">
        <v>21370361</v>
      </c>
      <c r="D1244" s="3">
        <v>28450</v>
      </c>
      <c r="E1244" s="3">
        <v>115585043</v>
      </c>
      <c r="F1244" s="3">
        <v>153.87</v>
      </c>
      <c r="G1244" s="3">
        <v>158.52000000000001</v>
      </c>
    </row>
    <row r="1245" spans="1:7" x14ac:dyDescent="0.2">
      <c r="A1245" s="5" t="s">
        <v>28</v>
      </c>
      <c r="B1245" s="3">
        <v>76350</v>
      </c>
      <c r="C1245" s="3">
        <v>2326038</v>
      </c>
      <c r="D1245" s="3">
        <v>30465</v>
      </c>
      <c r="E1245" s="3">
        <v>17866548</v>
      </c>
      <c r="F1245" s="3">
        <v>234.01</v>
      </c>
      <c r="G1245" s="3">
        <v>225.12</v>
      </c>
    </row>
    <row r="1246" spans="1:7" x14ac:dyDescent="0.2">
      <c r="A1246" s="5" t="s">
        <v>29</v>
      </c>
      <c r="B1246" s="3">
        <v>1138016</v>
      </c>
      <c r="C1246" s="3">
        <v>28072686</v>
      </c>
      <c r="D1246" s="3">
        <v>24668</v>
      </c>
      <c r="E1246" s="3">
        <v>103482171</v>
      </c>
      <c r="F1246" s="3">
        <v>90.93</v>
      </c>
      <c r="G1246" s="3">
        <v>108.04</v>
      </c>
    </row>
    <row r="1247" spans="1:7" x14ac:dyDescent="0.2">
      <c r="A1247" s="5" t="s">
        <v>30</v>
      </c>
      <c r="B1247" s="3">
        <v>406113</v>
      </c>
      <c r="C1247" s="3">
        <v>12136192</v>
      </c>
      <c r="D1247" s="3">
        <v>29884</v>
      </c>
      <c r="E1247" s="3">
        <v>91286338</v>
      </c>
      <c r="F1247" s="3">
        <v>224.78</v>
      </c>
      <c r="G1247" s="3">
        <v>220.45</v>
      </c>
    </row>
    <row r="1248" spans="1:7" x14ac:dyDescent="0.2">
      <c r="A1248" s="5" t="s">
        <v>31</v>
      </c>
      <c r="B1248" s="3">
        <v>109000</v>
      </c>
      <c r="C1248" s="3">
        <v>2882059</v>
      </c>
      <c r="D1248" s="3">
        <v>26441</v>
      </c>
      <c r="E1248" s="3">
        <v>9382222</v>
      </c>
      <c r="F1248" s="3">
        <v>86.08</v>
      </c>
      <c r="G1248" s="3">
        <v>95.41</v>
      </c>
    </row>
    <row r="1249" spans="1:7" ht="22.5" customHeight="1" x14ac:dyDescent="0.2">
      <c r="A1249" s="13" t="s">
        <v>42</v>
      </c>
      <c r="B1249" s="9"/>
      <c r="C1249" s="9"/>
      <c r="D1249" s="10"/>
      <c r="E1249" s="9"/>
      <c r="F1249" s="10"/>
      <c r="G1249" s="10"/>
    </row>
    <row r="1250" spans="1:7" x14ac:dyDescent="0.2">
      <c r="A1250" s="5" t="s">
        <v>18</v>
      </c>
      <c r="B1250" s="3">
        <v>3879935</v>
      </c>
      <c r="C1250" s="3">
        <v>102213880</v>
      </c>
      <c r="D1250" s="3">
        <v>26344</v>
      </c>
      <c r="E1250" s="3">
        <v>460993427</v>
      </c>
      <c r="F1250" s="3">
        <v>118.81</v>
      </c>
      <c r="G1250" s="3">
        <v>132.18</v>
      </c>
    </row>
    <row r="1251" spans="1:7" ht="22.5" customHeight="1" x14ac:dyDescent="0.2">
      <c r="A1251" s="6" t="s">
        <v>19</v>
      </c>
      <c r="B1251" s="9"/>
      <c r="C1251" s="9"/>
      <c r="D1251" s="10"/>
      <c r="E1251" s="9"/>
      <c r="F1251" s="10"/>
      <c r="G1251" s="10"/>
    </row>
    <row r="1252" spans="1:7" x14ac:dyDescent="0.2">
      <c r="A1252" s="5" t="s">
        <v>20</v>
      </c>
      <c r="B1252" s="3">
        <v>421109</v>
      </c>
      <c r="C1252" s="3">
        <v>10835322</v>
      </c>
      <c r="D1252" s="3">
        <v>25730</v>
      </c>
      <c r="E1252" s="3">
        <v>40099246</v>
      </c>
      <c r="F1252" s="3">
        <v>95.22</v>
      </c>
      <c r="G1252" s="3">
        <v>108.46</v>
      </c>
    </row>
    <row r="1253" spans="1:7" x14ac:dyDescent="0.2">
      <c r="A1253" s="5" t="s">
        <v>21</v>
      </c>
      <c r="B1253" s="3">
        <v>3458826</v>
      </c>
      <c r="C1253" s="3">
        <v>91378558</v>
      </c>
      <c r="D1253" s="3">
        <v>26419</v>
      </c>
      <c r="E1253" s="3">
        <v>420894181</v>
      </c>
      <c r="F1253" s="3">
        <v>121.69</v>
      </c>
      <c r="G1253" s="3">
        <v>134.99</v>
      </c>
    </row>
    <row r="1254" spans="1:7" x14ac:dyDescent="0.2">
      <c r="A1254" s="5" t="s">
        <v>22</v>
      </c>
      <c r="B1254" s="3" t="s">
        <v>23</v>
      </c>
      <c r="C1254" s="3" t="s">
        <v>23</v>
      </c>
      <c r="D1254" s="3" t="s">
        <v>23</v>
      </c>
      <c r="E1254" s="3" t="s">
        <v>23</v>
      </c>
      <c r="F1254" s="3" t="s">
        <v>23</v>
      </c>
      <c r="G1254" s="3" t="s">
        <v>23</v>
      </c>
    </row>
    <row r="1255" spans="1:7" x14ac:dyDescent="0.2">
      <c r="A1255" s="5" t="s">
        <v>24</v>
      </c>
      <c r="B1255" s="3">
        <v>635363</v>
      </c>
      <c r="C1255" s="3">
        <v>16356315</v>
      </c>
      <c r="D1255" s="3">
        <v>25743</v>
      </c>
      <c r="E1255" s="3">
        <v>61819074</v>
      </c>
      <c r="F1255" s="3">
        <v>97.3</v>
      </c>
      <c r="G1255" s="3">
        <v>110.77</v>
      </c>
    </row>
    <row r="1256" spans="1:7" x14ac:dyDescent="0.2">
      <c r="A1256" s="5" t="s">
        <v>25</v>
      </c>
      <c r="B1256" s="3">
        <v>197875</v>
      </c>
      <c r="C1256" s="3">
        <v>5012952</v>
      </c>
      <c r="D1256" s="3">
        <v>25334</v>
      </c>
      <c r="E1256" s="3">
        <v>20345378</v>
      </c>
      <c r="F1256" s="3">
        <v>102.82</v>
      </c>
      <c r="G1256" s="3">
        <v>118.95</v>
      </c>
    </row>
    <row r="1257" spans="1:7" x14ac:dyDescent="0.2">
      <c r="A1257" s="5" t="s">
        <v>26</v>
      </c>
      <c r="B1257" s="3">
        <v>674327</v>
      </c>
      <c r="C1257" s="3">
        <v>18621687</v>
      </c>
      <c r="D1257" s="3">
        <v>27615</v>
      </c>
      <c r="E1257" s="3">
        <v>85301550</v>
      </c>
      <c r="F1257" s="3">
        <v>126.5</v>
      </c>
      <c r="G1257" s="3">
        <v>134.25</v>
      </c>
    </row>
    <row r="1258" spans="1:7" x14ac:dyDescent="0.2">
      <c r="A1258" s="5" t="s">
        <v>28</v>
      </c>
      <c r="B1258" s="3">
        <v>134860</v>
      </c>
      <c r="C1258" s="3">
        <v>4188780</v>
      </c>
      <c r="D1258" s="3">
        <v>31060</v>
      </c>
      <c r="E1258" s="3">
        <v>30922386</v>
      </c>
      <c r="F1258" s="3">
        <v>229.29</v>
      </c>
      <c r="G1258" s="3">
        <v>216.36</v>
      </c>
    </row>
    <row r="1259" spans="1:7" x14ac:dyDescent="0.2">
      <c r="A1259" s="5" t="s">
        <v>29</v>
      </c>
      <c r="B1259" s="3">
        <v>1374456</v>
      </c>
      <c r="C1259" s="3">
        <v>33967821</v>
      </c>
      <c r="D1259" s="3">
        <v>24714</v>
      </c>
      <c r="E1259" s="3">
        <v>126543575</v>
      </c>
      <c r="F1259" s="3">
        <v>92.07</v>
      </c>
      <c r="G1259" s="3">
        <v>109.18</v>
      </c>
    </row>
    <row r="1260" spans="1:7" x14ac:dyDescent="0.2">
      <c r="A1260" s="5" t="s">
        <v>30</v>
      </c>
      <c r="B1260" s="3">
        <v>401391</v>
      </c>
      <c r="C1260" s="3">
        <v>12236428</v>
      </c>
      <c r="D1260" s="3">
        <v>30485</v>
      </c>
      <c r="E1260" s="3">
        <v>92293851</v>
      </c>
      <c r="F1260" s="3">
        <v>229.94</v>
      </c>
      <c r="G1260" s="3">
        <v>221.06</v>
      </c>
    </row>
    <row r="1261" spans="1:7" x14ac:dyDescent="0.2">
      <c r="A1261" s="5" t="s">
        <v>31</v>
      </c>
      <c r="B1261" s="3">
        <v>40554</v>
      </c>
      <c r="C1261" s="3">
        <v>994575</v>
      </c>
      <c r="D1261" s="3">
        <v>24525</v>
      </c>
      <c r="E1261" s="3">
        <v>3668367</v>
      </c>
      <c r="F1261" s="3">
        <v>90.46</v>
      </c>
      <c r="G1261" s="3">
        <v>108.1</v>
      </c>
    </row>
    <row r="1262" spans="1:7" ht="22.5" customHeight="1" x14ac:dyDescent="0.2">
      <c r="A1262" s="13" t="s">
        <v>50</v>
      </c>
      <c r="B1262" s="9"/>
      <c r="C1262" s="9"/>
      <c r="D1262" s="10"/>
      <c r="E1262" s="9"/>
      <c r="F1262" s="10"/>
      <c r="G1262" s="10"/>
    </row>
    <row r="1263" spans="1:7" ht="22.5" customHeight="1" x14ac:dyDescent="0.2">
      <c r="A1263" s="13" t="s">
        <v>17</v>
      </c>
      <c r="B1263" s="9"/>
      <c r="C1263" s="9"/>
      <c r="D1263" s="10"/>
      <c r="E1263" s="9"/>
      <c r="F1263" s="10"/>
      <c r="G1263" s="10"/>
    </row>
    <row r="1264" spans="1:7" x14ac:dyDescent="0.2">
      <c r="A1264" s="5" t="s">
        <v>18</v>
      </c>
      <c r="B1264" s="3">
        <v>3590141</v>
      </c>
      <c r="C1264" s="3">
        <v>95592200</v>
      </c>
      <c r="D1264" s="3">
        <v>26626</v>
      </c>
      <c r="E1264" s="3">
        <v>431850605</v>
      </c>
      <c r="F1264" s="3">
        <v>120.29</v>
      </c>
      <c r="G1264" s="3">
        <v>132.4</v>
      </c>
    </row>
    <row r="1265" spans="1:7" ht="22.5" customHeight="1" x14ac:dyDescent="0.2">
      <c r="A1265" s="6" t="s">
        <v>19</v>
      </c>
      <c r="B1265" s="9"/>
      <c r="C1265" s="9"/>
      <c r="D1265" s="10"/>
      <c r="E1265" s="9"/>
      <c r="F1265" s="10"/>
      <c r="G1265" s="10"/>
    </row>
    <row r="1266" spans="1:7" x14ac:dyDescent="0.2">
      <c r="A1266" s="5" t="s">
        <v>20</v>
      </c>
      <c r="B1266" s="3">
        <v>170882</v>
      </c>
      <c r="C1266" s="3">
        <v>4436515</v>
      </c>
      <c r="D1266" s="3">
        <v>25962</v>
      </c>
      <c r="E1266" s="3">
        <v>16485474</v>
      </c>
      <c r="F1266" s="3">
        <v>96.47</v>
      </c>
      <c r="G1266" s="3">
        <v>108.9</v>
      </c>
    </row>
    <row r="1267" spans="1:7" x14ac:dyDescent="0.2">
      <c r="A1267" s="5" t="s">
        <v>21</v>
      </c>
      <c r="B1267" s="3">
        <v>3419259</v>
      </c>
      <c r="C1267" s="3">
        <v>91155685</v>
      </c>
      <c r="D1267" s="3">
        <v>26659</v>
      </c>
      <c r="E1267" s="3">
        <v>415365131</v>
      </c>
      <c r="F1267" s="3">
        <v>121.48</v>
      </c>
      <c r="G1267" s="3">
        <v>133.55000000000001</v>
      </c>
    </row>
    <row r="1268" spans="1:7" x14ac:dyDescent="0.2">
      <c r="A1268" s="5" t="s">
        <v>22</v>
      </c>
      <c r="B1268" s="3" t="s">
        <v>23</v>
      </c>
      <c r="C1268" s="3" t="s">
        <v>23</v>
      </c>
      <c r="D1268" s="3" t="s">
        <v>23</v>
      </c>
      <c r="E1268" s="3" t="s">
        <v>23</v>
      </c>
      <c r="F1268" s="3" t="s">
        <v>23</v>
      </c>
      <c r="G1268" s="3" t="s">
        <v>23</v>
      </c>
    </row>
    <row r="1269" spans="1:7" x14ac:dyDescent="0.2">
      <c r="A1269" s="5" t="s">
        <v>24</v>
      </c>
      <c r="B1269" s="3">
        <v>836742</v>
      </c>
      <c r="C1269" s="3">
        <v>21720686</v>
      </c>
      <c r="D1269" s="3">
        <v>25959</v>
      </c>
      <c r="E1269" s="3">
        <v>79099250</v>
      </c>
      <c r="F1269" s="3">
        <v>94.53</v>
      </c>
      <c r="G1269" s="3">
        <v>106.73</v>
      </c>
    </row>
    <row r="1270" spans="1:7" x14ac:dyDescent="0.2">
      <c r="A1270" s="5" t="s">
        <v>25</v>
      </c>
      <c r="B1270" s="3">
        <v>313998</v>
      </c>
      <c r="C1270" s="3">
        <v>7863301</v>
      </c>
      <c r="D1270" s="3">
        <v>25043</v>
      </c>
      <c r="E1270" s="3">
        <v>28691055</v>
      </c>
      <c r="F1270" s="3">
        <v>91.37</v>
      </c>
      <c r="G1270" s="3">
        <v>106.94</v>
      </c>
    </row>
    <row r="1271" spans="1:7" x14ac:dyDescent="0.2">
      <c r="A1271" s="5" t="s">
        <v>26</v>
      </c>
      <c r="B1271" s="3">
        <v>801941</v>
      </c>
      <c r="C1271" s="3">
        <v>22107858</v>
      </c>
      <c r="D1271" s="3">
        <v>27568</v>
      </c>
      <c r="E1271" s="3">
        <v>101997277</v>
      </c>
      <c r="F1271" s="3">
        <v>127.19</v>
      </c>
      <c r="G1271" s="3">
        <v>135.22</v>
      </c>
    </row>
    <row r="1272" spans="1:7" x14ac:dyDescent="0.2">
      <c r="A1272" s="5" t="s">
        <v>28</v>
      </c>
      <c r="B1272" s="3">
        <v>86153</v>
      </c>
      <c r="C1272" s="3">
        <v>2628404</v>
      </c>
      <c r="D1272" s="3">
        <v>30509</v>
      </c>
      <c r="E1272" s="3">
        <v>20318225</v>
      </c>
      <c r="F1272" s="3">
        <v>235.84</v>
      </c>
      <c r="G1272" s="3">
        <v>226.56</v>
      </c>
    </row>
    <row r="1273" spans="1:7" x14ac:dyDescent="0.2">
      <c r="A1273" s="5" t="s">
        <v>29</v>
      </c>
      <c r="B1273" s="3">
        <v>894166</v>
      </c>
      <c r="C1273" s="3">
        <v>22124710</v>
      </c>
      <c r="D1273" s="3">
        <v>24743</v>
      </c>
      <c r="E1273" s="3">
        <v>80715330</v>
      </c>
      <c r="F1273" s="3">
        <v>90.27</v>
      </c>
      <c r="G1273" s="3">
        <v>106.92</v>
      </c>
    </row>
    <row r="1274" spans="1:7" x14ac:dyDescent="0.2">
      <c r="A1274" s="5" t="s">
        <v>30</v>
      </c>
      <c r="B1274" s="3">
        <v>431529</v>
      </c>
      <c r="C1274" s="3">
        <v>13247907</v>
      </c>
      <c r="D1274" s="3">
        <v>30700</v>
      </c>
      <c r="E1274" s="3">
        <v>98977178</v>
      </c>
      <c r="F1274" s="3">
        <v>229.36</v>
      </c>
      <c r="G1274" s="3">
        <v>218.96</v>
      </c>
    </row>
    <row r="1275" spans="1:7" x14ac:dyDescent="0.2">
      <c r="A1275" s="5" t="s">
        <v>31</v>
      </c>
      <c r="B1275" s="3">
        <v>54730</v>
      </c>
      <c r="C1275" s="3">
        <v>1462819</v>
      </c>
      <c r="D1275" s="3">
        <v>26728</v>
      </c>
      <c r="E1275" s="3">
        <v>5566816</v>
      </c>
      <c r="F1275" s="3">
        <v>101.71</v>
      </c>
      <c r="G1275" s="3">
        <v>111.53</v>
      </c>
    </row>
    <row r="1276" spans="1:7" ht="22.5" customHeight="1" x14ac:dyDescent="0.2">
      <c r="A1276" s="13" t="s">
        <v>32</v>
      </c>
      <c r="B1276" s="9"/>
      <c r="C1276" s="9"/>
      <c r="D1276" s="10"/>
      <c r="E1276" s="9"/>
      <c r="F1276" s="10"/>
      <c r="G1276" s="10"/>
    </row>
    <row r="1277" spans="1:7" x14ac:dyDescent="0.2">
      <c r="A1277" s="5" t="s">
        <v>18</v>
      </c>
      <c r="B1277" s="3">
        <v>3331313</v>
      </c>
      <c r="C1277" s="3">
        <v>88528356</v>
      </c>
      <c r="D1277" s="3">
        <v>26575</v>
      </c>
      <c r="E1277" s="3">
        <v>378851967</v>
      </c>
      <c r="F1277" s="3">
        <v>113.72</v>
      </c>
      <c r="G1277" s="3">
        <v>125.42</v>
      </c>
    </row>
    <row r="1278" spans="1:7" ht="22.5" customHeight="1" x14ac:dyDescent="0.2">
      <c r="A1278" s="6" t="s">
        <v>19</v>
      </c>
      <c r="B1278" s="9"/>
      <c r="C1278" s="9"/>
      <c r="D1278" s="10"/>
      <c r="E1278" s="9"/>
      <c r="F1278" s="10"/>
      <c r="G1278" s="10"/>
    </row>
    <row r="1279" spans="1:7" x14ac:dyDescent="0.2">
      <c r="A1279" s="5" t="s">
        <v>20</v>
      </c>
      <c r="B1279" s="3">
        <v>288720</v>
      </c>
      <c r="C1279" s="3">
        <v>7449245</v>
      </c>
      <c r="D1279" s="3">
        <v>25801</v>
      </c>
      <c r="E1279" s="3">
        <v>27587320</v>
      </c>
      <c r="F1279" s="3">
        <v>95.55</v>
      </c>
      <c r="G1279" s="3">
        <v>108.54</v>
      </c>
    </row>
    <row r="1280" spans="1:7" x14ac:dyDescent="0.2">
      <c r="A1280" s="5" t="s">
        <v>21</v>
      </c>
      <c r="B1280" s="3">
        <v>3042593</v>
      </c>
      <c r="C1280" s="3">
        <v>81079111</v>
      </c>
      <c r="D1280" s="3">
        <v>26648</v>
      </c>
      <c r="E1280" s="3">
        <v>351264647</v>
      </c>
      <c r="F1280" s="3">
        <v>115.45</v>
      </c>
      <c r="G1280" s="3">
        <v>126.97</v>
      </c>
    </row>
    <row r="1281" spans="1:7" x14ac:dyDescent="0.2">
      <c r="A1281" s="5" t="s">
        <v>22</v>
      </c>
      <c r="B1281" s="3" t="s">
        <v>23</v>
      </c>
      <c r="C1281" s="3" t="s">
        <v>23</v>
      </c>
      <c r="D1281" s="3" t="s">
        <v>23</v>
      </c>
      <c r="E1281" s="3" t="s">
        <v>23</v>
      </c>
      <c r="F1281" s="3" t="s">
        <v>23</v>
      </c>
      <c r="G1281" s="3" t="s">
        <v>23</v>
      </c>
    </row>
    <row r="1282" spans="1:7" x14ac:dyDescent="0.2">
      <c r="A1282" s="5" t="s">
        <v>24</v>
      </c>
      <c r="B1282" s="3">
        <v>803187</v>
      </c>
      <c r="C1282" s="3">
        <v>20911832</v>
      </c>
      <c r="D1282" s="3">
        <v>26036</v>
      </c>
      <c r="E1282" s="3">
        <v>74700886</v>
      </c>
      <c r="F1282" s="3">
        <v>93.01</v>
      </c>
      <c r="G1282" s="3">
        <v>104.69</v>
      </c>
    </row>
    <row r="1283" spans="1:7" x14ac:dyDescent="0.2">
      <c r="A1283" s="5" t="s">
        <v>25</v>
      </c>
      <c r="B1283" s="3">
        <v>195320</v>
      </c>
      <c r="C1283" s="3">
        <v>4854781</v>
      </c>
      <c r="D1283" s="3">
        <v>24856</v>
      </c>
      <c r="E1283" s="3">
        <v>17077532</v>
      </c>
      <c r="F1283" s="3">
        <v>87.43</v>
      </c>
      <c r="G1283" s="3">
        <v>103.1</v>
      </c>
    </row>
    <row r="1284" spans="1:7" x14ac:dyDescent="0.2">
      <c r="A1284" s="5" t="s">
        <v>26</v>
      </c>
      <c r="B1284" s="3">
        <v>825194</v>
      </c>
      <c r="C1284" s="3">
        <v>22604629</v>
      </c>
      <c r="D1284" s="3">
        <v>27393</v>
      </c>
      <c r="E1284" s="3">
        <v>93895663</v>
      </c>
      <c r="F1284" s="3">
        <v>113.79</v>
      </c>
      <c r="G1284" s="3">
        <v>121.74</v>
      </c>
    </row>
    <row r="1285" spans="1:7" x14ac:dyDescent="0.2">
      <c r="A1285" s="5" t="s">
        <v>28</v>
      </c>
      <c r="B1285" s="3">
        <v>131753</v>
      </c>
      <c r="C1285" s="3">
        <v>4064647</v>
      </c>
      <c r="D1285" s="3">
        <v>30851</v>
      </c>
      <c r="E1285" s="3">
        <v>29599635</v>
      </c>
      <c r="F1285" s="3">
        <v>224.66</v>
      </c>
      <c r="G1285" s="3">
        <v>213.43</v>
      </c>
    </row>
    <row r="1286" spans="1:7" x14ac:dyDescent="0.2">
      <c r="A1286" s="5" t="s">
        <v>29</v>
      </c>
      <c r="B1286" s="3">
        <v>759767</v>
      </c>
      <c r="C1286" s="3">
        <v>18747756</v>
      </c>
      <c r="D1286" s="3">
        <v>24676</v>
      </c>
      <c r="E1286" s="3">
        <v>64065578</v>
      </c>
      <c r="F1286" s="3">
        <v>84.32</v>
      </c>
      <c r="G1286" s="3">
        <v>100.15</v>
      </c>
    </row>
    <row r="1287" spans="1:7" x14ac:dyDescent="0.2">
      <c r="A1287" s="5" t="s">
        <v>30</v>
      </c>
      <c r="B1287" s="3">
        <v>309937</v>
      </c>
      <c r="C1287" s="3">
        <v>9428845</v>
      </c>
      <c r="D1287" s="3">
        <v>30422</v>
      </c>
      <c r="E1287" s="3">
        <v>70148594</v>
      </c>
      <c r="F1287" s="3">
        <v>226.33</v>
      </c>
      <c r="G1287" s="3">
        <v>218.05</v>
      </c>
    </row>
    <row r="1288" spans="1:7" x14ac:dyDescent="0.2">
      <c r="A1288" s="5" t="s">
        <v>31</v>
      </c>
      <c r="B1288" s="3">
        <v>17435</v>
      </c>
      <c r="C1288" s="3">
        <v>466621</v>
      </c>
      <c r="D1288" s="3">
        <v>26763</v>
      </c>
      <c r="E1288" s="3">
        <v>1776759</v>
      </c>
      <c r="F1288" s="3">
        <v>101.91</v>
      </c>
      <c r="G1288" s="3">
        <v>111.6</v>
      </c>
    </row>
    <row r="1289" spans="1:7" ht="22.5" customHeight="1" x14ac:dyDescent="0.2">
      <c r="A1289" s="13" t="s">
        <v>33</v>
      </c>
      <c r="B1289" s="9"/>
      <c r="C1289" s="9"/>
      <c r="D1289" s="10"/>
      <c r="E1289" s="9"/>
      <c r="F1289" s="10"/>
      <c r="G1289" s="10"/>
    </row>
    <row r="1290" spans="1:7" x14ac:dyDescent="0.2">
      <c r="A1290" s="5" t="s">
        <v>18</v>
      </c>
      <c r="B1290" s="3">
        <v>3798492</v>
      </c>
      <c r="C1290" s="3">
        <v>101435571</v>
      </c>
      <c r="D1290" s="3">
        <v>26704</v>
      </c>
      <c r="E1290" s="3">
        <v>426029300</v>
      </c>
      <c r="F1290" s="3">
        <v>112.16</v>
      </c>
      <c r="G1290" s="3">
        <v>123.09</v>
      </c>
    </row>
    <row r="1291" spans="1:7" ht="22.5" customHeight="1" x14ac:dyDescent="0.2">
      <c r="A1291" s="6" t="s">
        <v>19</v>
      </c>
      <c r="B1291" s="9"/>
      <c r="C1291" s="9"/>
      <c r="D1291" s="10"/>
      <c r="E1291" s="9"/>
      <c r="F1291" s="10"/>
      <c r="G1291" s="10"/>
    </row>
    <row r="1292" spans="1:7" x14ac:dyDescent="0.2">
      <c r="A1292" s="5" t="s">
        <v>20</v>
      </c>
      <c r="B1292" s="3">
        <v>280173</v>
      </c>
      <c r="C1292" s="3">
        <v>7403352</v>
      </c>
      <c r="D1292" s="3">
        <v>26424</v>
      </c>
      <c r="E1292" s="3">
        <v>26037617</v>
      </c>
      <c r="F1292" s="3">
        <v>92.93</v>
      </c>
      <c r="G1292" s="3">
        <v>103.08</v>
      </c>
    </row>
    <row r="1293" spans="1:7" x14ac:dyDescent="0.2">
      <c r="A1293" s="5" t="s">
        <v>21</v>
      </c>
      <c r="B1293" s="3">
        <v>3518319</v>
      </c>
      <c r="C1293" s="3">
        <v>94032219</v>
      </c>
      <c r="D1293" s="3">
        <v>26726</v>
      </c>
      <c r="E1293" s="3">
        <v>399991683</v>
      </c>
      <c r="F1293" s="3">
        <v>113.69</v>
      </c>
      <c r="G1293" s="3">
        <v>124.67</v>
      </c>
    </row>
    <row r="1294" spans="1:7" x14ac:dyDescent="0.2">
      <c r="A1294" s="5" t="s">
        <v>22</v>
      </c>
      <c r="B1294" s="3" t="s">
        <v>23</v>
      </c>
      <c r="C1294" s="3" t="s">
        <v>23</v>
      </c>
      <c r="D1294" s="3" t="s">
        <v>23</v>
      </c>
      <c r="E1294" s="3" t="s">
        <v>23</v>
      </c>
      <c r="F1294" s="3" t="s">
        <v>23</v>
      </c>
      <c r="G1294" s="3" t="s">
        <v>23</v>
      </c>
    </row>
    <row r="1295" spans="1:7" x14ac:dyDescent="0.2">
      <c r="A1295" s="5" t="s">
        <v>24</v>
      </c>
      <c r="B1295" s="3">
        <v>972229</v>
      </c>
      <c r="C1295" s="3">
        <v>25365793</v>
      </c>
      <c r="D1295" s="3">
        <v>26090</v>
      </c>
      <c r="E1295" s="3">
        <v>85685212</v>
      </c>
      <c r="F1295" s="3">
        <v>88.13</v>
      </c>
      <c r="G1295" s="3">
        <v>99</v>
      </c>
    </row>
    <row r="1296" spans="1:7" x14ac:dyDescent="0.2">
      <c r="A1296" s="5" t="s">
        <v>25</v>
      </c>
      <c r="B1296" s="3">
        <v>183890</v>
      </c>
      <c r="C1296" s="3">
        <v>4586198</v>
      </c>
      <c r="D1296" s="3">
        <v>24940</v>
      </c>
      <c r="E1296" s="3">
        <v>15788997</v>
      </c>
      <c r="F1296" s="3">
        <v>85.86</v>
      </c>
      <c r="G1296" s="3">
        <v>100.9</v>
      </c>
    </row>
    <row r="1297" spans="1:7" x14ac:dyDescent="0.2">
      <c r="A1297" s="5" t="s">
        <v>26</v>
      </c>
      <c r="B1297" s="3">
        <v>1129923</v>
      </c>
      <c r="C1297" s="3">
        <v>30941045</v>
      </c>
      <c r="D1297" s="3">
        <v>27383</v>
      </c>
      <c r="E1297" s="3">
        <v>133661856</v>
      </c>
      <c r="F1297" s="3">
        <v>118.29</v>
      </c>
      <c r="G1297" s="3">
        <v>126.61</v>
      </c>
    </row>
    <row r="1298" spans="1:7" x14ac:dyDescent="0.2">
      <c r="A1298" s="5" t="s">
        <v>28</v>
      </c>
      <c r="B1298" s="3">
        <v>85413</v>
      </c>
      <c r="C1298" s="3">
        <v>2602601</v>
      </c>
      <c r="D1298" s="3">
        <v>30471</v>
      </c>
      <c r="E1298" s="3">
        <v>20057902</v>
      </c>
      <c r="F1298" s="3">
        <v>234.83</v>
      </c>
      <c r="G1298" s="3">
        <v>225.87</v>
      </c>
    </row>
    <row r="1299" spans="1:7" x14ac:dyDescent="0.2">
      <c r="A1299" s="5" t="s">
        <v>29</v>
      </c>
      <c r="B1299" s="3">
        <v>786136</v>
      </c>
      <c r="C1299" s="3">
        <v>19529859</v>
      </c>
      <c r="D1299" s="3">
        <v>24843</v>
      </c>
      <c r="E1299" s="3">
        <v>66312479</v>
      </c>
      <c r="F1299" s="3">
        <v>84.35</v>
      </c>
      <c r="G1299" s="3">
        <v>99.51</v>
      </c>
    </row>
    <row r="1300" spans="1:7" x14ac:dyDescent="0.2">
      <c r="A1300" s="5" t="s">
        <v>30</v>
      </c>
      <c r="B1300" s="3">
        <v>324396</v>
      </c>
      <c r="C1300" s="3">
        <v>10007118</v>
      </c>
      <c r="D1300" s="3">
        <v>30848</v>
      </c>
      <c r="E1300" s="3">
        <v>74798490</v>
      </c>
      <c r="F1300" s="3">
        <v>230.58</v>
      </c>
      <c r="G1300" s="3">
        <v>219.06</v>
      </c>
    </row>
    <row r="1301" spans="1:7" x14ac:dyDescent="0.2">
      <c r="A1301" s="5" t="s">
        <v>31</v>
      </c>
      <c r="B1301" s="3">
        <v>36332</v>
      </c>
      <c r="C1301" s="3">
        <v>999605</v>
      </c>
      <c r="D1301" s="3">
        <v>27513</v>
      </c>
      <c r="E1301" s="3">
        <v>3686747</v>
      </c>
      <c r="F1301" s="3">
        <v>101.47</v>
      </c>
      <c r="G1301" s="3">
        <v>108.09</v>
      </c>
    </row>
    <row r="1302" spans="1:7" ht="22.5" customHeight="1" x14ac:dyDescent="0.2">
      <c r="A1302" s="13" t="s">
        <v>34</v>
      </c>
      <c r="B1302" s="9"/>
      <c r="C1302" s="9"/>
      <c r="D1302" s="10"/>
      <c r="E1302" s="9"/>
      <c r="F1302" s="10"/>
      <c r="G1302" s="10"/>
    </row>
    <row r="1303" spans="1:7" x14ac:dyDescent="0.2">
      <c r="A1303" s="5" t="s">
        <v>18</v>
      </c>
      <c r="B1303" s="3">
        <v>3076481</v>
      </c>
      <c r="C1303" s="3">
        <v>83176616</v>
      </c>
      <c r="D1303" s="3">
        <v>27036</v>
      </c>
      <c r="E1303" s="3">
        <v>359194969</v>
      </c>
      <c r="F1303" s="3">
        <v>116.76</v>
      </c>
      <c r="G1303" s="3">
        <v>126.57</v>
      </c>
    </row>
    <row r="1304" spans="1:7" ht="22.5" customHeight="1" x14ac:dyDescent="0.2">
      <c r="A1304" s="6" t="s">
        <v>19</v>
      </c>
      <c r="B1304" s="9"/>
      <c r="C1304" s="9"/>
      <c r="D1304" s="10"/>
      <c r="E1304" s="9"/>
      <c r="F1304" s="10"/>
      <c r="G1304" s="10"/>
    </row>
    <row r="1305" spans="1:7" x14ac:dyDescent="0.2">
      <c r="A1305" s="5" t="s">
        <v>20</v>
      </c>
      <c r="B1305" s="3">
        <v>159770</v>
      </c>
      <c r="C1305" s="3">
        <v>4193890</v>
      </c>
      <c r="D1305" s="3">
        <v>26250</v>
      </c>
      <c r="E1305" s="3">
        <v>14652357</v>
      </c>
      <c r="F1305" s="3">
        <v>91.71</v>
      </c>
      <c r="G1305" s="3">
        <v>102.39</v>
      </c>
    </row>
    <row r="1306" spans="1:7" x14ac:dyDescent="0.2">
      <c r="A1306" s="5" t="s">
        <v>21</v>
      </c>
      <c r="B1306" s="3">
        <v>2916711</v>
      </c>
      <c r="C1306" s="3">
        <v>78982726</v>
      </c>
      <c r="D1306" s="3">
        <v>27079</v>
      </c>
      <c r="E1306" s="3">
        <v>344542612</v>
      </c>
      <c r="F1306" s="3">
        <v>118.13</v>
      </c>
      <c r="G1306" s="3">
        <v>127.85</v>
      </c>
    </row>
    <row r="1307" spans="1:7" x14ac:dyDescent="0.2">
      <c r="A1307" s="5" t="s">
        <v>22</v>
      </c>
      <c r="B1307" s="3" t="s">
        <v>23</v>
      </c>
      <c r="C1307" s="3" t="s">
        <v>23</v>
      </c>
      <c r="D1307" s="3" t="s">
        <v>23</v>
      </c>
      <c r="E1307" s="3" t="s">
        <v>23</v>
      </c>
      <c r="F1307" s="3" t="s">
        <v>23</v>
      </c>
      <c r="G1307" s="3" t="s">
        <v>23</v>
      </c>
    </row>
    <row r="1308" spans="1:7" x14ac:dyDescent="0.2">
      <c r="A1308" s="5" t="s">
        <v>24</v>
      </c>
      <c r="B1308" s="3">
        <v>788046</v>
      </c>
      <c r="C1308" s="3">
        <v>20562085</v>
      </c>
      <c r="D1308" s="3">
        <v>26092</v>
      </c>
      <c r="E1308" s="3">
        <v>67895481</v>
      </c>
      <c r="F1308" s="3">
        <v>86.16</v>
      </c>
      <c r="G1308" s="3">
        <v>96.77</v>
      </c>
    </row>
    <row r="1309" spans="1:7" x14ac:dyDescent="0.2">
      <c r="A1309" s="5" t="s">
        <v>25</v>
      </c>
      <c r="B1309" s="3">
        <v>120896</v>
      </c>
      <c r="C1309" s="3">
        <v>3007894</v>
      </c>
      <c r="D1309" s="3">
        <v>24880</v>
      </c>
      <c r="E1309" s="3">
        <v>10193744</v>
      </c>
      <c r="F1309" s="3">
        <v>84.32</v>
      </c>
      <c r="G1309" s="3">
        <v>99.32</v>
      </c>
    </row>
    <row r="1310" spans="1:7" x14ac:dyDescent="0.2">
      <c r="A1310" s="5" t="s">
        <v>26</v>
      </c>
      <c r="B1310" s="3">
        <v>791589</v>
      </c>
      <c r="C1310" s="3">
        <v>21856276</v>
      </c>
      <c r="D1310" s="3">
        <v>27611</v>
      </c>
      <c r="E1310" s="3">
        <v>89482159</v>
      </c>
      <c r="F1310" s="3">
        <v>113.04</v>
      </c>
      <c r="G1310" s="3">
        <v>119.99</v>
      </c>
    </row>
    <row r="1311" spans="1:7" x14ac:dyDescent="0.2">
      <c r="A1311" s="5" t="s">
        <v>28</v>
      </c>
      <c r="B1311" s="3">
        <v>147661</v>
      </c>
      <c r="C1311" s="3">
        <v>4566831</v>
      </c>
      <c r="D1311" s="3">
        <v>30928</v>
      </c>
      <c r="E1311" s="3">
        <v>30754310</v>
      </c>
      <c r="F1311" s="3">
        <v>208.28</v>
      </c>
      <c r="G1311" s="3">
        <v>197.37</v>
      </c>
    </row>
    <row r="1312" spans="1:7" x14ac:dyDescent="0.2">
      <c r="A1312" s="5" t="s">
        <v>29</v>
      </c>
      <c r="B1312" s="3">
        <v>580237</v>
      </c>
      <c r="C1312" s="3">
        <v>14210938</v>
      </c>
      <c r="D1312" s="3">
        <v>24492</v>
      </c>
      <c r="E1312" s="3">
        <v>49490957</v>
      </c>
      <c r="F1312" s="3">
        <v>85.29</v>
      </c>
      <c r="G1312" s="3">
        <v>102.07</v>
      </c>
    </row>
    <row r="1313" spans="1:7" x14ac:dyDescent="0.2">
      <c r="A1313" s="5" t="s">
        <v>30</v>
      </c>
      <c r="B1313" s="3">
        <v>436877</v>
      </c>
      <c r="C1313" s="3">
        <v>13256324</v>
      </c>
      <c r="D1313" s="3">
        <v>30343</v>
      </c>
      <c r="E1313" s="3">
        <v>88013802</v>
      </c>
      <c r="F1313" s="3">
        <v>201.46</v>
      </c>
      <c r="G1313" s="3">
        <v>194.59</v>
      </c>
    </row>
    <row r="1314" spans="1:7" x14ac:dyDescent="0.2">
      <c r="A1314" s="5" t="s">
        <v>31</v>
      </c>
      <c r="B1314" s="3">
        <v>51405</v>
      </c>
      <c r="C1314" s="3">
        <v>1522378</v>
      </c>
      <c r="D1314" s="3">
        <v>29615</v>
      </c>
      <c r="E1314" s="3">
        <v>8712159</v>
      </c>
      <c r="F1314" s="3">
        <v>169.48</v>
      </c>
      <c r="G1314" s="3">
        <v>167.72</v>
      </c>
    </row>
    <row r="1315" spans="1:7" ht="22.5" customHeight="1" x14ac:dyDescent="0.2">
      <c r="A1315" s="13" t="s">
        <v>35</v>
      </c>
      <c r="B1315" s="9"/>
      <c r="C1315" s="9"/>
      <c r="D1315" s="10"/>
      <c r="E1315" s="9"/>
      <c r="F1315" s="10"/>
      <c r="G1315" s="10"/>
    </row>
    <row r="1316" spans="1:7" x14ac:dyDescent="0.2">
      <c r="A1316" s="5" t="s">
        <v>18</v>
      </c>
      <c r="B1316" s="3">
        <v>3312848</v>
      </c>
      <c r="C1316" s="3">
        <v>90066235</v>
      </c>
      <c r="D1316" s="3">
        <v>27187</v>
      </c>
      <c r="E1316" s="3">
        <v>391871782</v>
      </c>
      <c r="F1316" s="3">
        <v>118.29</v>
      </c>
      <c r="G1316" s="3">
        <v>127.52</v>
      </c>
    </row>
    <row r="1317" spans="1:7" ht="22.5" customHeight="1" x14ac:dyDescent="0.2">
      <c r="A1317" s="6" t="s">
        <v>19</v>
      </c>
      <c r="B1317" s="9"/>
      <c r="C1317" s="9"/>
      <c r="D1317" s="10"/>
      <c r="E1317" s="9"/>
      <c r="F1317" s="10"/>
      <c r="G1317" s="10"/>
    </row>
    <row r="1318" spans="1:7" x14ac:dyDescent="0.2">
      <c r="A1318" s="5" t="s">
        <v>20</v>
      </c>
      <c r="B1318" s="3">
        <v>149671</v>
      </c>
      <c r="C1318" s="3">
        <v>4019667</v>
      </c>
      <c r="D1318" s="3">
        <v>26857</v>
      </c>
      <c r="E1318" s="3">
        <v>14061405</v>
      </c>
      <c r="F1318" s="3">
        <v>93.95</v>
      </c>
      <c r="G1318" s="3">
        <v>102.52</v>
      </c>
    </row>
    <row r="1319" spans="1:7" x14ac:dyDescent="0.2">
      <c r="A1319" s="5" t="s">
        <v>21</v>
      </c>
      <c r="B1319" s="3">
        <v>3163177</v>
      </c>
      <c r="C1319" s="3">
        <v>86046568</v>
      </c>
      <c r="D1319" s="3">
        <v>27203</v>
      </c>
      <c r="E1319" s="3">
        <v>377810377</v>
      </c>
      <c r="F1319" s="3">
        <v>119.44</v>
      </c>
      <c r="G1319" s="3">
        <v>128.68</v>
      </c>
    </row>
    <row r="1320" spans="1:7" x14ac:dyDescent="0.2">
      <c r="A1320" s="5" t="s">
        <v>22</v>
      </c>
      <c r="B1320" s="3" t="s">
        <v>23</v>
      </c>
      <c r="C1320" s="3" t="s">
        <v>23</v>
      </c>
      <c r="D1320" s="3" t="s">
        <v>23</v>
      </c>
      <c r="E1320" s="3" t="s">
        <v>23</v>
      </c>
      <c r="F1320" s="3" t="s">
        <v>23</v>
      </c>
      <c r="G1320" s="3" t="s">
        <v>23</v>
      </c>
    </row>
    <row r="1321" spans="1:7" x14ac:dyDescent="0.2">
      <c r="A1321" s="5" t="s">
        <v>24</v>
      </c>
      <c r="B1321" s="3">
        <v>835098</v>
      </c>
      <c r="C1321" s="3">
        <v>21747785</v>
      </c>
      <c r="D1321" s="3">
        <v>26042</v>
      </c>
      <c r="E1321" s="3">
        <v>73336915</v>
      </c>
      <c r="F1321" s="3">
        <v>87.82</v>
      </c>
      <c r="G1321" s="3">
        <v>98.83</v>
      </c>
    </row>
    <row r="1322" spans="1:7" x14ac:dyDescent="0.2">
      <c r="A1322" s="5" t="s">
        <v>25</v>
      </c>
      <c r="B1322" s="3">
        <v>124694</v>
      </c>
      <c r="C1322" s="3">
        <v>3048119</v>
      </c>
      <c r="D1322" s="3">
        <v>24445</v>
      </c>
      <c r="E1322" s="3">
        <v>10861320</v>
      </c>
      <c r="F1322" s="3">
        <v>87.1</v>
      </c>
      <c r="G1322" s="3">
        <v>104.43</v>
      </c>
    </row>
    <row r="1323" spans="1:7" x14ac:dyDescent="0.2">
      <c r="A1323" s="5" t="s">
        <v>26</v>
      </c>
      <c r="B1323" s="3">
        <v>957947</v>
      </c>
      <c r="C1323" s="3">
        <v>26940405</v>
      </c>
      <c r="D1323" s="3">
        <v>28123</v>
      </c>
      <c r="E1323" s="3">
        <v>118159348</v>
      </c>
      <c r="F1323" s="3">
        <v>123.35</v>
      </c>
      <c r="G1323" s="3">
        <v>128.54</v>
      </c>
    </row>
    <row r="1324" spans="1:7" x14ac:dyDescent="0.2">
      <c r="A1324" s="5" t="s">
        <v>28</v>
      </c>
      <c r="B1324" s="3">
        <v>156007</v>
      </c>
      <c r="C1324" s="3">
        <v>4856537</v>
      </c>
      <c r="D1324" s="3">
        <v>31130</v>
      </c>
      <c r="E1324" s="3">
        <v>31470885</v>
      </c>
      <c r="F1324" s="3">
        <v>201.73</v>
      </c>
      <c r="G1324" s="3">
        <v>189.92</v>
      </c>
    </row>
    <row r="1325" spans="1:7" x14ac:dyDescent="0.2">
      <c r="A1325" s="5" t="s">
        <v>29</v>
      </c>
      <c r="B1325" s="3">
        <v>581483</v>
      </c>
      <c r="C1325" s="3">
        <v>14178492</v>
      </c>
      <c r="D1325" s="3">
        <v>24383</v>
      </c>
      <c r="E1325" s="3">
        <v>46888425</v>
      </c>
      <c r="F1325" s="3">
        <v>80.64</v>
      </c>
      <c r="G1325" s="3">
        <v>96.92</v>
      </c>
    </row>
    <row r="1326" spans="1:7" x14ac:dyDescent="0.2">
      <c r="A1326" s="5" t="s">
        <v>30</v>
      </c>
      <c r="B1326" s="3">
        <v>481550</v>
      </c>
      <c r="C1326" s="3">
        <v>14529561</v>
      </c>
      <c r="D1326" s="3">
        <v>30172</v>
      </c>
      <c r="E1326" s="3">
        <v>93389019</v>
      </c>
      <c r="F1326" s="3">
        <v>193.93</v>
      </c>
      <c r="G1326" s="3">
        <v>188.38</v>
      </c>
    </row>
    <row r="1327" spans="1:7" x14ac:dyDescent="0.2">
      <c r="A1327" s="5" t="s">
        <v>31</v>
      </c>
      <c r="B1327" s="3">
        <v>26398</v>
      </c>
      <c r="C1327" s="3">
        <v>745669</v>
      </c>
      <c r="D1327" s="3">
        <v>28247</v>
      </c>
      <c r="E1327" s="3">
        <v>3704465</v>
      </c>
      <c r="F1327" s="3">
        <v>140.33000000000001</v>
      </c>
      <c r="G1327" s="3">
        <v>145.6</v>
      </c>
    </row>
    <row r="1328" spans="1:7" ht="22.5" customHeight="1" x14ac:dyDescent="0.2">
      <c r="A1328" s="13" t="s">
        <v>36</v>
      </c>
      <c r="B1328" s="9"/>
      <c r="C1328" s="9"/>
      <c r="D1328" s="10"/>
      <c r="E1328" s="9"/>
      <c r="F1328" s="10"/>
      <c r="G1328" s="10"/>
    </row>
    <row r="1329" spans="1:7" x14ac:dyDescent="0.2">
      <c r="A1329" s="5" t="s">
        <v>18</v>
      </c>
      <c r="B1329" s="3">
        <v>2990543</v>
      </c>
      <c r="C1329" s="3">
        <v>80014862</v>
      </c>
      <c r="D1329" s="3">
        <v>26756</v>
      </c>
      <c r="E1329" s="3">
        <v>322008931</v>
      </c>
      <c r="F1329" s="3">
        <v>107.68</v>
      </c>
      <c r="G1329" s="3">
        <v>117.95</v>
      </c>
    </row>
    <row r="1330" spans="1:7" ht="22.5" customHeight="1" x14ac:dyDescent="0.2">
      <c r="A1330" s="6" t="s">
        <v>19</v>
      </c>
      <c r="B1330" s="9"/>
      <c r="C1330" s="9"/>
      <c r="D1330" s="10"/>
      <c r="E1330" s="9"/>
      <c r="F1330" s="10"/>
      <c r="G1330" s="10"/>
    </row>
    <row r="1331" spans="1:7" x14ac:dyDescent="0.2">
      <c r="A1331" s="5" t="s">
        <v>20</v>
      </c>
      <c r="B1331" s="3">
        <v>187923</v>
      </c>
      <c r="C1331" s="3">
        <v>4902720</v>
      </c>
      <c r="D1331" s="3">
        <v>26089</v>
      </c>
      <c r="E1331" s="3">
        <v>16125977</v>
      </c>
      <c r="F1331" s="3">
        <v>85.81</v>
      </c>
      <c r="G1331" s="3">
        <v>96.4</v>
      </c>
    </row>
    <row r="1332" spans="1:7" x14ac:dyDescent="0.2">
      <c r="A1332" s="5" t="s">
        <v>21</v>
      </c>
      <c r="B1332" s="3">
        <v>2802620</v>
      </c>
      <c r="C1332" s="3">
        <v>75112142</v>
      </c>
      <c r="D1332" s="3">
        <v>26801</v>
      </c>
      <c r="E1332" s="3">
        <v>305882954</v>
      </c>
      <c r="F1332" s="3">
        <v>109.14</v>
      </c>
      <c r="G1332" s="3">
        <v>119.35</v>
      </c>
    </row>
    <row r="1333" spans="1:7" x14ac:dyDescent="0.2">
      <c r="A1333" s="5" t="s">
        <v>22</v>
      </c>
      <c r="B1333" s="3" t="s">
        <v>23</v>
      </c>
      <c r="C1333" s="3" t="s">
        <v>23</v>
      </c>
      <c r="D1333" s="3" t="s">
        <v>23</v>
      </c>
      <c r="E1333" s="3" t="s">
        <v>23</v>
      </c>
      <c r="F1333" s="3" t="s">
        <v>23</v>
      </c>
      <c r="G1333" s="3" t="s">
        <v>23</v>
      </c>
    </row>
    <row r="1334" spans="1:7" x14ac:dyDescent="0.2">
      <c r="A1334" s="5" t="s">
        <v>24</v>
      </c>
      <c r="B1334" s="3">
        <v>923384</v>
      </c>
      <c r="C1334" s="3">
        <v>24425078</v>
      </c>
      <c r="D1334" s="3">
        <v>26452</v>
      </c>
      <c r="E1334" s="3">
        <v>81873559</v>
      </c>
      <c r="F1334" s="3">
        <v>88.67</v>
      </c>
      <c r="G1334" s="3">
        <v>98.24</v>
      </c>
    </row>
    <row r="1335" spans="1:7" x14ac:dyDescent="0.2">
      <c r="A1335" s="5" t="s">
        <v>25</v>
      </c>
      <c r="B1335" s="3">
        <v>42456</v>
      </c>
      <c r="C1335" s="3">
        <v>1010504</v>
      </c>
      <c r="D1335" s="3">
        <v>23801</v>
      </c>
      <c r="E1335" s="3">
        <v>3393657</v>
      </c>
      <c r="F1335" s="3">
        <v>79.930000000000007</v>
      </c>
      <c r="G1335" s="3">
        <v>98.43</v>
      </c>
    </row>
    <row r="1336" spans="1:7" x14ac:dyDescent="0.2">
      <c r="A1336" s="5" t="s">
        <v>26</v>
      </c>
      <c r="B1336" s="3">
        <v>740867</v>
      </c>
      <c r="C1336" s="3">
        <v>20300414</v>
      </c>
      <c r="D1336" s="3">
        <v>27401</v>
      </c>
      <c r="E1336" s="3">
        <v>84636464</v>
      </c>
      <c r="F1336" s="3">
        <v>114.24</v>
      </c>
      <c r="G1336" s="3">
        <v>122.19</v>
      </c>
    </row>
    <row r="1337" spans="1:7" x14ac:dyDescent="0.2">
      <c r="A1337" s="5" t="s">
        <v>28</v>
      </c>
      <c r="B1337" s="3">
        <v>114346</v>
      </c>
      <c r="C1337" s="3">
        <v>3483752</v>
      </c>
      <c r="D1337" s="3">
        <v>30467</v>
      </c>
      <c r="E1337" s="3">
        <v>22450264</v>
      </c>
      <c r="F1337" s="3">
        <v>196.34</v>
      </c>
      <c r="G1337" s="3">
        <v>188.87</v>
      </c>
    </row>
    <row r="1338" spans="1:7" x14ac:dyDescent="0.2">
      <c r="A1338" s="5" t="s">
        <v>29</v>
      </c>
      <c r="B1338" s="3">
        <v>684639</v>
      </c>
      <c r="C1338" s="3">
        <v>16791569</v>
      </c>
      <c r="D1338" s="3">
        <v>24526</v>
      </c>
      <c r="E1338" s="3">
        <v>52342574</v>
      </c>
      <c r="F1338" s="3">
        <v>76.45</v>
      </c>
      <c r="G1338" s="3">
        <v>91.36</v>
      </c>
    </row>
    <row r="1339" spans="1:7" x14ac:dyDescent="0.2">
      <c r="A1339" s="5" t="s">
        <v>30</v>
      </c>
      <c r="B1339" s="3">
        <v>278757</v>
      </c>
      <c r="C1339" s="3">
        <v>8600387</v>
      </c>
      <c r="D1339" s="3">
        <v>30853</v>
      </c>
      <c r="E1339" s="3">
        <v>58848846</v>
      </c>
      <c r="F1339" s="3">
        <v>211.11</v>
      </c>
      <c r="G1339" s="3">
        <v>200.54</v>
      </c>
    </row>
    <row r="1340" spans="1:7" x14ac:dyDescent="0.2">
      <c r="A1340" s="5" t="s">
        <v>31</v>
      </c>
      <c r="B1340" s="3">
        <v>18171</v>
      </c>
      <c r="C1340" s="3">
        <v>500438</v>
      </c>
      <c r="D1340" s="3">
        <v>27540</v>
      </c>
      <c r="E1340" s="3">
        <v>2337590</v>
      </c>
      <c r="F1340" s="3">
        <v>128.63999999999999</v>
      </c>
      <c r="G1340" s="3">
        <v>136.9</v>
      </c>
    </row>
    <row r="1341" spans="1:7" ht="22.5" customHeight="1" x14ac:dyDescent="0.2">
      <c r="A1341" s="13" t="s">
        <v>37</v>
      </c>
      <c r="B1341" s="9"/>
      <c r="C1341" s="9"/>
      <c r="D1341" s="10"/>
      <c r="E1341" s="9"/>
      <c r="F1341" s="10"/>
      <c r="G1341" s="10"/>
    </row>
    <row r="1342" spans="1:7" x14ac:dyDescent="0.2">
      <c r="A1342" s="5" t="s">
        <v>18</v>
      </c>
      <c r="B1342" s="3">
        <v>2876120</v>
      </c>
      <c r="C1342" s="3">
        <v>77766395</v>
      </c>
      <c r="D1342" s="3">
        <v>27039</v>
      </c>
      <c r="E1342" s="3">
        <v>312823590</v>
      </c>
      <c r="F1342" s="3">
        <v>108.77</v>
      </c>
      <c r="G1342" s="3">
        <v>117.89</v>
      </c>
    </row>
    <row r="1343" spans="1:7" ht="22.5" customHeight="1" x14ac:dyDescent="0.2">
      <c r="A1343" s="6" t="s">
        <v>19</v>
      </c>
      <c r="B1343" s="9"/>
      <c r="C1343" s="9"/>
      <c r="D1343" s="10"/>
      <c r="E1343" s="9"/>
      <c r="F1343" s="10"/>
      <c r="G1343" s="10"/>
    </row>
    <row r="1344" spans="1:7" x14ac:dyDescent="0.2">
      <c r="A1344" s="5" t="s">
        <v>20</v>
      </c>
      <c r="B1344" s="3">
        <v>215838</v>
      </c>
      <c r="C1344" s="3">
        <v>5721196</v>
      </c>
      <c r="D1344" s="3">
        <v>26507</v>
      </c>
      <c r="E1344" s="3">
        <v>18896982</v>
      </c>
      <c r="F1344" s="3">
        <v>87.55</v>
      </c>
      <c r="G1344" s="3">
        <v>96.8</v>
      </c>
    </row>
    <row r="1345" spans="1:7" x14ac:dyDescent="0.2">
      <c r="A1345" s="5" t="s">
        <v>21</v>
      </c>
      <c r="B1345" s="3">
        <v>2660282</v>
      </c>
      <c r="C1345" s="3">
        <v>72045199</v>
      </c>
      <c r="D1345" s="3">
        <v>27082</v>
      </c>
      <c r="E1345" s="3">
        <v>293926608</v>
      </c>
      <c r="F1345" s="3">
        <v>110.49</v>
      </c>
      <c r="G1345" s="3">
        <v>119.57</v>
      </c>
    </row>
    <row r="1346" spans="1:7" x14ac:dyDescent="0.2">
      <c r="A1346" s="5" t="s">
        <v>22</v>
      </c>
      <c r="B1346" s="3" t="s">
        <v>23</v>
      </c>
      <c r="C1346" s="3" t="s">
        <v>23</v>
      </c>
      <c r="D1346" s="3" t="s">
        <v>23</v>
      </c>
      <c r="E1346" s="3" t="s">
        <v>23</v>
      </c>
      <c r="F1346" s="3" t="s">
        <v>23</v>
      </c>
      <c r="G1346" s="3" t="s">
        <v>23</v>
      </c>
    </row>
    <row r="1347" spans="1:7" x14ac:dyDescent="0.2">
      <c r="A1347" s="5" t="s">
        <v>24</v>
      </c>
      <c r="B1347" s="3">
        <v>813225</v>
      </c>
      <c r="C1347" s="3">
        <v>21424788</v>
      </c>
      <c r="D1347" s="3">
        <v>26345</v>
      </c>
      <c r="E1347" s="3">
        <v>71296881</v>
      </c>
      <c r="F1347" s="3">
        <v>87.67</v>
      </c>
      <c r="G1347" s="3">
        <v>97.53</v>
      </c>
    </row>
    <row r="1348" spans="1:7" x14ac:dyDescent="0.2">
      <c r="A1348" s="5" t="s">
        <v>25</v>
      </c>
      <c r="B1348" s="3">
        <v>47188</v>
      </c>
      <c r="C1348" s="3">
        <v>1134747</v>
      </c>
      <c r="D1348" s="3">
        <v>24047</v>
      </c>
      <c r="E1348" s="3">
        <v>4402408</v>
      </c>
      <c r="F1348" s="3">
        <v>93.3</v>
      </c>
      <c r="G1348" s="3">
        <v>113.7</v>
      </c>
    </row>
    <row r="1349" spans="1:7" x14ac:dyDescent="0.2">
      <c r="A1349" s="5" t="s">
        <v>26</v>
      </c>
      <c r="B1349" s="3">
        <v>771975</v>
      </c>
      <c r="C1349" s="3">
        <v>21352906</v>
      </c>
      <c r="D1349" s="3">
        <v>27660</v>
      </c>
      <c r="E1349" s="3">
        <v>88161354</v>
      </c>
      <c r="F1349" s="3">
        <v>114.2</v>
      </c>
      <c r="G1349" s="3">
        <v>121.01</v>
      </c>
    </row>
    <row r="1350" spans="1:7" x14ac:dyDescent="0.2">
      <c r="A1350" s="5" t="s">
        <v>28</v>
      </c>
      <c r="B1350" s="3">
        <v>162435</v>
      </c>
      <c r="C1350" s="3">
        <v>4978684</v>
      </c>
      <c r="D1350" s="3">
        <v>30650</v>
      </c>
      <c r="E1350" s="3">
        <v>28173842</v>
      </c>
      <c r="F1350" s="3">
        <v>173.45</v>
      </c>
      <c r="G1350" s="3">
        <v>165.85</v>
      </c>
    </row>
    <row r="1351" spans="1:7" x14ac:dyDescent="0.2">
      <c r="A1351" s="5" t="s">
        <v>29</v>
      </c>
      <c r="B1351" s="3">
        <v>563035</v>
      </c>
      <c r="C1351" s="3">
        <v>13925882</v>
      </c>
      <c r="D1351" s="3">
        <v>24734</v>
      </c>
      <c r="E1351" s="3">
        <v>45092277</v>
      </c>
      <c r="F1351" s="3">
        <v>80.09</v>
      </c>
      <c r="G1351" s="3">
        <v>94.9</v>
      </c>
    </row>
    <row r="1352" spans="1:7" x14ac:dyDescent="0.2">
      <c r="A1352" s="5" t="s">
        <v>30</v>
      </c>
      <c r="B1352" s="3">
        <v>282765</v>
      </c>
      <c r="C1352" s="3">
        <v>8698063</v>
      </c>
      <c r="D1352" s="3">
        <v>30761</v>
      </c>
      <c r="E1352" s="3">
        <v>54678124</v>
      </c>
      <c r="F1352" s="3">
        <v>193.37</v>
      </c>
      <c r="G1352" s="3">
        <v>184.24</v>
      </c>
    </row>
    <row r="1353" spans="1:7" x14ac:dyDescent="0.2">
      <c r="A1353" s="5" t="s">
        <v>31</v>
      </c>
      <c r="B1353" s="3">
        <v>19659</v>
      </c>
      <c r="C1353" s="3">
        <v>530129</v>
      </c>
      <c r="D1353" s="3">
        <v>26966</v>
      </c>
      <c r="E1353" s="3">
        <v>2121722</v>
      </c>
      <c r="F1353" s="3">
        <v>107.93</v>
      </c>
      <c r="G1353" s="3">
        <v>117.3</v>
      </c>
    </row>
    <row r="1354" spans="1:7" ht="22.5" customHeight="1" x14ac:dyDescent="0.2">
      <c r="A1354" s="13" t="s">
        <v>38</v>
      </c>
      <c r="B1354" s="9"/>
      <c r="C1354" s="9"/>
      <c r="D1354" s="10"/>
      <c r="E1354" s="9"/>
      <c r="F1354" s="10"/>
      <c r="G1354" s="10"/>
    </row>
    <row r="1355" spans="1:7" x14ac:dyDescent="0.2">
      <c r="A1355" s="5" t="s">
        <v>18</v>
      </c>
      <c r="B1355" s="3">
        <v>2792015</v>
      </c>
      <c r="C1355" s="3">
        <v>75619539</v>
      </c>
      <c r="D1355" s="3">
        <v>27084</v>
      </c>
      <c r="E1355" s="3">
        <v>322817272</v>
      </c>
      <c r="F1355" s="3">
        <v>115.62</v>
      </c>
      <c r="G1355" s="3">
        <v>125.11</v>
      </c>
    </row>
    <row r="1356" spans="1:7" ht="22.5" customHeight="1" x14ac:dyDescent="0.2">
      <c r="A1356" s="6" t="s">
        <v>19</v>
      </c>
      <c r="B1356" s="9"/>
      <c r="C1356" s="9"/>
      <c r="D1356" s="10"/>
      <c r="E1356" s="9"/>
      <c r="F1356" s="10"/>
      <c r="G1356" s="10"/>
    </row>
    <row r="1357" spans="1:7" x14ac:dyDescent="0.2">
      <c r="A1357" s="5" t="s">
        <v>20</v>
      </c>
      <c r="B1357" s="3">
        <v>315484</v>
      </c>
      <c r="C1357" s="3">
        <v>8122766</v>
      </c>
      <c r="D1357" s="3">
        <v>25747</v>
      </c>
      <c r="E1357" s="3">
        <v>28480199</v>
      </c>
      <c r="F1357" s="3">
        <v>90.27</v>
      </c>
      <c r="G1357" s="3">
        <v>102.76</v>
      </c>
    </row>
    <row r="1358" spans="1:7" x14ac:dyDescent="0.2">
      <c r="A1358" s="5" t="s">
        <v>21</v>
      </c>
      <c r="B1358" s="3">
        <v>2476531</v>
      </c>
      <c r="C1358" s="3">
        <v>67496773</v>
      </c>
      <c r="D1358" s="3">
        <v>27255</v>
      </c>
      <c r="E1358" s="3">
        <v>294337073</v>
      </c>
      <c r="F1358" s="3">
        <v>118.85</v>
      </c>
      <c r="G1358" s="3">
        <v>127.81</v>
      </c>
    </row>
    <row r="1359" spans="1:7" x14ac:dyDescent="0.2">
      <c r="A1359" s="5" t="s">
        <v>22</v>
      </c>
      <c r="B1359" s="3" t="s">
        <v>23</v>
      </c>
      <c r="C1359" s="3" t="s">
        <v>23</v>
      </c>
      <c r="D1359" s="3" t="s">
        <v>23</v>
      </c>
      <c r="E1359" s="3" t="s">
        <v>23</v>
      </c>
      <c r="F1359" s="3" t="s">
        <v>23</v>
      </c>
      <c r="G1359" s="3" t="s">
        <v>23</v>
      </c>
    </row>
    <row r="1360" spans="1:7" x14ac:dyDescent="0.2">
      <c r="A1360" s="5" t="s">
        <v>24</v>
      </c>
      <c r="B1360" s="3">
        <v>650099</v>
      </c>
      <c r="C1360" s="3">
        <v>17392308</v>
      </c>
      <c r="D1360" s="3">
        <v>26753</v>
      </c>
      <c r="E1360" s="3">
        <v>63064081</v>
      </c>
      <c r="F1360" s="3">
        <v>97.01</v>
      </c>
      <c r="G1360" s="3">
        <v>106.27</v>
      </c>
    </row>
    <row r="1361" spans="1:7" x14ac:dyDescent="0.2">
      <c r="A1361" s="5" t="s">
        <v>25</v>
      </c>
      <c r="B1361" s="3">
        <v>114736</v>
      </c>
      <c r="C1361" s="3">
        <v>2802123</v>
      </c>
      <c r="D1361" s="3">
        <v>24422</v>
      </c>
      <c r="E1361" s="3">
        <v>10187059</v>
      </c>
      <c r="F1361" s="3">
        <v>88.79</v>
      </c>
      <c r="G1361" s="3">
        <v>106.55</v>
      </c>
    </row>
    <row r="1362" spans="1:7" x14ac:dyDescent="0.2">
      <c r="A1362" s="5" t="s">
        <v>26</v>
      </c>
      <c r="B1362" s="3">
        <v>729047</v>
      </c>
      <c r="C1362" s="3">
        <v>20241736</v>
      </c>
      <c r="D1362" s="3">
        <v>27765</v>
      </c>
      <c r="E1362" s="3">
        <v>88421255</v>
      </c>
      <c r="F1362" s="3">
        <v>121.28</v>
      </c>
      <c r="G1362" s="3">
        <v>128.03</v>
      </c>
    </row>
    <row r="1363" spans="1:7" x14ac:dyDescent="0.2">
      <c r="A1363" s="5" t="s">
        <v>28</v>
      </c>
      <c r="B1363" s="3">
        <v>95190</v>
      </c>
      <c r="C1363" s="3">
        <v>2900893</v>
      </c>
      <c r="D1363" s="3">
        <v>30475</v>
      </c>
      <c r="E1363" s="3">
        <v>18090678</v>
      </c>
      <c r="F1363" s="3">
        <v>190.05</v>
      </c>
      <c r="G1363" s="3">
        <v>182.77</v>
      </c>
    </row>
    <row r="1364" spans="1:7" x14ac:dyDescent="0.2">
      <c r="A1364" s="5" t="s">
        <v>29</v>
      </c>
      <c r="B1364" s="3">
        <v>477437</v>
      </c>
      <c r="C1364" s="3">
        <v>11738059</v>
      </c>
      <c r="D1364" s="3">
        <v>24586</v>
      </c>
      <c r="E1364" s="3">
        <v>37644531</v>
      </c>
      <c r="F1364" s="3">
        <v>78.849999999999994</v>
      </c>
      <c r="G1364" s="3">
        <v>93.99</v>
      </c>
    </row>
    <row r="1365" spans="1:7" x14ac:dyDescent="0.2">
      <c r="A1365" s="5" t="s">
        <v>30</v>
      </c>
      <c r="B1365" s="3">
        <v>384371</v>
      </c>
      <c r="C1365" s="3">
        <v>11723324</v>
      </c>
      <c r="D1365" s="3">
        <v>30500</v>
      </c>
      <c r="E1365" s="3">
        <v>74189827</v>
      </c>
      <c r="F1365" s="3">
        <v>193.02</v>
      </c>
      <c r="G1365" s="3">
        <v>185.47</v>
      </c>
    </row>
    <row r="1366" spans="1:7" x14ac:dyDescent="0.2">
      <c r="A1366" s="5" t="s">
        <v>31</v>
      </c>
      <c r="B1366" s="3">
        <v>25651</v>
      </c>
      <c r="C1366" s="3">
        <v>698330</v>
      </c>
      <c r="D1366" s="3">
        <v>27224</v>
      </c>
      <c r="E1366" s="3">
        <v>2739642</v>
      </c>
      <c r="F1366" s="3">
        <v>106.8</v>
      </c>
      <c r="G1366" s="3">
        <v>114.98</v>
      </c>
    </row>
    <row r="1367" spans="1:7" ht="22.5" customHeight="1" x14ac:dyDescent="0.2">
      <c r="A1367" s="13" t="s">
        <v>39</v>
      </c>
      <c r="B1367" s="9"/>
      <c r="C1367" s="9"/>
      <c r="D1367" s="10"/>
      <c r="E1367" s="9"/>
      <c r="F1367" s="10"/>
      <c r="G1367" s="10"/>
    </row>
    <row r="1368" spans="1:7" x14ac:dyDescent="0.2">
      <c r="A1368" s="5" t="s">
        <v>18</v>
      </c>
      <c r="B1368" s="3">
        <v>3438153</v>
      </c>
      <c r="C1368" s="3">
        <v>92210021</v>
      </c>
      <c r="D1368" s="3">
        <v>26820</v>
      </c>
      <c r="E1368" s="3">
        <v>340634283</v>
      </c>
      <c r="F1368" s="3">
        <v>99.07</v>
      </c>
      <c r="G1368" s="3">
        <v>108.27</v>
      </c>
    </row>
    <row r="1369" spans="1:7" ht="22.5" customHeight="1" x14ac:dyDescent="0.2">
      <c r="A1369" s="6" t="s">
        <v>19</v>
      </c>
      <c r="B1369" s="9"/>
      <c r="C1369" s="9"/>
      <c r="D1369" s="10"/>
      <c r="E1369" s="9"/>
      <c r="F1369" s="10"/>
      <c r="G1369" s="10"/>
    </row>
    <row r="1370" spans="1:7" x14ac:dyDescent="0.2">
      <c r="A1370" s="5" t="s">
        <v>20</v>
      </c>
      <c r="B1370" s="3">
        <v>469614</v>
      </c>
      <c r="C1370" s="3">
        <v>12326221</v>
      </c>
      <c r="D1370" s="3">
        <v>26248</v>
      </c>
      <c r="E1370" s="3">
        <v>38691821</v>
      </c>
      <c r="F1370" s="3">
        <v>82.39</v>
      </c>
      <c r="G1370" s="3">
        <v>92</v>
      </c>
    </row>
    <row r="1371" spans="1:7" x14ac:dyDescent="0.2">
      <c r="A1371" s="5" t="s">
        <v>21</v>
      </c>
      <c r="B1371" s="3">
        <v>2968539</v>
      </c>
      <c r="C1371" s="3">
        <v>79883800</v>
      </c>
      <c r="D1371" s="3">
        <v>26910</v>
      </c>
      <c r="E1371" s="3">
        <v>301942462</v>
      </c>
      <c r="F1371" s="3">
        <v>101.71</v>
      </c>
      <c r="G1371" s="3">
        <v>110.78</v>
      </c>
    </row>
    <row r="1372" spans="1:7" x14ac:dyDescent="0.2">
      <c r="A1372" s="5" t="s">
        <v>22</v>
      </c>
      <c r="B1372" s="3" t="s">
        <v>23</v>
      </c>
      <c r="C1372" s="3" t="s">
        <v>23</v>
      </c>
      <c r="D1372" s="3" t="s">
        <v>23</v>
      </c>
      <c r="E1372" s="3" t="s">
        <v>23</v>
      </c>
      <c r="F1372" s="3" t="s">
        <v>23</v>
      </c>
      <c r="G1372" s="3" t="s">
        <v>23</v>
      </c>
    </row>
    <row r="1373" spans="1:7" x14ac:dyDescent="0.2">
      <c r="A1373" s="5" t="s">
        <v>24</v>
      </c>
      <c r="B1373" s="3">
        <v>754223</v>
      </c>
      <c r="C1373" s="3">
        <v>20193162</v>
      </c>
      <c r="D1373" s="3">
        <v>26773</v>
      </c>
      <c r="E1373" s="3">
        <v>66305426</v>
      </c>
      <c r="F1373" s="3">
        <v>87.91</v>
      </c>
      <c r="G1373" s="3">
        <v>96.23</v>
      </c>
    </row>
    <row r="1374" spans="1:7" x14ac:dyDescent="0.2">
      <c r="A1374" s="5" t="s">
        <v>25</v>
      </c>
      <c r="B1374" s="3">
        <v>133354</v>
      </c>
      <c r="C1374" s="3">
        <v>3247273</v>
      </c>
      <c r="D1374" s="3">
        <v>24351</v>
      </c>
      <c r="E1374" s="3">
        <v>10864152</v>
      </c>
      <c r="F1374" s="3">
        <v>81.47</v>
      </c>
      <c r="G1374" s="3">
        <v>98.05</v>
      </c>
    </row>
    <row r="1375" spans="1:7" x14ac:dyDescent="0.2">
      <c r="A1375" s="5" t="s">
        <v>26</v>
      </c>
      <c r="B1375" s="3">
        <v>946218</v>
      </c>
      <c r="C1375" s="3">
        <v>26016233</v>
      </c>
      <c r="D1375" s="3">
        <v>27495</v>
      </c>
      <c r="E1375" s="3">
        <v>93076520</v>
      </c>
      <c r="F1375" s="3">
        <v>98.37</v>
      </c>
      <c r="G1375" s="3">
        <v>104.85</v>
      </c>
    </row>
    <row r="1376" spans="1:7" x14ac:dyDescent="0.2">
      <c r="A1376" s="5" t="s">
        <v>28</v>
      </c>
      <c r="B1376" s="3">
        <v>157277</v>
      </c>
      <c r="C1376" s="3">
        <v>4869995</v>
      </c>
      <c r="D1376" s="3">
        <v>30964</v>
      </c>
      <c r="E1376" s="3">
        <v>28001817</v>
      </c>
      <c r="F1376" s="3">
        <v>178.04</v>
      </c>
      <c r="G1376" s="3">
        <v>168.52</v>
      </c>
    </row>
    <row r="1377" spans="1:7" x14ac:dyDescent="0.2">
      <c r="A1377" s="5" t="s">
        <v>29</v>
      </c>
      <c r="B1377" s="3">
        <v>715641</v>
      </c>
      <c r="C1377" s="3">
        <v>17579175</v>
      </c>
      <c r="D1377" s="3">
        <v>24564</v>
      </c>
      <c r="E1377" s="3">
        <v>55597019</v>
      </c>
      <c r="F1377" s="3">
        <v>77.69</v>
      </c>
      <c r="G1377" s="3">
        <v>92.69</v>
      </c>
    </row>
    <row r="1378" spans="1:7" x14ac:dyDescent="0.2">
      <c r="A1378" s="5" t="s">
        <v>30</v>
      </c>
      <c r="B1378" s="3">
        <v>245669</v>
      </c>
      <c r="C1378" s="3">
        <v>7534255</v>
      </c>
      <c r="D1378" s="3">
        <v>30668</v>
      </c>
      <c r="E1378" s="3">
        <v>46497323</v>
      </c>
      <c r="F1378" s="3">
        <v>189.27</v>
      </c>
      <c r="G1378" s="3">
        <v>180.87</v>
      </c>
    </row>
    <row r="1379" spans="1:7" x14ac:dyDescent="0.2">
      <c r="A1379" s="5" t="s">
        <v>31</v>
      </c>
      <c r="B1379" s="3">
        <v>16157</v>
      </c>
      <c r="C1379" s="3">
        <v>443707</v>
      </c>
      <c r="D1379" s="3">
        <v>27462</v>
      </c>
      <c r="E1379" s="3">
        <v>1600205</v>
      </c>
      <c r="F1379" s="3">
        <v>99.04</v>
      </c>
      <c r="G1379" s="3">
        <v>105.7</v>
      </c>
    </row>
    <row r="1380" spans="1:7" ht="22.5" customHeight="1" x14ac:dyDescent="0.2">
      <c r="A1380" s="13" t="s">
        <v>40</v>
      </c>
      <c r="B1380" s="9"/>
      <c r="C1380" s="9"/>
      <c r="D1380" s="10"/>
      <c r="E1380" s="9"/>
      <c r="F1380" s="10"/>
      <c r="G1380" s="10"/>
    </row>
    <row r="1381" spans="1:7" x14ac:dyDescent="0.2">
      <c r="A1381" s="5" t="s">
        <v>18</v>
      </c>
      <c r="B1381" s="3">
        <v>3935560</v>
      </c>
      <c r="C1381" s="3">
        <v>104829708</v>
      </c>
      <c r="D1381" s="3">
        <v>26637</v>
      </c>
      <c r="E1381" s="3">
        <v>388658470</v>
      </c>
      <c r="F1381" s="3">
        <v>98.76</v>
      </c>
      <c r="G1381" s="3">
        <v>108.66</v>
      </c>
    </row>
    <row r="1382" spans="1:7" ht="22.5" customHeight="1" x14ac:dyDescent="0.2">
      <c r="A1382" s="6" t="s">
        <v>19</v>
      </c>
      <c r="B1382" s="9"/>
      <c r="C1382" s="9"/>
      <c r="D1382" s="10"/>
      <c r="E1382" s="9"/>
      <c r="F1382" s="10"/>
      <c r="G1382" s="10"/>
    </row>
    <row r="1383" spans="1:7" x14ac:dyDescent="0.2">
      <c r="A1383" s="5" t="s">
        <v>20</v>
      </c>
      <c r="B1383" s="3">
        <v>491784</v>
      </c>
      <c r="C1383" s="3">
        <v>12914667</v>
      </c>
      <c r="D1383" s="3">
        <v>26261</v>
      </c>
      <c r="E1383" s="3">
        <v>40753830</v>
      </c>
      <c r="F1383" s="3">
        <v>82.87</v>
      </c>
      <c r="G1383" s="3">
        <v>92.49</v>
      </c>
    </row>
    <row r="1384" spans="1:7" x14ac:dyDescent="0.2">
      <c r="A1384" s="5" t="s">
        <v>21</v>
      </c>
      <c r="B1384" s="3">
        <v>3443776</v>
      </c>
      <c r="C1384" s="3">
        <v>91915041</v>
      </c>
      <c r="D1384" s="3">
        <v>26690</v>
      </c>
      <c r="E1384" s="3">
        <v>347904640</v>
      </c>
      <c r="F1384" s="3">
        <v>101.02</v>
      </c>
      <c r="G1384" s="3">
        <v>110.93</v>
      </c>
    </row>
    <row r="1385" spans="1:7" x14ac:dyDescent="0.2">
      <c r="A1385" s="5" t="s">
        <v>22</v>
      </c>
      <c r="B1385" s="3" t="s">
        <v>23</v>
      </c>
      <c r="C1385" s="3" t="s">
        <v>23</v>
      </c>
      <c r="D1385" s="3" t="s">
        <v>23</v>
      </c>
      <c r="E1385" s="3" t="s">
        <v>23</v>
      </c>
      <c r="F1385" s="3" t="s">
        <v>23</v>
      </c>
      <c r="G1385" s="3" t="s">
        <v>23</v>
      </c>
    </row>
    <row r="1386" spans="1:7" x14ac:dyDescent="0.2">
      <c r="A1386" s="5" t="s">
        <v>24</v>
      </c>
      <c r="B1386" s="3">
        <v>919616</v>
      </c>
      <c r="C1386" s="3">
        <v>24140495</v>
      </c>
      <c r="D1386" s="3">
        <v>26251</v>
      </c>
      <c r="E1386" s="3">
        <v>78662152</v>
      </c>
      <c r="F1386" s="3">
        <v>85.54</v>
      </c>
      <c r="G1386" s="3">
        <v>95.5</v>
      </c>
    </row>
    <row r="1387" spans="1:7" x14ac:dyDescent="0.2">
      <c r="A1387" s="5" t="s">
        <v>25</v>
      </c>
      <c r="B1387" s="3">
        <v>282959</v>
      </c>
      <c r="C1387" s="3">
        <v>7051835</v>
      </c>
      <c r="D1387" s="3">
        <v>24922</v>
      </c>
      <c r="E1387" s="3">
        <v>22133737</v>
      </c>
      <c r="F1387" s="3">
        <v>78.22</v>
      </c>
      <c r="G1387" s="3">
        <v>91.99</v>
      </c>
    </row>
    <row r="1388" spans="1:7" x14ac:dyDescent="0.2">
      <c r="A1388" s="5" t="s">
        <v>26</v>
      </c>
      <c r="B1388" s="3">
        <v>839359</v>
      </c>
      <c r="C1388" s="3">
        <v>22891672</v>
      </c>
      <c r="D1388" s="3">
        <v>27273</v>
      </c>
      <c r="E1388" s="3">
        <v>81441263</v>
      </c>
      <c r="F1388" s="3">
        <v>97.03</v>
      </c>
      <c r="G1388" s="3">
        <v>104.27</v>
      </c>
    </row>
    <row r="1389" spans="1:7" x14ac:dyDescent="0.2">
      <c r="A1389" s="5" t="s">
        <v>28</v>
      </c>
      <c r="B1389" s="3">
        <v>141467</v>
      </c>
      <c r="C1389" s="3">
        <v>4379133</v>
      </c>
      <c r="D1389" s="3">
        <v>30955</v>
      </c>
      <c r="E1389" s="3">
        <v>24844228</v>
      </c>
      <c r="F1389" s="3">
        <v>175.62</v>
      </c>
      <c r="G1389" s="3">
        <v>166.27</v>
      </c>
    </row>
    <row r="1390" spans="1:7" x14ac:dyDescent="0.2">
      <c r="A1390" s="5" t="s">
        <v>29</v>
      </c>
      <c r="B1390" s="3">
        <v>796170</v>
      </c>
      <c r="C1390" s="3">
        <v>19493456</v>
      </c>
      <c r="D1390" s="3">
        <v>24484</v>
      </c>
      <c r="E1390" s="3">
        <v>59150016</v>
      </c>
      <c r="F1390" s="3">
        <v>74.290000000000006</v>
      </c>
      <c r="G1390" s="3">
        <v>88.93</v>
      </c>
    </row>
    <row r="1391" spans="1:7" x14ac:dyDescent="0.2">
      <c r="A1391" s="5" t="s">
        <v>30</v>
      </c>
      <c r="B1391" s="3">
        <v>415306</v>
      </c>
      <c r="C1391" s="3">
        <v>12648773</v>
      </c>
      <c r="D1391" s="3">
        <v>30457</v>
      </c>
      <c r="E1391" s="3">
        <v>76838991</v>
      </c>
      <c r="F1391" s="3">
        <v>185.02</v>
      </c>
      <c r="G1391" s="3">
        <v>178.04</v>
      </c>
    </row>
    <row r="1392" spans="1:7" x14ac:dyDescent="0.2">
      <c r="A1392" s="5" t="s">
        <v>31</v>
      </c>
      <c r="B1392" s="3">
        <v>48899</v>
      </c>
      <c r="C1392" s="3">
        <v>1309677</v>
      </c>
      <c r="D1392" s="3">
        <v>26783</v>
      </c>
      <c r="E1392" s="3">
        <v>4834253</v>
      </c>
      <c r="F1392" s="3">
        <v>98.86</v>
      </c>
      <c r="G1392" s="3">
        <v>108.18</v>
      </c>
    </row>
    <row r="1393" spans="1:7" ht="22.5" customHeight="1" x14ac:dyDescent="0.2">
      <c r="A1393" s="13" t="s">
        <v>41</v>
      </c>
      <c r="B1393" s="9"/>
      <c r="C1393" s="9"/>
      <c r="D1393" s="10"/>
      <c r="E1393" s="9"/>
      <c r="F1393" s="10"/>
      <c r="G1393" s="10"/>
    </row>
    <row r="1394" spans="1:7" x14ac:dyDescent="0.2">
      <c r="A1394" s="5" t="s">
        <v>18</v>
      </c>
      <c r="B1394" s="3">
        <v>4229859</v>
      </c>
      <c r="C1394" s="3">
        <v>112657254</v>
      </c>
      <c r="D1394" s="3">
        <v>26634</v>
      </c>
      <c r="E1394" s="3">
        <v>411316476</v>
      </c>
      <c r="F1394" s="3">
        <v>97.24</v>
      </c>
      <c r="G1394" s="3">
        <v>107</v>
      </c>
    </row>
    <row r="1395" spans="1:7" ht="22.5" customHeight="1" x14ac:dyDescent="0.2">
      <c r="A1395" s="6" t="s">
        <v>19</v>
      </c>
      <c r="B1395" s="9"/>
      <c r="C1395" s="9"/>
      <c r="D1395" s="10"/>
      <c r="E1395" s="9"/>
      <c r="F1395" s="10"/>
      <c r="G1395" s="10"/>
    </row>
    <row r="1396" spans="1:7" x14ac:dyDescent="0.2">
      <c r="A1396" s="5" t="s">
        <v>20</v>
      </c>
      <c r="B1396" s="3">
        <v>539521</v>
      </c>
      <c r="C1396" s="3">
        <v>13898195</v>
      </c>
      <c r="D1396" s="3">
        <v>25760</v>
      </c>
      <c r="E1396" s="3">
        <v>44125690</v>
      </c>
      <c r="F1396" s="3">
        <v>81.790000000000006</v>
      </c>
      <c r="G1396" s="3">
        <v>93.05</v>
      </c>
    </row>
    <row r="1397" spans="1:7" x14ac:dyDescent="0.2">
      <c r="A1397" s="5" t="s">
        <v>21</v>
      </c>
      <c r="B1397" s="3">
        <v>3690338</v>
      </c>
      <c r="C1397" s="3">
        <v>98759059</v>
      </c>
      <c r="D1397" s="3">
        <v>26762</v>
      </c>
      <c r="E1397" s="3">
        <v>367190786</v>
      </c>
      <c r="F1397" s="3">
        <v>99.5</v>
      </c>
      <c r="G1397" s="3">
        <v>108.97</v>
      </c>
    </row>
    <row r="1398" spans="1:7" x14ac:dyDescent="0.2">
      <c r="A1398" s="5" t="s">
        <v>22</v>
      </c>
      <c r="B1398" s="3" t="s">
        <v>23</v>
      </c>
      <c r="C1398" s="3" t="s">
        <v>23</v>
      </c>
      <c r="D1398" s="3" t="s">
        <v>23</v>
      </c>
      <c r="E1398" s="3" t="s">
        <v>23</v>
      </c>
      <c r="F1398" s="3" t="s">
        <v>23</v>
      </c>
      <c r="G1398" s="3" t="s">
        <v>23</v>
      </c>
    </row>
    <row r="1399" spans="1:7" x14ac:dyDescent="0.2">
      <c r="A1399" s="5" t="s">
        <v>24</v>
      </c>
      <c r="B1399" s="3">
        <v>743767</v>
      </c>
      <c r="C1399" s="3">
        <v>19806240</v>
      </c>
      <c r="D1399" s="3">
        <v>26630</v>
      </c>
      <c r="E1399" s="3">
        <v>67564306</v>
      </c>
      <c r="F1399" s="3">
        <v>90.84</v>
      </c>
      <c r="G1399" s="3">
        <v>99.98</v>
      </c>
    </row>
    <row r="1400" spans="1:7" x14ac:dyDescent="0.2">
      <c r="A1400" s="5" t="s">
        <v>25</v>
      </c>
      <c r="B1400" s="3">
        <v>252556</v>
      </c>
      <c r="C1400" s="3">
        <v>6299760</v>
      </c>
      <c r="D1400" s="3">
        <v>24944</v>
      </c>
      <c r="E1400" s="3">
        <v>19370352</v>
      </c>
      <c r="F1400" s="3">
        <v>76.7</v>
      </c>
      <c r="G1400" s="3">
        <v>90.12</v>
      </c>
    </row>
    <row r="1401" spans="1:7" x14ac:dyDescent="0.2">
      <c r="A1401" s="5" t="s">
        <v>26</v>
      </c>
      <c r="B1401" s="3">
        <v>1105938</v>
      </c>
      <c r="C1401" s="3">
        <v>30157850</v>
      </c>
      <c r="D1401" s="3">
        <v>27269</v>
      </c>
      <c r="E1401" s="3">
        <v>102771952</v>
      </c>
      <c r="F1401" s="3">
        <v>92.93</v>
      </c>
      <c r="G1401" s="3">
        <v>99.88</v>
      </c>
    </row>
    <row r="1402" spans="1:7" x14ac:dyDescent="0.2">
      <c r="A1402" s="5" t="s">
        <v>28</v>
      </c>
      <c r="B1402" s="3">
        <v>143260</v>
      </c>
      <c r="C1402" s="3">
        <v>4392484</v>
      </c>
      <c r="D1402" s="3">
        <v>30661</v>
      </c>
      <c r="E1402" s="3">
        <v>21592795</v>
      </c>
      <c r="F1402" s="3">
        <v>150.72</v>
      </c>
      <c r="G1402" s="3">
        <v>144.07</v>
      </c>
    </row>
    <row r="1403" spans="1:7" x14ac:dyDescent="0.2">
      <c r="A1403" s="5" t="s">
        <v>29</v>
      </c>
      <c r="B1403" s="3">
        <v>956207</v>
      </c>
      <c r="C1403" s="3">
        <v>23525173</v>
      </c>
      <c r="D1403" s="3">
        <v>24603</v>
      </c>
      <c r="E1403" s="3">
        <v>71596905</v>
      </c>
      <c r="F1403" s="3">
        <v>74.88</v>
      </c>
      <c r="G1403" s="3">
        <v>89.2</v>
      </c>
    </row>
    <row r="1404" spans="1:7" x14ac:dyDescent="0.2">
      <c r="A1404" s="5" t="s">
        <v>30</v>
      </c>
      <c r="B1404" s="3">
        <v>446257</v>
      </c>
      <c r="C1404" s="3">
        <v>13491361</v>
      </c>
      <c r="D1404" s="3">
        <v>30232</v>
      </c>
      <c r="E1404" s="3">
        <v>80154190</v>
      </c>
      <c r="F1404" s="3">
        <v>179.61</v>
      </c>
      <c r="G1404" s="3">
        <v>174.12</v>
      </c>
    </row>
    <row r="1405" spans="1:7" x14ac:dyDescent="0.2">
      <c r="A1405" s="5" t="s">
        <v>31</v>
      </c>
      <c r="B1405" s="3">
        <v>42353</v>
      </c>
      <c r="C1405" s="3">
        <v>1086191</v>
      </c>
      <c r="D1405" s="3">
        <v>25646</v>
      </c>
      <c r="E1405" s="3">
        <v>4140286</v>
      </c>
      <c r="F1405" s="3">
        <v>97.76</v>
      </c>
      <c r="G1405" s="3">
        <v>111.71</v>
      </c>
    </row>
    <row r="1406" spans="1:7" ht="22.5" customHeight="1" x14ac:dyDescent="0.2">
      <c r="A1406" s="13" t="s">
        <v>42</v>
      </c>
      <c r="B1406" s="9"/>
      <c r="C1406" s="9"/>
      <c r="D1406" s="10"/>
      <c r="E1406" s="9"/>
      <c r="F1406" s="10"/>
      <c r="G1406" s="10"/>
    </row>
    <row r="1407" spans="1:7" x14ac:dyDescent="0.2">
      <c r="A1407" s="5" t="s">
        <v>18</v>
      </c>
      <c r="B1407" s="3">
        <v>3642126</v>
      </c>
      <c r="C1407" s="3">
        <v>96561911</v>
      </c>
      <c r="D1407" s="3">
        <v>26513</v>
      </c>
      <c r="E1407" s="3">
        <v>330012464</v>
      </c>
      <c r="F1407" s="3">
        <v>90.61</v>
      </c>
      <c r="G1407" s="3">
        <v>100.16</v>
      </c>
    </row>
    <row r="1408" spans="1:7" ht="22.5" customHeight="1" x14ac:dyDescent="0.2">
      <c r="A1408" s="6" t="s">
        <v>19</v>
      </c>
      <c r="B1408" s="9"/>
      <c r="C1408" s="9"/>
      <c r="D1408" s="10"/>
      <c r="E1408" s="9"/>
      <c r="F1408" s="10"/>
      <c r="G1408" s="10"/>
    </row>
    <row r="1409" spans="1:7" x14ac:dyDescent="0.2">
      <c r="A1409" s="5" t="s">
        <v>20</v>
      </c>
      <c r="B1409" s="3">
        <v>399695</v>
      </c>
      <c r="C1409" s="3">
        <v>10439060</v>
      </c>
      <c r="D1409" s="3">
        <v>26118</v>
      </c>
      <c r="E1409" s="3">
        <v>31406159</v>
      </c>
      <c r="F1409" s="3">
        <v>78.58</v>
      </c>
      <c r="G1409" s="3">
        <v>88.17</v>
      </c>
    </row>
    <row r="1410" spans="1:7" x14ac:dyDescent="0.2">
      <c r="A1410" s="5" t="s">
        <v>21</v>
      </c>
      <c r="B1410" s="3">
        <v>3242431</v>
      </c>
      <c r="C1410" s="3">
        <v>86122851</v>
      </c>
      <c r="D1410" s="3">
        <v>26561</v>
      </c>
      <c r="E1410" s="3">
        <v>298606305</v>
      </c>
      <c r="F1410" s="3">
        <v>92.09</v>
      </c>
      <c r="G1410" s="3">
        <v>101.62</v>
      </c>
    </row>
    <row r="1411" spans="1:7" x14ac:dyDescent="0.2">
      <c r="A1411" s="5" t="s">
        <v>22</v>
      </c>
      <c r="B1411" s="3" t="s">
        <v>23</v>
      </c>
      <c r="C1411" s="3" t="s">
        <v>23</v>
      </c>
      <c r="D1411" s="3" t="s">
        <v>23</v>
      </c>
      <c r="E1411" s="3" t="s">
        <v>23</v>
      </c>
      <c r="F1411" s="3" t="s">
        <v>23</v>
      </c>
      <c r="G1411" s="3" t="s">
        <v>23</v>
      </c>
    </row>
    <row r="1412" spans="1:7" x14ac:dyDescent="0.2">
      <c r="A1412" s="5" t="s">
        <v>24</v>
      </c>
      <c r="B1412" s="3">
        <v>952780</v>
      </c>
      <c r="C1412" s="3">
        <v>25093064</v>
      </c>
      <c r="D1412" s="3">
        <v>26337</v>
      </c>
      <c r="E1412" s="3">
        <v>78627014</v>
      </c>
      <c r="F1412" s="3">
        <v>82.52</v>
      </c>
      <c r="G1412" s="3">
        <v>91.83</v>
      </c>
    </row>
    <row r="1413" spans="1:7" x14ac:dyDescent="0.2">
      <c r="A1413" s="5" t="s">
        <v>25</v>
      </c>
      <c r="B1413" s="3">
        <v>309518</v>
      </c>
      <c r="C1413" s="3">
        <v>7698629</v>
      </c>
      <c r="D1413" s="3">
        <v>24873</v>
      </c>
      <c r="E1413" s="3">
        <v>23162431</v>
      </c>
      <c r="F1413" s="3">
        <v>74.83</v>
      </c>
      <c r="G1413" s="3">
        <v>88.18</v>
      </c>
    </row>
    <row r="1414" spans="1:7" x14ac:dyDescent="0.2">
      <c r="A1414" s="5" t="s">
        <v>26</v>
      </c>
      <c r="B1414" s="3">
        <v>779563</v>
      </c>
      <c r="C1414" s="3">
        <v>21355508</v>
      </c>
      <c r="D1414" s="3">
        <v>27394</v>
      </c>
      <c r="E1414" s="3">
        <v>70777592</v>
      </c>
      <c r="F1414" s="3">
        <v>90.79</v>
      </c>
      <c r="G1414" s="3">
        <v>97.13</v>
      </c>
    </row>
    <row r="1415" spans="1:7" x14ac:dyDescent="0.2">
      <c r="A1415" s="5" t="s">
        <v>28</v>
      </c>
      <c r="B1415" s="3" t="s">
        <v>27</v>
      </c>
      <c r="C1415" s="3" t="s">
        <v>27</v>
      </c>
      <c r="D1415" s="3" t="s">
        <v>27</v>
      </c>
      <c r="E1415" s="3" t="s">
        <v>27</v>
      </c>
      <c r="F1415" s="3" t="s">
        <v>27</v>
      </c>
      <c r="G1415" s="3" t="s">
        <v>27</v>
      </c>
    </row>
    <row r="1416" spans="1:7" x14ac:dyDescent="0.2">
      <c r="A1416" s="5" t="s">
        <v>29</v>
      </c>
      <c r="B1416" s="3">
        <v>739844</v>
      </c>
      <c r="C1416" s="3">
        <v>18097501</v>
      </c>
      <c r="D1416" s="3">
        <v>24461</v>
      </c>
      <c r="E1416" s="3">
        <v>54661565</v>
      </c>
      <c r="F1416" s="3">
        <v>73.88</v>
      </c>
      <c r="G1416" s="3">
        <v>88.52</v>
      </c>
    </row>
    <row r="1417" spans="1:7" x14ac:dyDescent="0.2">
      <c r="A1417" s="5" t="s">
        <v>30</v>
      </c>
      <c r="B1417" s="3" t="s">
        <v>27</v>
      </c>
      <c r="C1417" s="3" t="s">
        <v>27</v>
      </c>
      <c r="D1417" s="3" t="s">
        <v>27</v>
      </c>
      <c r="E1417" s="3" t="s">
        <v>27</v>
      </c>
      <c r="F1417" s="3" t="s">
        <v>27</v>
      </c>
      <c r="G1417" s="3" t="s">
        <v>27</v>
      </c>
    </row>
    <row r="1418" spans="1:7" x14ac:dyDescent="0.2">
      <c r="A1418" s="5" t="s">
        <v>31</v>
      </c>
      <c r="B1418" s="3">
        <v>67873</v>
      </c>
      <c r="C1418" s="3">
        <v>1794153</v>
      </c>
      <c r="D1418" s="3">
        <v>26434</v>
      </c>
      <c r="E1418" s="3">
        <v>5910368</v>
      </c>
      <c r="F1418" s="3">
        <v>87.08</v>
      </c>
      <c r="G1418" s="3">
        <v>96.55</v>
      </c>
    </row>
    <row r="1419" spans="1:7" ht="22.5" customHeight="1" x14ac:dyDescent="0.2">
      <c r="A1419" s="13" t="s">
        <v>51</v>
      </c>
      <c r="B1419" s="9"/>
      <c r="C1419" s="9"/>
      <c r="D1419" s="10"/>
      <c r="E1419" s="9"/>
      <c r="F1419" s="10"/>
      <c r="G1419" s="10"/>
    </row>
    <row r="1420" spans="1:7" ht="22.5" customHeight="1" x14ac:dyDescent="0.2">
      <c r="A1420" s="13" t="s">
        <v>17</v>
      </c>
      <c r="B1420" s="9"/>
      <c r="C1420" s="9"/>
      <c r="D1420" s="10"/>
      <c r="E1420" s="9"/>
      <c r="F1420" s="10"/>
      <c r="G1420" s="10"/>
    </row>
    <row r="1421" spans="1:7" x14ac:dyDescent="0.2">
      <c r="A1421" s="5" t="s">
        <v>18</v>
      </c>
      <c r="B1421" s="3">
        <v>3919764</v>
      </c>
      <c r="C1421" s="3">
        <v>105005686</v>
      </c>
      <c r="D1421" s="3">
        <v>26789</v>
      </c>
      <c r="E1421" s="3">
        <v>361786574</v>
      </c>
      <c r="F1421" s="3">
        <v>92.3</v>
      </c>
      <c r="G1421" s="3">
        <v>100.98</v>
      </c>
    </row>
    <row r="1422" spans="1:7" ht="22.5" customHeight="1" x14ac:dyDescent="0.2">
      <c r="A1422" s="6" t="s">
        <v>19</v>
      </c>
      <c r="B1422" s="9"/>
      <c r="C1422" s="9"/>
      <c r="D1422" s="10"/>
      <c r="E1422" s="9"/>
      <c r="F1422" s="10"/>
      <c r="G1422" s="10"/>
    </row>
    <row r="1423" spans="1:7" x14ac:dyDescent="0.2">
      <c r="A1423" s="5" t="s">
        <v>20</v>
      </c>
      <c r="B1423" s="3">
        <v>363487</v>
      </c>
      <c r="C1423" s="3">
        <v>9617833</v>
      </c>
      <c r="D1423" s="3">
        <v>26460</v>
      </c>
      <c r="E1423" s="3">
        <v>28809911</v>
      </c>
      <c r="F1423" s="3">
        <v>79.260000000000005</v>
      </c>
      <c r="G1423" s="3">
        <v>87.79</v>
      </c>
    </row>
    <row r="1424" spans="1:7" x14ac:dyDescent="0.2">
      <c r="A1424" s="5" t="s">
        <v>21</v>
      </c>
      <c r="B1424" s="3">
        <v>3556277</v>
      </c>
      <c r="C1424" s="3">
        <v>95387853</v>
      </c>
      <c r="D1424" s="3">
        <v>26822</v>
      </c>
      <c r="E1424" s="3">
        <v>332976663</v>
      </c>
      <c r="F1424" s="3">
        <v>93.63</v>
      </c>
      <c r="G1424" s="3">
        <v>102.31</v>
      </c>
    </row>
    <row r="1425" spans="1:7" x14ac:dyDescent="0.2">
      <c r="A1425" s="5" t="s">
        <v>22</v>
      </c>
      <c r="B1425" s="3" t="s">
        <v>23</v>
      </c>
      <c r="C1425" s="3" t="s">
        <v>23</v>
      </c>
      <c r="D1425" s="3" t="s">
        <v>23</v>
      </c>
      <c r="E1425" s="3" t="s">
        <v>23</v>
      </c>
      <c r="F1425" s="3" t="s">
        <v>23</v>
      </c>
      <c r="G1425" s="3" t="s">
        <v>23</v>
      </c>
    </row>
    <row r="1426" spans="1:7" x14ac:dyDescent="0.2">
      <c r="A1426" s="5" t="s">
        <v>24</v>
      </c>
      <c r="B1426" s="3">
        <v>983101</v>
      </c>
      <c r="C1426" s="3">
        <v>25881106</v>
      </c>
      <c r="D1426" s="3">
        <v>26326</v>
      </c>
      <c r="E1426" s="3">
        <v>81745291</v>
      </c>
      <c r="F1426" s="3">
        <v>83.15</v>
      </c>
      <c r="G1426" s="3">
        <v>92.57</v>
      </c>
    </row>
    <row r="1427" spans="1:7" x14ac:dyDescent="0.2">
      <c r="A1427" s="5" t="s">
        <v>25</v>
      </c>
      <c r="B1427" s="3">
        <v>166622</v>
      </c>
      <c r="C1427" s="3">
        <v>4060394</v>
      </c>
      <c r="D1427" s="3">
        <v>24369</v>
      </c>
      <c r="E1427" s="3">
        <v>12331572</v>
      </c>
      <c r="F1427" s="3">
        <v>74.010000000000005</v>
      </c>
      <c r="G1427" s="3">
        <v>89.01</v>
      </c>
    </row>
    <row r="1428" spans="1:7" x14ac:dyDescent="0.2">
      <c r="A1428" s="5" t="s">
        <v>26</v>
      </c>
      <c r="B1428" s="3">
        <v>1008154</v>
      </c>
      <c r="C1428" s="3">
        <v>27856911</v>
      </c>
      <c r="D1428" s="3">
        <v>27632</v>
      </c>
      <c r="E1428" s="3">
        <v>96330094</v>
      </c>
      <c r="F1428" s="3">
        <v>95.55</v>
      </c>
      <c r="G1428" s="3">
        <v>101.35</v>
      </c>
    </row>
    <row r="1429" spans="1:7" x14ac:dyDescent="0.2">
      <c r="A1429" s="5" t="s">
        <v>28</v>
      </c>
      <c r="B1429" s="3" t="s">
        <v>27</v>
      </c>
      <c r="C1429" s="3" t="s">
        <v>27</v>
      </c>
      <c r="D1429" s="3" t="s">
        <v>27</v>
      </c>
      <c r="E1429" s="3" t="s">
        <v>27</v>
      </c>
      <c r="F1429" s="3" t="s">
        <v>27</v>
      </c>
      <c r="G1429" s="3" t="s">
        <v>27</v>
      </c>
    </row>
    <row r="1430" spans="1:7" x14ac:dyDescent="0.2">
      <c r="A1430" s="5" t="s">
        <v>29</v>
      </c>
      <c r="B1430" s="3">
        <v>812792</v>
      </c>
      <c r="C1430" s="3">
        <v>20091921</v>
      </c>
      <c r="D1430" s="3">
        <v>24720</v>
      </c>
      <c r="E1430" s="3">
        <v>57388992</v>
      </c>
      <c r="F1430" s="3">
        <v>70.61</v>
      </c>
      <c r="G1430" s="3">
        <v>83.71</v>
      </c>
    </row>
    <row r="1431" spans="1:7" x14ac:dyDescent="0.2">
      <c r="A1431" s="5" t="s">
        <v>30</v>
      </c>
      <c r="B1431" s="3" t="s">
        <v>27</v>
      </c>
      <c r="C1431" s="3" t="s">
        <v>27</v>
      </c>
      <c r="D1431" s="3" t="s">
        <v>27</v>
      </c>
      <c r="E1431" s="3" t="s">
        <v>27</v>
      </c>
      <c r="F1431" s="3" t="s">
        <v>27</v>
      </c>
      <c r="G1431" s="3" t="s">
        <v>27</v>
      </c>
    </row>
    <row r="1432" spans="1:7" x14ac:dyDescent="0.2">
      <c r="A1432" s="5" t="s">
        <v>31</v>
      </c>
      <c r="B1432" s="3">
        <v>89990</v>
      </c>
      <c r="C1432" s="3">
        <v>2355707</v>
      </c>
      <c r="D1432" s="3">
        <v>26177</v>
      </c>
      <c r="E1432" s="3">
        <v>8555082</v>
      </c>
      <c r="F1432" s="3">
        <v>95.07</v>
      </c>
      <c r="G1432" s="3">
        <v>106.44</v>
      </c>
    </row>
    <row r="1433" spans="1:7" ht="22.5" customHeight="1" x14ac:dyDescent="0.2">
      <c r="A1433" s="13" t="s">
        <v>32</v>
      </c>
      <c r="B1433" s="9"/>
      <c r="C1433" s="9"/>
      <c r="D1433" s="10"/>
      <c r="E1433" s="9"/>
      <c r="F1433" s="10"/>
      <c r="G1433" s="10"/>
    </row>
    <row r="1434" spans="1:7" x14ac:dyDescent="0.2">
      <c r="A1434" s="5" t="s">
        <v>18</v>
      </c>
      <c r="B1434" s="3">
        <v>3716306</v>
      </c>
      <c r="C1434" s="3">
        <v>99173900</v>
      </c>
      <c r="D1434" s="3">
        <v>26686</v>
      </c>
      <c r="E1434" s="3">
        <v>328746337</v>
      </c>
      <c r="F1434" s="3">
        <v>88.46</v>
      </c>
      <c r="G1434" s="3">
        <v>97.15</v>
      </c>
    </row>
    <row r="1435" spans="1:7" ht="22.5" customHeight="1" x14ac:dyDescent="0.2">
      <c r="A1435" s="6" t="s">
        <v>19</v>
      </c>
      <c r="B1435" s="9"/>
      <c r="C1435" s="9"/>
      <c r="D1435" s="10"/>
      <c r="E1435" s="9"/>
      <c r="F1435" s="10"/>
      <c r="G1435" s="10"/>
    </row>
    <row r="1436" spans="1:7" x14ac:dyDescent="0.2">
      <c r="A1436" s="5" t="s">
        <v>20</v>
      </c>
      <c r="B1436" s="3">
        <v>274147</v>
      </c>
      <c r="C1436" s="3">
        <v>7330099</v>
      </c>
      <c r="D1436" s="3">
        <v>26738</v>
      </c>
      <c r="E1436" s="3">
        <v>22291555</v>
      </c>
      <c r="F1436" s="3">
        <v>81.31</v>
      </c>
      <c r="G1436" s="3">
        <v>89.13</v>
      </c>
    </row>
    <row r="1437" spans="1:7" x14ac:dyDescent="0.2">
      <c r="A1437" s="5" t="s">
        <v>21</v>
      </c>
      <c r="B1437" s="3">
        <v>3442159</v>
      </c>
      <c r="C1437" s="3">
        <v>91843801</v>
      </c>
      <c r="D1437" s="3">
        <v>26682</v>
      </c>
      <c r="E1437" s="3">
        <v>306454782</v>
      </c>
      <c r="F1437" s="3">
        <v>89.03</v>
      </c>
      <c r="G1437" s="3">
        <v>97.79</v>
      </c>
    </row>
    <row r="1438" spans="1:7" x14ac:dyDescent="0.2">
      <c r="A1438" s="5" t="s">
        <v>22</v>
      </c>
      <c r="B1438" s="3" t="s">
        <v>23</v>
      </c>
      <c r="C1438" s="3" t="s">
        <v>23</v>
      </c>
      <c r="D1438" s="3" t="s">
        <v>23</v>
      </c>
      <c r="E1438" s="3" t="s">
        <v>23</v>
      </c>
      <c r="F1438" s="3" t="s">
        <v>23</v>
      </c>
      <c r="G1438" s="3" t="s">
        <v>23</v>
      </c>
    </row>
    <row r="1439" spans="1:7" x14ac:dyDescent="0.2">
      <c r="A1439" s="5" t="s">
        <v>24</v>
      </c>
      <c r="B1439" s="3">
        <v>1003150</v>
      </c>
      <c r="C1439" s="3">
        <v>26218478</v>
      </c>
      <c r="D1439" s="3">
        <v>26136</v>
      </c>
      <c r="E1439" s="3">
        <v>80293261</v>
      </c>
      <c r="F1439" s="3">
        <v>80.040000000000006</v>
      </c>
      <c r="G1439" s="3">
        <v>89.75</v>
      </c>
    </row>
    <row r="1440" spans="1:7" x14ac:dyDescent="0.2">
      <c r="A1440" s="5" t="s">
        <v>25</v>
      </c>
      <c r="B1440" s="3">
        <v>295113</v>
      </c>
      <c r="C1440" s="3">
        <v>7349374</v>
      </c>
      <c r="D1440" s="3">
        <v>24904</v>
      </c>
      <c r="E1440" s="3">
        <v>21228400</v>
      </c>
      <c r="F1440" s="3">
        <v>71.930000000000007</v>
      </c>
      <c r="G1440" s="3">
        <v>84.66</v>
      </c>
    </row>
    <row r="1441" spans="1:7" x14ac:dyDescent="0.2">
      <c r="A1441" s="5" t="s">
        <v>26</v>
      </c>
      <c r="B1441" s="3">
        <v>892862</v>
      </c>
      <c r="C1441" s="3">
        <v>24315384</v>
      </c>
      <c r="D1441" s="3">
        <v>27233</v>
      </c>
      <c r="E1441" s="3">
        <v>75757919</v>
      </c>
      <c r="F1441" s="3">
        <v>84.85</v>
      </c>
      <c r="G1441" s="3">
        <v>91.31</v>
      </c>
    </row>
    <row r="1442" spans="1:7" x14ac:dyDescent="0.2">
      <c r="A1442" s="5" t="s">
        <v>28</v>
      </c>
      <c r="B1442" s="3" t="s">
        <v>27</v>
      </c>
      <c r="C1442" s="3" t="s">
        <v>27</v>
      </c>
      <c r="D1442" s="3" t="s">
        <v>27</v>
      </c>
      <c r="E1442" s="3" t="s">
        <v>27</v>
      </c>
      <c r="F1442" s="3" t="s">
        <v>27</v>
      </c>
      <c r="G1442" s="3" t="s">
        <v>27</v>
      </c>
    </row>
    <row r="1443" spans="1:7" x14ac:dyDescent="0.2">
      <c r="A1443" s="5" t="s">
        <v>29</v>
      </c>
      <c r="B1443" s="3">
        <v>670301</v>
      </c>
      <c r="C1443" s="3">
        <v>16478012</v>
      </c>
      <c r="D1443" s="3">
        <v>24583</v>
      </c>
      <c r="E1443" s="3">
        <v>47132539</v>
      </c>
      <c r="F1443" s="3">
        <v>70.319999999999993</v>
      </c>
      <c r="G1443" s="3">
        <v>83.83</v>
      </c>
    </row>
    <row r="1444" spans="1:7" x14ac:dyDescent="0.2">
      <c r="A1444" s="5" t="s">
        <v>30</v>
      </c>
      <c r="B1444" s="3" t="s">
        <v>27</v>
      </c>
      <c r="C1444" s="3" t="s">
        <v>27</v>
      </c>
      <c r="D1444" s="3" t="s">
        <v>27</v>
      </c>
      <c r="E1444" s="3" t="s">
        <v>27</v>
      </c>
      <c r="F1444" s="3" t="s">
        <v>27</v>
      </c>
      <c r="G1444" s="3" t="s">
        <v>27</v>
      </c>
    </row>
    <row r="1445" spans="1:7" x14ac:dyDescent="0.2">
      <c r="A1445" s="5" t="s">
        <v>31</v>
      </c>
      <c r="B1445" s="3">
        <v>64117</v>
      </c>
      <c r="C1445" s="3">
        <v>1767142</v>
      </c>
      <c r="D1445" s="3">
        <v>27561</v>
      </c>
      <c r="E1445" s="3">
        <v>6690740</v>
      </c>
      <c r="F1445" s="3">
        <v>104.35</v>
      </c>
      <c r="G1445" s="3">
        <v>110.97</v>
      </c>
    </row>
    <row r="1446" spans="1:7" ht="22.5" customHeight="1" x14ac:dyDescent="0.2">
      <c r="A1446" s="13" t="s">
        <v>33</v>
      </c>
      <c r="B1446" s="9"/>
      <c r="C1446" s="9"/>
      <c r="D1446" s="10"/>
      <c r="E1446" s="9"/>
      <c r="F1446" s="10"/>
      <c r="G1446" s="10"/>
    </row>
    <row r="1447" spans="1:7" x14ac:dyDescent="0.2">
      <c r="A1447" s="5" t="s">
        <v>18</v>
      </c>
      <c r="B1447" s="3">
        <v>4139623</v>
      </c>
      <c r="C1447" s="3">
        <v>110885520</v>
      </c>
      <c r="D1447" s="3">
        <v>26786</v>
      </c>
      <c r="E1447" s="3">
        <v>369881478</v>
      </c>
      <c r="F1447" s="3">
        <v>89.35</v>
      </c>
      <c r="G1447" s="3">
        <v>97.76</v>
      </c>
    </row>
    <row r="1448" spans="1:7" ht="22.5" customHeight="1" x14ac:dyDescent="0.2">
      <c r="A1448" s="6" t="s">
        <v>19</v>
      </c>
      <c r="B1448" s="9"/>
      <c r="C1448" s="9"/>
      <c r="D1448" s="10"/>
      <c r="E1448" s="9"/>
      <c r="F1448" s="10"/>
      <c r="G1448" s="10"/>
    </row>
    <row r="1449" spans="1:7" x14ac:dyDescent="0.2">
      <c r="A1449" s="5" t="s">
        <v>20</v>
      </c>
      <c r="B1449" s="3">
        <v>391639</v>
      </c>
      <c r="C1449" s="3">
        <v>10450828</v>
      </c>
      <c r="D1449" s="3">
        <v>26685</v>
      </c>
      <c r="E1449" s="3">
        <v>32301825</v>
      </c>
      <c r="F1449" s="3">
        <v>82.48</v>
      </c>
      <c r="G1449" s="3">
        <v>90.59</v>
      </c>
    </row>
    <row r="1450" spans="1:7" x14ac:dyDescent="0.2">
      <c r="A1450" s="5" t="s">
        <v>21</v>
      </c>
      <c r="B1450" s="3">
        <v>3747984</v>
      </c>
      <c r="C1450" s="3">
        <v>100434692</v>
      </c>
      <c r="D1450" s="3">
        <v>26797</v>
      </c>
      <c r="E1450" s="3">
        <v>337579653</v>
      </c>
      <c r="F1450" s="3">
        <v>90.07</v>
      </c>
      <c r="G1450" s="3">
        <v>98.51</v>
      </c>
    </row>
    <row r="1451" spans="1:7" x14ac:dyDescent="0.2">
      <c r="A1451" s="5" t="s">
        <v>22</v>
      </c>
      <c r="B1451" s="3" t="s">
        <v>23</v>
      </c>
      <c r="C1451" s="3" t="s">
        <v>23</v>
      </c>
      <c r="D1451" s="3" t="s">
        <v>23</v>
      </c>
      <c r="E1451" s="3" t="s">
        <v>23</v>
      </c>
      <c r="F1451" s="3" t="s">
        <v>23</v>
      </c>
      <c r="G1451" s="3" t="s">
        <v>23</v>
      </c>
    </row>
    <row r="1452" spans="1:7" x14ac:dyDescent="0.2">
      <c r="A1452" s="5" t="s">
        <v>24</v>
      </c>
      <c r="B1452" s="3">
        <v>1380477</v>
      </c>
      <c r="C1452" s="3">
        <v>35961559</v>
      </c>
      <c r="D1452" s="3">
        <v>26050</v>
      </c>
      <c r="E1452" s="3">
        <v>109971971</v>
      </c>
      <c r="F1452" s="3">
        <v>79.66</v>
      </c>
      <c r="G1452" s="3">
        <v>89.63</v>
      </c>
    </row>
    <row r="1453" spans="1:7" x14ac:dyDescent="0.2">
      <c r="A1453" s="5" t="s">
        <v>25</v>
      </c>
      <c r="B1453" s="3">
        <v>375788</v>
      </c>
      <c r="C1453" s="3">
        <v>9317785</v>
      </c>
      <c r="D1453" s="3">
        <v>24795</v>
      </c>
      <c r="E1453" s="3">
        <v>26903000</v>
      </c>
      <c r="F1453" s="3">
        <v>71.59</v>
      </c>
      <c r="G1453" s="3">
        <v>84.62</v>
      </c>
    </row>
    <row r="1454" spans="1:7" x14ac:dyDescent="0.2">
      <c r="A1454" s="5" t="s">
        <v>26</v>
      </c>
      <c r="B1454" s="3">
        <v>928570</v>
      </c>
      <c r="C1454" s="3">
        <v>25593362</v>
      </c>
      <c r="D1454" s="3">
        <v>27562</v>
      </c>
      <c r="E1454" s="3">
        <v>83746795</v>
      </c>
      <c r="F1454" s="3">
        <v>90.19</v>
      </c>
      <c r="G1454" s="3">
        <v>95.9</v>
      </c>
    </row>
    <row r="1455" spans="1:7" x14ac:dyDescent="0.2">
      <c r="A1455" s="5" t="s">
        <v>28</v>
      </c>
      <c r="B1455" s="3">
        <v>178294</v>
      </c>
      <c r="C1455" s="3">
        <v>5505960</v>
      </c>
      <c r="D1455" s="3">
        <v>30881</v>
      </c>
      <c r="E1455" s="3">
        <v>22598810</v>
      </c>
      <c r="F1455" s="3">
        <v>126.75</v>
      </c>
      <c r="G1455" s="3">
        <v>120.29</v>
      </c>
    </row>
    <row r="1456" spans="1:7" x14ac:dyDescent="0.2">
      <c r="A1456" s="5" t="s">
        <v>29</v>
      </c>
      <c r="B1456" s="3">
        <v>465343</v>
      </c>
      <c r="C1456" s="3">
        <v>11334778</v>
      </c>
      <c r="D1456" s="3">
        <v>24358</v>
      </c>
      <c r="E1456" s="3">
        <v>34343907</v>
      </c>
      <c r="F1456" s="3">
        <v>73.8</v>
      </c>
      <c r="G1456" s="3">
        <v>88.8</v>
      </c>
    </row>
    <row r="1457" spans="1:7" x14ac:dyDescent="0.2">
      <c r="A1457" s="5" t="s">
        <v>30</v>
      </c>
      <c r="B1457" s="3">
        <v>358907</v>
      </c>
      <c r="C1457" s="3">
        <v>11062907</v>
      </c>
      <c r="D1457" s="3">
        <v>30824</v>
      </c>
      <c r="E1457" s="3">
        <v>53552896</v>
      </c>
      <c r="F1457" s="3">
        <v>149.21</v>
      </c>
      <c r="G1457" s="3">
        <v>141.87</v>
      </c>
    </row>
    <row r="1458" spans="1:7" x14ac:dyDescent="0.2">
      <c r="A1458" s="5" t="s">
        <v>31</v>
      </c>
      <c r="B1458" s="3">
        <v>60605</v>
      </c>
      <c r="C1458" s="3">
        <v>1658341</v>
      </c>
      <c r="D1458" s="3">
        <v>27363</v>
      </c>
      <c r="E1458" s="3">
        <v>6462274</v>
      </c>
      <c r="F1458" s="3">
        <v>106.63</v>
      </c>
      <c r="G1458" s="3">
        <v>114.21</v>
      </c>
    </row>
    <row r="1459" spans="1:7" ht="22.5" customHeight="1" x14ac:dyDescent="0.2">
      <c r="A1459" s="13" t="s">
        <v>34</v>
      </c>
      <c r="B1459" s="9"/>
      <c r="C1459" s="9"/>
      <c r="D1459" s="10"/>
      <c r="E1459" s="9"/>
      <c r="F1459" s="10"/>
      <c r="G1459" s="10"/>
    </row>
    <row r="1460" spans="1:7" x14ac:dyDescent="0.2">
      <c r="A1460" s="5" t="s">
        <v>18</v>
      </c>
      <c r="B1460" s="3">
        <v>4104482</v>
      </c>
      <c r="C1460" s="3">
        <v>110419921</v>
      </c>
      <c r="D1460" s="3">
        <v>26902</v>
      </c>
      <c r="E1460" s="3">
        <v>367406465</v>
      </c>
      <c r="F1460" s="3">
        <v>89.51</v>
      </c>
      <c r="G1460" s="3">
        <v>97.52</v>
      </c>
    </row>
    <row r="1461" spans="1:7" ht="22.5" customHeight="1" x14ac:dyDescent="0.2">
      <c r="A1461" s="6" t="s">
        <v>19</v>
      </c>
      <c r="B1461" s="9"/>
      <c r="C1461" s="9"/>
      <c r="D1461" s="10"/>
      <c r="E1461" s="9"/>
      <c r="F1461" s="10"/>
      <c r="G1461" s="10"/>
    </row>
    <row r="1462" spans="1:7" x14ac:dyDescent="0.2">
      <c r="A1462" s="5" t="s">
        <v>20</v>
      </c>
      <c r="B1462" s="3">
        <v>467562</v>
      </c>
      <c r="C1462" s="3">
        <v>12412108</v>
      </c>
      <c r="D1462" s="3">
        <v>26546</v>
      </c>
      <c r="E1462" s="3">
        <v>36174666</v>
      </c>
      <c r="F1462" s="3">
        <v>77.37</v>
      </c>
      <c r="G1462" s="3">
        <v>85.42</v>
      </c>
    </row>
    <row r="1463" spans="1:7" x14ac:dyDescent="0.2">
      <c r="A1463" s="5" t="s">
        <v>21</v>
      </c>
      <c r="B1463" s="3">
        <v>3636920</v>
      </c>
      <c r="C1463" s="3">
        <v>98007813</v>
      </c>
      <c r="D1463" s="3">
        <v>26948</v>
      </c>
      <c r="E1463" s="3">
        <v>331231799</v>
      </c>
      <c r="F1463" s="3">
        <v>91.07</v>
      </c>
      <c r="G1463" s="3">
        <v>99.05</v>
      </c>
    </row>
    <row r="1464" spans="1:7" x14ac:dyDescent="0.2">
      <c r="A1464" s="5" t="s">
        <v>22</v>
      </c>
      <c r="B1464" s="3" t="s">
        <v>23</v>
      </c>
      <c r="C1464" s="3" t="s">
        <v>23</v>
      </c>
      <c r="D1464" s="3" t="s">
        <v>23</v>
      </c>
      <c r="E1464" s="3" t="s">
        <v>23</v>
      </c>
      <c r="F1464" s="3" t="s">
        <v>23</v>
      </c>
      <c r="G1464" s="3" t="s">
        <v>23</v>
      </c>
    </row>
    <row r="1465" spans="1:7" x14ac:dyDescent="0.2">
      <c r="A1465" s="5" t="s">
        <v>24</v>
      </c>
      <c r="B1465" s="3">
        <v>1161095</v>
      </c>
      <c r="C1465" s="3">
        <v>30562702</v>
      </c>
      <c r="D1465" s="3">
        <v>26322</v>
      </c>
      <c r="E1465" s="3">
        <v>96692399</v>
      </c>
      <c r="F1465" s="3">
        <v>83.28</v>
      </c>
      <c r="G1465" s="3">
        <v>92.72</v>
      </c>
    </row>
    <row r="1466" spans="1:7" x14ac:dyDescent="0.2">
      <c r="A1466" s="5" t="s">
        <v>25</v>
      </c>
      <c r="B1466" s="3">
        <v>488067</v>
      </c>
      <c r="C1466" s="3">
        <v>12195582</v>
      </c>
      <c r="D1466" s="3">
        <v>24988</v>
      </c>
      <c r="E1466" s="3">
        <v>34330805</v>
      </c>
      <c r="F1466" s="3">
        <v>70.34</v>
      </c>
      <c r="G1466" s="3">
        <v>82.5</v>
      </c>
    </row>
    <row r="1467" spans="1:7" x14ac:dyDescent="0.2">
      <c r="A1467" s="5" t="s">
        <v>26</v>
      </c>
      <c r="B1467" s="3">
        <v>1093277</v>
      </c>
      <c r="C1467" s="3">
        <v>29934228</v>
      </c>
      <c r="D1467" s="3">
        <v>27380</v>
      </c>
      <c r="E1467" s="3">
        <v>99398415</v>
      </c>
      <c r="F1467" s="3">
        <v>90.92</v>
      </c>
      <c r="G1467" s="3">
        <v>97.32</v>
      </c>
    </row>
    <row r="1468" spans="1:7" x14ac:dyDescent="0.2">
      <c r="A1468" s="5" t="s">
        <v>28</v>
      </c>
      <c r="B1468" s="3">
        <v>112523</v>
      </c>
      <c r="C1468" s="3">
        <v>3465169</v>
      </c>
      <c r="D1468" s="3">
        <v>30795</v>
      </c>
      <c r="E1468" s="3">
        <v>14796898</v>
      </c>
      <c r="F1468" s="3">
        <v>131.5</v>
      </c>
      <c r="G1468" s="3">
        <v>125.15</v>
      </c>
    </row>
    <row r="1469" spans="1:7" x14ac:dyDescent="0.2">
      <c r="A1469" s="5" t="s">
        <v>29</v>
      </c>
      <c r="B1469" s="3">
        <v>325429</v>
      </c>
      <c r="C1469" s="3">
        <v>8093756</v>
      </c>
      <c r="D1469" s="3">
        <v>24871</v>
      </c>
      <c r="E1469" s="3">
        <v>22238040</v>
      </c>
      <c r="F1469" s="3">
        <v>68.33</v>
      </c>
      <c r="G1469" s="3">
        <v>80.53</v>
      </c>
    </row>
    <row r="1470" spans="1:7" x14ac:dyDescent="0.2">
      <c r="A1470" s="5" t="s">
        <v>30</v>
      </c>
      <c r="B1470" s="3">
        <v>412375</v>
      </c>
      <c r="C1470" s="3">
        <v>12599301</v>
      </c>
      <c r="D1470" s="3">
        <v>30553</v>
      </c>
      <c r="E1470" s="3">
        <v>59926485</v>
      </c>
      <c r="F1470" s="3">
        <v>145.32</v>
      </c>
      <c r="G1470" s="3">
        <v>139.4</v>
      </c>
    </row>
    <row r="1471" spans="1:7" x14ac:dyDescent="0.2">
      <c r="A1471" s="5" t="s">
        <v>31</v>
      </c>
      <c r="B1471" s="3">
        <v>44154</v>
      </c>
      <c r="C1471" s="3">
        <v>1157075</v>
      </c>
      <c r="D1471" s="3">
        <v>26205</v>
      </c>
      <c r="E1471" s="3">
        <v>3848757</v>
      </c>
      <c r="F1471" s="3">
        <v>87.17</v>
      </c>
      <c r="G1471" s="3">
        <v>97.49</v>
      </c>
    </row>
    <row r="1472" spans="1:7" ht="22.5" customHeight="1" x14ac:dyDescent="0.2">
      <c r="A1472" s="13" t="s">
        <v>35</v>
      </c>
      <c r="B1472" s="9"/>
      <c r="C1472" s="9"/>
      <c r="D1472" s="10"/>
      <c r="E1472" s="9"/>
      <c r="F1472" s="10"/>
      <c r="G1472" s="10"/>
    </row>
    <row r="1473" spans="1:7" x14ac:dyDescent="0.2">
      <c r="A1473" s="5" t="s">
        <v>18</v>
      </c>
      <c r="B1473" s="3">
        <v>3794764</v>
      </c>
      <c r="C1473" s="3">
        <v>102291600</v>
      </c>
      <c r="D1473" s="3">
        <v>26956</v>
      </c>
      <c r="E1473" s="3">
        <v>335076881</v>
      </c>
      <c r="F1473" s="3">
        <v>88.3</v>
      </c>
      <c r="G1473" s="3">
        <v>96</v>
      </c>
    </row>
    <row r="1474" spans="1:7" ht="22.5" customHeight="1" x14ac:dyDescent="0.2">
      <c r="A1474" s="6" t="s">
        <v>19</v>
      </c>
      <c r="B1474" s="9"/>
      <c r="C1474" s="9"/>
      <c r="D1474" s="10"/>
      <c r="E1474" s="9"/>
      <c r="F1474" s="10"/>
      <c r="G1474" s="10"/>
    </row>
    <row r="1475" spans="1:7" x14ac:dyDescent="0.2">
      <c r="A1475" s="5" t="s">
        <v>20</v>
      </c>
      <c r="B1475" s="3">
        <v>379599</v>
      </c>
      <c r="C1475" s="3">
        <v>10091942</v>
      </c>
      <c r="D1475" s="3">
        <v>26586</v>
      </c>
      <c r="E1475" s="3">
        <v>29547136</v>
      </c>
      <c r="F1475" s="3">
        <v>77.84</v>
      </c>
      <c r="G1475" s="3">
        <v>85.81</v>
      </c>
    </row>
    <row r="1476" spans="1:7" x14ac:dyDescent="0.2">
      <c r="A1476" s="5" t="s">
        <v>21</v>
      </c>
      <c r="B1476" s="3">
        <v>3415165</v>
      </c>
      <c r="C1476" s="3">
        <v>92199658</v>
      </c>
      <c r="D1476" s="3">
        <v>26997</v>
      </c>
      <c r="E1476" s="3">
        <v>305529745</v>
      </c>
      <c r="F1476" s="3">
        <v>89.46</v>
      </c>
      <c r="G1476" s="3">
        <v>97.12</v>
      </c>
    </row>
    <row r="1477" spans="1:7" x14ac:dyDescent="0.2">
      <c r="A1477" s="5" t="s">
        <v>22</v>
      </c>
      <c r="B1477" s="3" t="s">
        <v>23</v>
      </c>
      <c r="C1477" s="3" t="s">
        <v>23</v>
      </c>
      <c r="D1477" s="3" t="s">
        <v>23</v>
      </c>
      <c r="E1477" s="3" t="s">
        <v>23</v>
      </c>
      <c r="F1477" s="3" t="s">
        <v>23</v>
      </c>
      <c r="G1477" s="3" t="s">
        <v>23</v>
      </c>
    </row>
    <row r="1478" spans="1:7" x14ac:dyDescent="0.2">
      <c r="A1478" s="5" t="s">
        <v>24</v>
      </c>
      <c r="B1478" s="3">
        <v>991290</v>
      </c>
      <c r="C1478" s="3">
        <v>26111792</v>
      </c>
      <c r="D1478" s="3">
        <v>26341</v>
      </c>
      <c r="E1478" s="3">
        <v>77364676</v>
      </c>
      <c r="F1478" s="3">
        <v>78.040000000000006</v>
      </c>
      <c r="G1478" s="3">
        <v>86.83</v>
      </c>
    </row>
    <row r="1479" spans="1:7" x14ac:dyDescent="0.2">
      <c r="A1479" s="5" t="s">
        <v>25</v>
      </c>
      <c r="B1479" s="3">
        <v>300675</v>
      </c>
      <c r="C1479" s="3">
        <v>7471618</v>
      </c>
      <c r="D1479" s="3">
        <v>24849</v>
      </c>
      <c r="E1479" s="3">
        <v>21414647</v>
      </c>
      <c r="F1479" s="3">
        <v>71.22</v>
      </c>
      <c r="G1479" s="3">
        <v>84</v>
      </c>
    </row>
    <row r="1480" spans="1:7" x14ac:dyDescent="0.2">
      <c r="A1480" s="5" t="s">
        <v>26</v>
      </c>
      <c r="B1480" s="3">
        <v>881102</v>
      </c>
      <c r="C1480" s="3">
        <v>24380823</v>
      </c>
      <c r="D1480" s="3">
        <v>27671</v>
      </c>
      <c r="E1480" s="3">
        <v>77083422</v>
      </c>
      <c r="F1480" s="3">
        <v>87.49</v>
      </c>
      <c r="G1480" s="3">
        <v>92.66</v>
      </c>
    </row>
    <row r="1481" spans="1:7" x14ac:dyDescent="0.2">
      <c r="A1481" s="5" t="s">
        <v>28</v>
      </c>
      <c r="B1481" s="3" t="s">
        <v>27</v>
      </c>
      <c r="C1481" s="3" t="s">
        <v>27</v>
      </c>
      <c r="D1481" s="3" t="s">
        <v>27</v>
      </c>
      <c r="E1481" s="3" t="s">
        <v>27</v>
      </c>
      <c r="F1481" s="3" t="s">
        <v>27</v>
      </c>
      <c r="G1481" s="3" t="s">
        <v>27</v>
      </c>
    </row>
    <row r="1482" spans="1:7" x14ac:dyDescent="0.2">
      <c r="A1482" s="5" t="s">
        <v>29</v>
      </c>
      <c r="B1482" s="3">
        <v>598591</v>
      </c>
      <c r="C1482" s="3">
        <v>14885559</v>
      </c>
      <c r="D1482" s="3">
        <v>24868</v>
      </c>
      <c r="E1482" s="3">
        <v>40485270</v>
      </c>
      <c r="F1482" s="3">
        <v>67.63</v>
      </c>
      <c r="G1482" s="3">
        <v>79.709999999999994</v>
      </c>
    </row>
    <row r="1483" spans="1:7" x14ac:dyDescent="0.2">
      <c r="A1483" s="5" t="s">
        <v>30</v>
      </c>
      <c r="B1483" s="3" t="s">
        <v>27</v>
      </c>
      <c r="C1483" s="3" t="s">
        <v>27</v>
      </c>
      <c r="D1483" s="3" t="s">
        <v>27</v>
      </c>
      <c r="E1483" s="3" t="s">
        <v>27</v>
      </c>
      <c r="F1483" s="3" t="s">
        <v>27</v>
      </c>
      <c r="G1483" s="3" t="s">
        <v>27</v>
      </c>
    </row>
    <row r="1484" spans="1:7" x14ac:dyDescent="0.2">
      <c r="A1484" s="5" t="s">
        <v>31</v>
      </c>
      <c r="B1484" s="3">
        <v>37222</v>
      </c>
      <c r="C1484" s="3">
        <v>975519</v>
      </c>
      <c r="D1484" s="3">
        <v>26208</v>
      </c>
      <c r="E1484" s="3">
        <v>3457112</v>
      </c>
      <c r="F1484" s="3">
        <v>92.88</v>
      </c>
      <c r="G1484" s="3">
        <v>103.86</v>
      </c>
    </row>
    <row r="1485" spans="1:7" ht="22.5" customHeight="1" x14ac:dyDescent="0.2">
      <c r="A1485" s="13" t="s">
        <v>36</v>
      </c>
      <c r="B1485" s="9"/>
      <c r="C1485" s="9"/>
      <c r="D1485" s="10"/>
      <c r="E1485" s="9"/>
      <c r="F1485" s="10"/>
      <c r="G1485" s="10"/>
    </row>
    <row r="1486" spans="1:7" x14ac:dyDescent="0.2">
      <c r="A1486" s="5" t="s">
        <v>18</v>
      </c>
      <c r="B1486" s="3">
        <v>3189701</v>
      </c>
      <c r="C1486" s="3">
        <v>85916071</v>
      </c>
      <c r="D1486" s="3">
        <v>26935</v>
      </c>
      <c r="E1486" s="3">
        <v>272793369</v>
      </c>
      <c r="F1486" s="3">
        <v>85.52</v>
      </c>
      <c r="G1486" s="3">
        <v>93.06</v>
      </c>
    </row>
    <row r="1487" spans="1:7" ht="22.5" customHeight="1" x14ac:dyDescent="0.2">
      <c r="A1487" s="6" t="s">
        <v>19</v>
      </c>
      <c r="B1487" s="9"/>
      <c r="C1487" s="9"/>
      <c r="D1487" s="10"/>
      <c r="E1487" s="9"/>
      <c r="F1487" s="10"/>
      <c r="G1487" s="10"/>
    </row>
    <row r="1488" spans="1:7" x14ac:dyDescent="0.2">
      <c r="A1488" s="5" t="s">
        <v>20</v>
      </c>
      <c r="B1488" s="3">
        <v>341027</v>
      </c>
      <c r="C1488" s="3">
        <v>8994950</v>
      </c>
      <c r="D1488" s="3">
        <v>26376</v>
      </c>
      <c r="E1488" s="3">
        <v>24996467</v>
      </c>
      <c r="F1488" s="3">
        <v>73.3</v>
      </c>
      <c r="G1488" s="3">
        <v>81.45</v>
      </c>
    </row>
    <row r="1489" spans="1:7" x14ac:dyDescent="0.2">
      <c r="A1489" s="5" t="s">
        <v>21</v>
      </c>
      <c r="B1489" s="3">
        <v>2848674</v>
      </c>
      <c r="C1489" s="3">
        <v>76921121</v>
      </c>
      <c r="D1489" s="3">
        <v>27002</v>
      </c>
      <c r="E1489" s="3">
        <v>247796902</v>
      </c>
      <c r="F1489" s="3">
        <v>86.99</v>
      </c>
      <c r="G1489" s="3">
        <v>94.41</v>
      </c>
    </row>
    <row r="1490" spans="1:7" x14ac:dyDescent="0.2">
      <c r="A1490" s="5" t="s">
        <v>22</v>
      </c>
      <c r="B1490" s="3" t="s">
        <v>23</v>
      </c>
      <c r="C1490" s="3" t="s">
        <v>23</v>
      </c>
      <c r="D1490" s="3" t="s">
        <v>23</v>
      </c>
      <c r="E1490" s="3" t="s">
        <v>23</v>
      </c>
      <c r="F1490" s="3" t="s">
        <v>23</v>
      </c>
      <c r="G1490" s="3" t="s">
        <v>23</v>
      </c>
    </row>
    <row r="1491" spans="1:7" x14ac:dyDescent="0.2">
      <c r="A1491" s="5" t="s">
        <v>24</v>
      </c>
      <c r="B1491" s="3">
        <v>807719</v>
      </c>
      <c r="C1491" s="3">
        <v>21475835</v>
      </c>
      <c r="D1491" s="3">
        <v>26588</v>
      </c>
      <c r="E1491" s="3">
        <v>63580565</v>
      </c>
      <c r="F1491" s="3">
        <v>78.72</v>
      </c>
      <c r="G1491" s="3">
        <v>86.77</v>
      </c>
    </row>
    <row r="1492" spans="1:7" x14ac:dyDescent="0.2">
      <c r="A1492" s="5" t="s">
        <v>25</v>
      </c>
      <c r="B1492" s="3">
        <v>121903</v>
      </c>
      <c r="C1492" s="3">
        <v>3012850</v>
      </c>
      <c r="D1492" s="3">
        <v>24715</v>
      </c>
      <c r="E1492" s="3">
        <v>8188217</v>
      </c>
      <c r="F1492" s="3">
        <v>67.17</v>
      </c>
      <c r="G1492" s="3">
        <v>79.650000000000006</v>
      </c>
    </row>
    <row r="1493" spans="1:7" x14ac:dyDescent="0.2">
      <c r="A1493" s="5" t="s">
        <v>26</v>
      </c>
      <c r="B1493" s="3">
        <v>844959</v>
      </c>
      <c r="C1493" s="3">
        <v>23600112</v>
      </c>
      <c r="D1493" s="3">
        <v>27930</v>
      </c>
      <c r="E1493" s="3">
        <v>80807941</v>
      </c>
      <c r="F1493" s="3">
        <v>95.64</v>
      </c>
      <c r="G1493" s="3">
        <v>100.35</v>
      </c>
    </row>
    <row r="1494" spans="1:7" x14ac:dyDescent="0.2">
      <c r="A1494" s="5" t="s">
        <v>28</v>
      </c>
      <c r="B1494" s="3" t="s">
        <v>27</v>
      </c>
      <c r="C1494" s="3" t="s">
        <v>27</v>
      </c>
      <c r="D1494" s="3" t="s">
        <v>27</v>
      </c>
      <c r="E1494" s="3" t="s">
        <v>27</v>
      </c>
      <c r="F1494" s="3" t="s">
        <v>27</v>
      </c>
      <c r="G1494" s="3" t="s">
        <v>27</v>
      </c>
    </row>
    <row r="1495" spans="1:7" x14ac:dyDescent="0.2">
      <c r="A1495" s="5" t="s">
        <v>29</v>
      </c>
      <c r="B1495" s="3">
        <v>685595</v>
      </c>
      <c r="C1495" s="3">
        <v>17102514</v>
      </c>
      <c r="D1495" s="3">
        <v>24946</v>
      </c>
      <c r="E1495" s="3">
        <v>43371016</v>
      </c>
      <c r="F1495" s="3">
        <v>63.26</v>
      </c>
      <c r="G1495" s="3">
        <v>74.319999999999993</v>
      </c>
    </row>
    <row r="1496" spans="1:7" x14ac:dyDescent="0.2">
      <c r="A1496" s="5" t="s">
        <v>30</v>
      </c>
      <c r="B1496" s="3" t="s">
        <v>27</v>
      </c>
      <c r="C1496" s="3" t="s">
        <v>27</v>
      </c>
      <c r="D1496" s="3" t="s">
        <v>27</v>
      </c>
      <c r="E1496" s="3" t="s">
        <v>27</v>
      </c>
      <c r="F1496" s="3" t="s">
        <v>27</v>
      </c>
      <c r="G1496" s="3" t="s">
        <v>27</v>
      </c>
    </row>
    <row r="1497" spans="1:7" x14ac:dyDescent="0.2">
      <c r="A1497" s="5" t="s">
        <v>31</v>
      </c>
      <c r="B1497" s="3">
        <v>70839</v>
      </c>
      <c r="C1497" s="3">
        <v>1931404</v>
      </c>
      <c r="D1497" s="3">
        <v>27265</v>
      </c>
      <c r="E1497" s="3">
        <v>7881999</v>
      </c>
      <c r="F1497" s="3">
        <v>111.27</v>
      </c>
      <c r="G1497" s="3">
        <v>119.61</v>
      </c>
    </row>
    <row r="1498" spans="1:7" ht="22.5" customHeight="1" x14ac:dyDescent="0.2">
      <c r="A1498" s="13" t="s">
        <v>37</v>
      </c>
      <c r="B1498" s="9"/>
      <c r="C1498" s="9"/>
      <c r="D1498" s="10"/>
      <c r="E1498" s="9"/>
      <c r="F1498" s="10"/>
      <c r="G1498" s="10"/>
    </row>
    <row r="1499" spans="1:7" x14ac:dyDescent="0.2">
      <c r="A1499" s="5" t="s">
        <v>18</v>
      </c>
      <c r="B1499" s="3">
        <v>3047788</v>
      </c>
      <c r="C1499" s="3">
        <v>83424636</v>
      </c>
      <c r="D1499" s="3">
        <v>27372</v>
      </c>
      <c r="E1499" s="3">
        <v>258670178</v>
      </c>
      <c r="F1499" s="3">
        <v>84.87</v>
      </c>
      <c r="G1499" s="3">
        <v>90.87</v>
      </c>
    </row>
    <row r="1500" spans="1:7" ht="22.5" customHeight="1" x14ac:dyDescent="0.2">
      <c r="A1500" s="6" t="s">
        <v>19</v>
      </c>
      <c r="B1500" s="9"/>
      <c r="C1500" s="9"/>
      <c r="D1500" s="10"/>
      <c r="E1500" s="9"/>
      <c r="F1500" s="10"/>
      <c r="G1500" s="10"/>
    </row>
    <row r="1501" spans="1:7" x14ac:dyDescent="0.2">
      <c r="A1501" s="5" t="s">
        <v>20</v>
      </c>
      <c r="B1501" s="3">
        <v>418117</v>
      </c>
      <c r="C1501" s="3">
        <v>10970911</v>
      </c>
      <c r="D1501" s="3">
        <v>26239</v>
      </c>
      <c r="E1501" s="3">
        <v>30107053</v>
      </c>
      <c r="F1501" s="3">
        <v>72.010000000000005</v>
      </c>
      <c r="G1501" s="3">
        <v>80.430000000000007</v>
      </c>
    </row>
    <row r="1502" spans="1:7" x14ac:dyDescent="0.2">
      <c r="A1502" s="5" t="s">
        <v>21</v>
      </c>
      <c r="B1502" s="3">
        <v>2629671</v>
      </c>
      <c r="C1502" s="3">
        <v>72453725</v>
      </c>
      <c r="D1502" s="3">
        <v>27552</v>
      </c>
      <c r="E1502" s="3">
        <v>228563125</v>
      </c>
      <c r="F1502" s="3">
        <v>86.92</v>
      </c>
      <c r="G1502" s="3">
        <v>92.46</v>
      </c>
    </row>
    <row r="1503" spans="1:7" x14ac:dyDescent="0.2">
      <c r="A1503" s="5" t="s">
        <v>22</v>
      </c>
      <c r="B1503" s="3" t="s">
        <v>23</v>
      </c>
      <c r="C1503" s="3" t="s">
        <v>23</v>
      </c>
      <c r="D1503" s="3" t="s">
        <v>23</v>
      </c>
      <c r="E1503" s="3" t="s">
        <v>23</v>
      </c>
      <c r="F1503" s="3" t="s">
        <v>23</v>
      </c>
      <c r="G1503" s="3" t="s">
        <v>23</v>
      </c>
    </row>
    <row r="1504" spans="1:7" x14ac:dyDescent="0.2">
      <c r="A1504" s="5" t="s">
        <v>24</v>
      </c>
      <c r="B1504" s="3">
        <v>900703</v>
      </c>
      <c r="C1504" s="3">
        <v>24016484</v>
      </c>
      <c r="D1504" s="3">
        <v>26664</v>
      </c>
      <c r="E1504" s="3">
        <v>72983068</v>
      </c>
      <c r="F1504" s="3">
        <v>81.03</v>
      </c>
      <c r="G1504" s="3">
        <v>89.06</v>
      </c>
    </row>
    <row r="1505" spans="1:7" x14ac:dyDescent="0.2">
      <c r="A1505" s="5" t="s">
        <v>25</v>
      </c>
      <c r="B1505" s="3">
        <v>164614</v>
      </c>
      <c r="C1505" s="3">
        <v>4349220</v>
      </c>
      <c r="D1505" s="3">
        <v>26421</v>
      </c>
      <c r="E1505" s="3">
        <v>11098313</v>
      </c>
      <c r="F1505" s="3">
        <v>67.42</v>
      </c>
      <c r="G1505" s="3">
        <v>74.790000000000006</v>
      </c>
    </row>
    <row r="1506" spans="1:7" x14ac:dyDescent="0.2">
      <c r="A1506" s="5" t="s">
        <v>26</v>
      </c>
      <c r="B1506" s="3">
        <v>418980</v>
      </c>
      <c r="C1506" s="3">
        <v>12121879</v>
      </c>
      <c r="D1506" s="3">
        <v>28932</v>
      </c>
      <c r="E1506" s="3">
        <v>41020756</v>
      </c>
      <c r="F1506" s="3">
        <v>97.91</v>
      </c>
      <c r="G1506" s="3">
        <v>99.18</v>
      </c>
    </row>
    <row r="1507" spans="1:7" x14ac:dyDescent="0.2">
      <c r="A1507" s="5" t="s">
        <v>28</v>
      </c>
      <c r="B1507" s="3">
        <v>127457</v>
      </c>
      <c r="C1507" s="3">
        <v>3919966</v>
      </c>
      <c r="D1507" s="3">
        <v>30755</v>
      </c>
      <c r="E1507" s="3">
        <v>16548400</v>
      </c>
      <c r="F1507" s="3">
        <v>129.84</v>
      </c>
      <c r="G1507" s="3">
        <v>123.73</v>
      </c>
    </row>
    <row r="1508" spans="1:7" x14ac:dyDescent="0.2">
      <c r="A1508" s="5" t="s">
        <v>29</v>
      </c>
      <c r="B1508" s="3">
        <v>675025</v>
      </c>
      <c r="C1508" s="3">
        <v>17514709</v>
      </c>
      <c r="D1508" s="3">
        <v>25947</v>
      </c>
      <c r="E1508" s="3">
        <v>42120418</v>
      </c>
      <c r="F1508" s="3">
        <v>62.4</v>
      </c>
      <c r="G1508" s="3">
        <v>70.48</v>
      </c>
    </row>
    <row r="1509" spans="1:7" x14ac:dyDescent="0.2">
      <c r="A1509" s="5" t="s">
        <v>30</v>
      </c>
      <c r="B1509" s="3">
        <v>322586</v>
      </c>
      <c r="C1509" s="3">
        <v>9978808</v>
      </c>
      <c r="D1509" s="3">
        <v>30934</v>
      </c>
      <c r="E1509" s="3">
        <v>42843176</v>
      </c>
      <c r="F1509" s="3">
        <v>132.81</v>
      </c>
      <c r="G1509" s="3">
        <v>125.83</v>
      </c>
    </row>
    <row r="1510" spans="1:7" x14ac:dyDescent="0.2">
      <c r="A1510" s="5" t="s">
        <v>31</v>
      </c>
      <c r="B1510" s="3">
        <v>20306</v>
      </c>
      <c r="C1510" s="3">
        <v>552659</v>
      </c>
      <c r="D1510" s="3">
        <v>27217</v>
      </c>
      <c r="E1510" s="3">
        <v>1948994</v>
      </c>
      <c r="F1510" s="3">
        <v>95.98</v>
      </c>
      <c r="G1510" s="3">
        <v>103.36</v>
      </c>
    </row>
    <row r="1511" spans="1:7" ht="22.5" customHeight="1" x14ac:dyDescent="0.2">
      <c r="A1511" s="13" t="s">
        <v>38</v>
      </c>
      <c r="B1511" s="9"/>
      <c r="C1511" s="9"/>
      <c r="D1511" s="10"/>
      <c r="E1511" s="9"/>
      <c r="F1511" s="10"/>
      <c r="G1511" s="10"/>
    </row>
    <row r="1512" spans="1:7" x14ac:dyDescent="0.2">
      <c r="A1512" s="5" t="s">
        <v>18</v>
      </c>
      <c r="B1512" s="3">
        <v>3586681</v>
      </c>
      <c r="C1512" s="3">
        <v>97095377</v>
      </c>
      <c r="D1512" s="3">
        <v>27071</v>
      </c>
      <c r="E1512" s="3">
        <v>300540372</v>
      </c>
      <c r="F1512" s="3">
        <v>83.79</v>
      </c>
      <c r="G1512" s="3">
        <v>90.72</v>
      </c>
    </row>
    <row r="1513" spans="1:7" ht="22.5" customHeight="1" x14ac:dyDescent="0.2">
      <c r="A1513" s="6" t="s">
        <v>19</v>
      </c>
      <c r="B1513" s="9"/>
      <c r="C1513" s="9"/>
      <c r="D1513" s="10"/>
      <c r="E1513" s="9"/>
      <c r="F1513" s="10"/>
      <c r="G1513" s="10"/>
    </row>
    <row r="1514" spans="1:7" x14ac:dyDescent="0.2">
      <c r="A1514" s="5" t="s">
        <v>20</v>
      </c>
      <c r="B1514" s="3">
        <v>498999</v>
      </c>
      <c r="C1514" s="3">
        <v>13031793</v>
      </c>
      <c r="D1514" s="3">
        <v>26116</v>
      </c>
      <c r="E1514" s="3">
        <v>35921675</v>
      </c>
      <c r="F1514" s="3">
        <v>71.989999999999995</v>
      </c>
      <c r="G1514" s="3">
        <v>80.790000000000006</v>
      </c>
    </row>
    <row r="1515" spans="1:7" x14ac:dyDescent="0.2">
      <c r="A1515" s="5" t="s">
        <v>21</v>
      </c>
      <c r="B1515" s="3">
        <v>3087682</v>
      </c>
      <c r="C1515" s="3">
        <v>84063584</v>
      </c>
      <c r="D1515" s="3">
        <v>27225</v>
      </c>
      <c r="E1515" s="3">
        <v>264618697</v>
      </c>
      <c r="F1515" s="3">
        <v>85.7</v>
      </c>
      <c r="G1515" s="3">
        <v>92.26</v>
      </c>
    </row>
    <row r="1516" spans="1:7" x14ac:dyDescent="0.2">
      <c r="A1516" s="5" t="s">
        <v>22</v>
      </c>
      <c r="B1516" s="3" t="s">
        <v>23</v>
      </c>
      <c r="C1516" s="3" t="s">
        <v>23</v>
      </c>
      <c r="D1516" s="3" t="s">
        <v>23</v>
      </c>
      <c r="E1516" s="3" t="s">
        <v>23</v>
      </c>
      <c r="F1516" s="3" t="s">
        <v>23</v>
      </c>
      <c r="G1516" s="3" t="s">
        <v>23</v>
      </c>
    </row>
    <row r="1517" spans="1:7" x14ac:dyDescent="0.2">
      <c r="A1517" s="5" t="s">
        <v>24</v>
      </c>
      <c r="B1517" s="3">
        <v>791157</v>
      </c>
      <c r="C1517" s="3">
        <v>21100343</v>
      </c>
      <c r="D1517" s="3">
        <v>26670</v>
      </c>
      <c r="E1517" s="3">
        <v>61989917</v>
      </c>
      <c r="F1517" s="3">
        <v>78.349999999999994</v>
      </c>
      <c r="G1517" s="3">
        <v>86.1</v>
      </c>
    </row>
    <row r="1518" spans="1:7" x14ac:dyDescent="0.2">
      <c r="A1518" s="5" t="s">
        <v>25</v>
      </c>
      <c r="B1518" s="3">
        <v>113907</v>
      </c>
      <c r="C1518" s="3">
        <v>2854123</v>
      </c>
      <c r="D1518" s="3">
        <v>25057</v>
      </c>
      <c r="E1518" s="3">
        <v>7698521</v>
      </c>
      <c r="F1518" s="3">
        <v>67.59</v>
      </c>
      <c r="G1518" s="3">
        <v>79.05</v>
      </c>
    </row>
    <row r="1519" spans="1:7" x14ac:dyDescent="0.2">
      <c r="A1519" s="5" t="s">
        <v>26</v>
      </c>
      <c r="B1519" s="3">
        <v>960676</v>
      </c>
      <c r="C1519" s="3">
        <v>26607114</v>
      </c>
      <c r="D1519" s="3">
        <v>27696</v>
      </c>
      <c r="E1519" s="3">
        <v>81600488</v>
      </c>
      <c r="F1519" s="3">
        <v>84.94</v>
      </c>
      <c r="G1519" s="3">
        <v>89.88</v>
      </c>
    </row>
    <row r="1520" spans="1:7" x14ac:dyDescent="0.2">
      <c r="A1520" s="5" t="s">
        <v>28</v>
      </c>
      <c r="B1520" s="3">
        <v>114623</v>
      </c>
      <c r="C1520" s="3">
        <v>3547163</v>
      </c>
      <c r="D1520" s="3">
        <v>30946</v>
      </c>
      <c r="E1520" s="3">
        <v>14238898</v>
      </c>
      <c r="F1520" s="3">
        <v>124.22</v>
      </c>
      <c r="G1520" s="3">
        <v>117.65</v>
      </c>
    </row>
    <row r="1521" spans="1:7" x14ac:dyDescent="0.2">
      <c r="A1521" s="5" t="s">
        <v>29</v>
      </c>
      <c r="B1521" s="3">
        <v>663945</v>
      </c>
      <c r="C1521" s="3">
        <v>16539671</v>
      </c>
      <c r="D1521" s="3">
        <v>24911</v>
      </c>
      <c r="E1521" s="3">
        <v>42033554</v>
      </c>
      <c r="F1521" s="3">
        <v>63.31</v>
      </c>
      <c r="G1521" s="3">
        <v>74.48</v>
      </c>
    </row>
    <row r="1522" spans="1:7" x14ac:dyDescent="0.2">
      <c r="A1522" s="5" t="s">
        <v>30</v>
      </c>
      <c r="B1522" s="3">
        <v>410543</v>
      </c>
      <c r="C1522" s="3">
        <v>12511708</v>
      </c>
      <c r="D1522" s="3">
        <v>30476</v>
      </c>
      <c r="E1522" s="3">
        <v>54003086</v>
      </c>
      <c r="F1522" s="3">
        <v>131.54</v>
      </c>
      <c r="G1522" s="3">
        <v>126.5</v>
      </c>
    </row>
    <row r="1523" spans="1:7" x14ac:dyDescent="0.2">
      <c r="A1523" s="5" t="s">
        <v>31</v>
      </c>
      <c r="B1523" s="3">
        <v>32831</v>
      </c>
      <c r="C1523" s="3">
        <v>903462</v>
      </c>
      <c r="D1523" s="3">
        <v>27519</v>
      </c>
      <c r="E1523" s="3">
        <v>3054233</v>
      </c>
      <c r="F1523" s="3">
        <v>93.03</v>
      </c>
      <c r="G1523" s="3">
        <v>99.08</v>
      </c>
    </row>
    <row r="1524" spans="1:7" ht="22.5" customHeight="1" x14ac:dyDescent="0.2">
      <c r="A1524" s="13" t="s">
        <v>39</v>
      </c>
      <c r="B1524" s="9"/>
      <c r="C1524" s="9"/>
      <c r="D1524" s="10"/>
      <c r="E1524" s="9"/>
      <c r="F1524" s="10"/>
      <c r="G1524" s="10"/>
    </row>
    <row r="1525" spans="1:7" x14ac:dyDescent="0.2">
      <c r="A1525" s="5" t="s">
        <v>18</v>
      </c>
      <c r="B1525" s="3">
        <v>3653633</v>
      </c>
      <c r="C1525" s="3">
        <v>97886907</v>
      </c>
      <c r="D1525" s="3">
        <v>26792</v>
      </c>
      <c r="E1525" s="3">
        <v>296155387</v>
      </c>
      <c r="F1525" s="3">
        <v>81.06</v>
      </c>
      <c r="G1525" s="3">
        <v>88.67</v>
      </c>
    </row>
    <row r="1526" spans="1:7" ht="22.5" customHeight="1" x14ac:dyDescent="0.2">
      <c r="A1526" s="6" t="s">
        <v>19</v>
      </c>
      <c r="B1526" s="9"/>
      <c r="C1526" s="9"/>
      <c r="D1526" s="10"/>
      <c r="E1526" s="9"/>
      <c r="F1526" s="10"/>
      <c r="G1526" s="10"/>
    </row>
    <row r="1527" spans="1:7" x14ac:dyDescent="0.2">
      <c r="A1527" s="5" t="s">
        <v>20</v>
      </c>
      <c r="B1527" s="3">
        <v>493620</v>
      </c>
      <c r="C1527" s="3">
        <v>12782284</v>
      </c>
      <c r="D1527" s="3">
        <v>25895</v>
      </c>
      <c r="E1527" s="3">
        <v>35993536</v>
      </c>
      <c r="F1527" s="3">
        <v>72.92</v>
      </c>
      <c r="G1527" s="3">
        <v>82.53</v>
      </c>
    </row>
    <row r="1528" spans="1:7" x14ac:dyDescent="0.2">
      <c r="A1528" s="5" t="s">
        <v>21</v>
      </c>
      <c r="B1528" s="3">
        <v>3160013</v>
      </c>
      <c r="C1528" s="3">
        <v>85104623</v>
      </c>
      <c r="D1528" s="3">
        <v>26932</v>
      </c>
      <c r="E1528" s="3">
        <v>260161851</v>
      </c>
      <c r="F1528" s="3">
        <v>82.33</v>
      </c>
      <c r="G1528" s="3">
        <v>89.59</v>
      </c>
    </row>
    <row r="1529" spans="1:7" x14ac:dyDescent="0.2">
      <c r="A1529" s="5" t="s">
        <v>22</v>
      </c>
      <c r="B1529" s="3" t="s">
        <v>23</v>
      </c>
      <c r="C1529" s="3" t="s">
        <v>23</v>
      </c>
      <c r="D1529" s="3" t="s">
        <v>23</v>
      </c>
      <c r="E1529" s="3" t="s">
        <v>23</v>
      </c>
      <c r="F1529" s="3" t="s">
        <v>23</v>
      </c>
      <c r="G1529" s="3" t="s">
        <v>23</v>
      </c>
    </row>
    <row r="1530" spans="1:7" x14ac:dyDescent="0.2">
      <c r="A1530" s="5" t="s">
        <v>24</v>
      </c>
      <c r="B1530" s="3">
        <v>936414</v>
      </c>
      <c r="C1530" s="3">
        <v>24751444</v>
      </c>
      <c r="D1530" s="3">
        <v>26432</v>
      </c>
      <c r="E1530" s="3">
        <v>70782324</v>
      </c>
      <c r="F1530" s="3">
        <v>75.59</v>
      </c>
      <c r="G1530" s="3">
        <v>83.81</v>
      </c>
    </row>
    <row r="1531" spans="1:7" x14ac:dyDescent="0.2">
      <c r="A1531" s="5" t="s">
        <v>25</v>
      </c>
      <c r="B1531" s="3">
        <v>185456</v>
      </c>
      <c r="C1531" s="3">
        <v>4600826</v>
      </c>
      <c r="D1531" s="3">
        <v>24808</v>
      </c>
      <c r="E1531" s="3">
        <v>11436353</v>
      </c>
      <c r="F1531" s="3">
        <v>61.67</v>
      </c>
      <c r="G1531" s="3">
        <v>72.849999999999994</v>
      </c>
    </row>
    <row r="1532" spans="1:7" x14ac:dyDescent="0.2">
      <c r="A1532" s="5" t="s">
        <v>26</v>
      </c>
      <c r="B1532" s="3">
        <v>748025</v>
      </c>
      <c r="C1532" s="3">
        <v>20993993</v>
      </c>
      <c r="D1532" s="3">
        <v>28066</v>
      </c>
      <c r="E1532" s="3">
        <v>65353863</v>
      </c>
      <c r="F1532" s="3">
        <v>87.37</v>
      </c>
      <c r="G1532" s="3">
        <v>91.24</v>
      </c>
    </row>
    <row r="1533" spans="1:7" x14ac:dyDescent="0.2">
      <c r="A1533" s="5" t="s">
        <v>28</v>
      </c>
      <c r="B1533" s="3" t="s">
        <v>27</v>
      </c>
      <c r="C1533" s="3" t="s">
        <v>27</v>
      </c>
      <c r="D1533" s="3" t="s">
        <v>27</v>
      </c>
      <c r="E1533" s="3" t="s">
        <v>27</v>
      </c>
      <c r="F1533" s="3" t="s">
        <v>27</v>
      </c>
      <c r="G1533" s="3" t="s">
        <v>27</v>
      </c>
    </row>
    <row r="1534" spans="1:7" x14ac:dyDescent="0.2">
      <c r="A1534" s="5" t="s">
        <v>29</v>
      </c>
      <c r="B1534" s="3">
        <v>826149</v>
      </c>
      <c r="C1534" s="3">
        <v>20603446</v>
      </c>
      <c r="D1534" s="3">
        <v>24939</v>
      </c>
      <c r="E1534" s="3">
        <v>54013752</v>
      </c>
      <c r="F1534" s="3">
        <v>65.38</v>
      </c>
      <c r="G1534" s="3">
        <v>76.83</v>
      </c>
    </row>
    <row r="1535" spans="1:7" x14ac:dyDescent="0.2">
      <c r="A1535" s="5" t="s">
        <v>30</v>
      </c>
      <c r="B1535" s="3" t="s">
        <v>27</v>
      </c>
      <c r="C1535" s="3" t="s">
        <v>27</v>
      </c>
      <c r="D1535" s="3" t="s">
        <v>27</v>
      </c>
      <c r="E1535" s="3" t="s">
        <v>27</v>
      </c>
      <c r="F1535" s="3" t="s">
        <v>27</v>
      </c>
      <c r="G1535" s="3" t="s">
        <v>27</v>
      </c>
    </row>
    <row r="1536" spans="1:7" x14ac:dyDescent="0.2">
      <c r="A1536" s="5" t="s">
        <v>31</v>
      </c>
      <c r="B1536" s="3">
        <v>49400</v>
      </c>
      <c r="C1536" s="3">
        <v>1369593</v>
      </c>
      <c r="D1536" s="3">
        <v>27725</v>
      </c>
      <c r="E1536" s="3">
        <v>4529879</v>
      </c>
      <c r="F1536" s="3">
        <v>91.7</v>
      </c>
      <c r="G1536" s="3">
        <v>96.94</v>
      </c>
    </row>
    <row r="1537" spans="1:7" ht="22.5" customHeight="1" x14ac:dyDescent="0.2">
      <c r="A1537" s="13" t="s">
        <v>40</v>
      </c>
      <c r="B1537" s="9"/>
      <c r="C1537" s="9"/>
      <c r="D1537" s="10"/>
      <c r="E1537" s="9"/>
      <c r="F1537" s="10"/>
      <c r="G1537" s="10"/>
    </row>
    <row r="1538" spans="1:7" x14ac:dyDescent="0.2">
      <c r="A1538" s="5" t="s">
        <v>18</v>
      </c>
      <c r="B1538" s="3">
        <v>4365988</v>
      </c>
      <c r="C1538" s="3">
        <v>117507607</v>
      </c>
      <c r="D1538" s="3">
        <v>26914</v>
      </c>
      <c r="E1538" s="3">
        <v>347532965</v>
      </c>
      <c r="F1538" s="3">
        <v>79.599999999999994</v>
      </c>
      <c r="G1538" s="3">
        <v>86.68</v>
      </c>
    </row>
    <row r="1539" spans="1:7" ht="22.5" customHeight="1" x14ac:dyDescent="0.2">
      <c r="A1539" s="6" t="s">
        <v>19</v>
      </c>
      <c r="B1539" s="9"/>
      <c r="C1539" s="9"/>
      <c r="D1539" s="10"/>
      <c r="E1539" s="9"/>
      <c r="F1539" s="10"/>
      <c r="G1539" s="10"/>
    </row>
    <row r="1540" spans="1:7" x14ac:dyDescent="0.2">
      <c r="A1540" s="5" t="s">
        <v>20</v>
      </c>
      <c r="B1540" s="3">
        <v>502312</v>
      </c>
      <c r="C1540" s="3">
        <v>13129376</v>
      </c>
      <c r="D1540" s="3">
        <v>26138</v>
      </c>
      <c r="E1540" s="3">
        <v>36869405</v>
      </c>
      <c r="F1540" s="3">
        <v>73.400000000000006</v>
      </c>
      <c r="G1540" s="3">
        <v>82.3</v>
      </c>
    </row>
    <row r="1541" spans="1:7" x14ac:dyDescent="0.2">
      <c r="A1541" s="5" t="s">
        <v>21</v>
      </c>
      <c r="B1541" s="3">
        <v>3863676</v>
      </c>
      <c r="C1541" s="3">
        <v>104378231</v>
      </c>
      <c r="D1541" s="3">
        <v>27015</v>
      </c>
      <c r="E1541" s="3">
        <v>310663560</v>
      </c>
      <c r="F1541" s="3">
        <v>80.41</v>
      </c>
      <c r="G1541" s="3">
        <v>87.23</v>
      </c>
    </row>
    <row r="1542" spans="1:7" x14ac:dyDescent="0.2">
      <c r="A1542" s="5" t="s">
        <v>22</v>
      </c>
      <c r="B1542" s="3" t="s">
        <v>23</v>
      </c>
      <c r="C1542" s="3" t="s">
        <v>23</v>
      </c>
      <c r="D1542" s="3" t="s">
        <v>23</v>
      </c>
      <c r="E1542" s="3" t="s">
        <v>23</v>
      </c>
      <c r="F1542" s="3" t="s">
        <v>23</v>
      </c>
      <c r="G1542" s="3" t="s">
        <v>23</v>
      </c>
    </row>
    <row r="1543" spans="1:7" x14ac:dyDescent="0.2">
      <c r="A1543" s="5" t="s">
        <v>24</v>
      </c>
      <c r="B1543" s="3">
        <v>1140658</v>
      </c>
      <c r="C1543" s="3">
        <v>30109586</v>
      </c>
      <c r="D1543" s="3">
        <v>26397</v>
      </c>
      <c r="E1543" s="3">
        <v>86124471</v>
      </c>
      <c r="F1543" s="3">
        <v>75.5</v>
      </c>
      <c r="G1543" s="3">
        <v>83.83</v>
      </c>
    </row>
    <row r="1544" spans="1:7" x14ac:dyDescent="0.2">
      <c r="A1544" s="5" t="s">
        <v>25</v>
      </c>
      <c r="B1544" s="3">
        <v>307836</v>
      </c>
      <c r="C1544" s="3">
        <v>7647123</v>
      </c>
      <c r="D1544" s="3">
        <v>24842</v>
      </c>
      <c r="E1544" s="3">
        <v>19870513</v>
      </c>
      <c r="F1544" s="3">
        <v>64.55</v>
      </c>
      <c r="G1544" s="3">
        <v>76.150000000000006</v>
      </c>
    </row>
    <row r="1545" spans="1:7" x14ac:dyDescent="0.2">
      <c r="A1545" s="5" t="s">
        <v>26</v>
      </c>
      <c r="B1545" s="3">
        <v>873201</v>
      </c>
      <c r="C1545" s="3">
        <v>24346853</v>
      </c>
      <c r="D1545" s="3">
        <v>27882</v>
      </c>
      <c r="E1545" s="3">
        <v>75653322</v>
      </c>
      <c r="F1545" s="3">
        <v>86.64</v>
      </c>
      <c r="G1545" s="3">
        <v>91.07</v>
      </c>
    </row>
    <row r="1546" spans="1:7" x14ac:dyDescent="0.2">
      <c r="A1546" s="5" t="s">
        <v>28</v>
      </c>
      <c r="B1546" s="3" t="s">
        <v>27</v>
      </c>
      <c r="C1546" s="3" t="s">
        <v>27</v>
      </c>
      <c r="D1546" s="3" t="s">
        <v>27</v>
      </c>
      <c r="E1546" s="3" t="s">
        <v>27</v>
      </c>
      <c r="F1546" s="3" t="s">
        <v>27</v>
      </c>
      <c r="G1546" s="3" t="s">
        <v>27</v>
      </c>
    </row>
    <row r="1547" spans="1:7" x14ac:dyDescent="0.2">
      <c r="A1547" s="5" t="s">
        <v>29</v>
      </c>
      <c r="B1547" s="3">
        <v>910909</v>
      </c>
      <c r="C1547" s="3">
        <v>23130157</v>
      </c>
      <c r="D1547" s="3">
        <v>25392</v>
      </c>
      <c r="E1547" s="3">
        <v>59691312</v>
      </c>
      <c r="F1547" s="3">
        <v>65.53</v>
      </c>
      <c r="G1547" s="3">
        <v>75.63</v>
      </c>
    </row>
    <row r="1548" spans="1:7" x14ac:dyDescent="0.2">
      <c r="A1548" s="5" t="s">
        <v>30</v>
      </c>
      <c r="B1548" s="3" t="s">
        <v>27</v>
      </c>
      <c r="C1548" s="3" t="s">
        <v>27</v>
      </c>
      <c r="D1548" s="3" t="s">
        <v>27</v>
      </c>
      <c r="E1548" s="3" t="s">
        <v>27</v>
      </c>
      <c r="F1548" s="3" t="s">
        <v>27</v>
      </c>
      <c r="G1548" s="3" t="s">
        <v>27</v>
      </c>
    </row>
    <row r="1549" spans="1:7" x14ac:dyDescent="0.2">
      <c r="A1549" s="5" t="s">
        <v>31</v>
      </c>
      <c r="B1549" s="3">
        <v>150774</v>
      </c>
      <c r="C1549" s="3">
        <v>4352063</v>
      </c>
      <c r="D1549" s="3">
        <v>28865</v>
      </c>
      <c r="E1549" s="3">
        <v>12306233</v>
      </c>
      <c r="F1549" s="3">
        <v>81.62</v>
      </c>
      <c r="G1549" s="3">
        <v>82.87</v>
      </c>
    </row>
    <row r="1550" spans="1:7" ht="22.5" customHeight="1" x14ac:dyDescent="0.2">
      <c r="A1550" s="13" t="s">
        <v>41</v>
      </c>
      <c r="B1550" s="9"/>
      <c r="C1550" s="9"/>
      <c r="D1550" s="10"/>
      <c r="E1550" s="9"/>
      <c r="F1550" s="10"/>
      <c r="G1550" s="10"/>
    </row>
    <row r="1551" spans="1:7" x14ac:dyDescent="0.2">
      <c r="A1551" s="5" t="s">
        <v>18</v>
      </c>
      <c r="B1551" s="3">
        <v>4166181</v>
      </c>
      <c r="C1551" s="3">
        <v>112372465</v>
      </c>
      <c r="D1551" s="3">
        <v>26973</v>
      </c>
      <c r="E1551" s="3">
        <v>340496709</v>
      </c>
      <c r="F1551" s="3">
        <v>81.73</v>
      </c>
      <c r="G1551" s="3">
        <v>88.81</v>
      </c>
    </row>
    <row r="1552" spans="1:7" ht="22.5" customHeight="1" x14ac:dyDescent="0.2">
      <c r="A1552" s="6" t="s">
        <v>19</v>
      </c>
      <c r="B1552" s="9"/>
      <c r="C1552" s="9"/>
      <c r="D1552" s="10"/>
      <c r="E1552" s="9"/>
      <c r="F1552" s="10"/>
      <c r="G1552" s="10"/>
    </row>
    <row r="1553" spans="1:7" x14ac:dyDescent="0.2">
      <c r="A1553" s="5" t="s">
        <v>20</v>
      </c>
      <c r="B1553" s="3">
        <v>425992</v>
      </c>
      <c r="C1553" s="3">
        <v>11251284</v>
      </c>
      <c r="D1553" s="3">
        <v>26412</v>
      </c>
      <c r="E1553" s="3">
        <v>32293615</v>
      </c>
      <c r="F1553" s="3">
        <v>75.81</v>
      </c>
      <c r="G1553" s="3">
        <v>84.12</v>
      </c>
    </row>
    <row r="1554" spans="1:7" x14ac:dyDescent="0.2">
      <c r="A1554" s="5" t="s">
        <v>21</v>
      </c>
      <c r="B1554" s="3">
        <v>3740189</v>
      </c>
      <c r="C1554" s="3">
        <v>101121181</v>
      </c>
      <c r="D1554" s="3">
        <v>27036</v>
      </c>
      <c r="E1554" s="3">
        <v>308203094</v>
      </c>
      <c r="F1554" s="3">
        <v>82.4</v>
      </c>
      <c r="G1554" s="3">
        <v>89.33</v>
      </c>
    </row>
    <row r="1555" spans="1:7" x14ac:dyDescent="0.2">
      <c r="A1555" s="5" t="s">
        <v>22</v>
      </c>
      <c r="B1555" s="3" t="s">
        <v>23</v>
      </c>
      <c r="C1555" s="3" t="s">
        <v>23</v>
      </c>
      <c r="D1555" s="3" t="s">
        <v>23</v>
      </c>
      <c r="E1555" s="3" t="s">
        <v>23</v>
      </c>
      <c r="F1555" s="3" t="s">
        <v>23</v>
      </c>
      <c r="G1555" s="3" t="s">
        <v>23</v>
      </c>
    </row>
    <row r="1556" spans="1:7" x14ac:dyDescent="0.2">
      <c r="A1556" s="5" t="s">
        <v>24</v>
      </c>
      <c r="B1556" s="3">
        <v>1004848</v>
      </c>
      <c r="C1556" s="3">
        <v>26720442</v>
      </c>
      <c r="D1556" s="3">
        <v>26592</v>
      </c>
      <c r="E1556" s="3">
        <v>77122753</v>
      </c>
      <c r="F1556" s="3">
        <v>76.75</v>
      </c>
      <c r="G1556" s="3">
        <v>84.59</v>
      </c>
    </row>
    <row r="1557" spans="1:7" x14ac:dyDescent="0.2">
      <c r="A1557" s="5" t="s">
        <v>25</v>
      </c>
      <c r="B1557" s="3">
        <v>349898</v>
      </c>
      <c r="C1557" s="3">
        <v>8621356</v>
      </c>
      <c r="D1557" s="3">
        <v>24640</v>
      </c>
      <c r="E1557" s="3">
        <v>23195349</v>
      </c>
      <c r="F1557" s="3">
        <v>66.290000000000006</v>
      </c>
      <c r="G1557" s="3">
        <v>78.849999999999994</v>
      </c>
    </row>
    <row r="1558" spans="1:7" x14ac:dyDescent="0.2">
      <c r="A1558" s="5" t="s">
        <v>26</v>
      </c>
      <c r="B1558" s="3">
        <v>930317</v>
      </c>
      <c r="C1558" s="3">
        <v>25641708</v>
      </c>
      <c r="D1558" s="3">
        <v>27562</v>
      </c>
      <c r="E1558" s="3">
        <v>78251128</v>
      </c>
      <c r="F1558" s="3">
        <v>84.11</v>
      </c>
      <c r="G1558" s="3">
        <v>89.44</v>
      </c>
    </row>
    <row r="1559" spans="1:7" x14ac:dyDescent="0.2">
      <c r="A1559" s="5" t="s">
        <v>28</v>
      </c>
      <c r="B1559" s="3" t="s">
        <v>27</v>
      </c>
      <c r="C1559" s="3" t="s">
        <v>27</v>
      </c>
      <c r="D1559" s="3" t="s">
        <v>27</v>
      </c>
      <c r="E1559" s="3" t="s">
        <v>27</v>
      </c>
      <c r="F1559" s="3" t="s">
        <v>27</v>
      </c>
      <c r="G1559" s="3" t="s">
        <v>27</v>
      </c>
    </row>
    <row r="1560" spans="1:7" x14ac:dyDescent="0.2">
      <c r="A1560" s="5" t="s">
        <v>29</v>
      </c>
      <c r="B1560" s="3">
        <v>689932</v>
      </c>
      <c r="C1560" s="3">
        <v>17292716</v>
      </c>
      <c r="D1560" s="3">
        <v>25064</v>
      </c>
      <c r="E1560" s="3">
        <v>45449132</v>
      </c>
      <c r="F1560" s="3">
        <v>65.87</v>
      </c>
      <c r="G1560" s="3">
        <v>77.03</v>
      </c>
    </row>
    <row r="1561" spans="1:7" x14ac:dyDescent="0.2">
      <c r="A1561" s="5" t="s">
        <v>30</v>
      </c>
      <c r="B1561" s="3" t="s">
        <v>27</v>
      </c>
      <c r="C1561" s="3" t="s">
        <v>27</v>
      </c>
      <c r="D1561" s="3" t="s">
        <v>27</v>
      </c>
      <c r="E1561" s="3" t="s">
        <v>27</v>
      </c>
      <c r="F1561" s="3" t="s">
        <v>27</v>
      </c>
      <c r="G1561" s="3" t="s">
        <v>27</v>
      </c>
    </row>
    <row r="1562" spans="1:7" x14ac:dyDescent="0.2">
      <c r="A1562" s="5" t="s">
        <v>31</v>
      </c>
      <c r="B1562" s="3">
        <v>199597</v>
      </c>
      <c r="C1562" s="3">
        <v>5699771</v>
      </c>
      <c r="D1562" s="3">
        <v>28556</v>
      </c>
      <c r="E1562" s="3">
        <v>15292438</v>
      </c>
      <c r="F1562" s="3">
        <v>76.62</v>
      </c>
      <c r="G1562" s="3">
        <v>78.63</v>
      </c>
    </row>
    <row r="1563" spans="1:7" ht="22.5" customHeight="1" x14ac:dyDescent="0.2">
      <c r="A1563" s="13" t="s">
        <v>42</v>
      </c>
      <c r="B1563" s="9"/>
      <c r="C1563" s="9"/>
      <c r="D1563" s="10"/>
      <c r="E1563" s="9"/>
      <c r="F1563" s="10"/>
      <c r="G1563" s="10"/>
    </row>
    <row r="1564" spans="1:7" x14ac:dyDescent="0.2">
      <c r="A1564" s="5" t="s">
        <v>18</v>
      </c>
      <c r="B1564" s="3">
        <v>3286217</v>
      </c>
      <c r="C1564" s="3">
        <v>88241753</v>
      </c>
      <c r="D1564" s="3">
        <v>26852</v>
      </c>
      <c r="E1564" s="3">
        <v>259494198</v>
      </c>
      <c r="F1564" s="3">
        <v>78.959999999999994</v>
      </c>
      <c r="G1564" s="3">
        <v>86.19</v>
      </c>
    </row>
    <row r="1565" spans="1:7" ht="22.5" customHeight="1" x14ac:dyDescent="0.2">
      <c r="A1565" s="6" t="s">
        <v>19</v>
      </c>
      <c r="B1565" s="9"/>
      <c r="C1565" s="9"/>
      <c r="D1565" s="10"/>
      <c r="E1565" s="9"/>
      <c r="F1565" s="10"/>
      <c r="G1565" s="10"/>
    </row>
    <row r="1566" spans="1:7" x14ac:dyDescent="0.2">
      <c r="A1566" s="5" t="s">
        <v>20</v>
      </c>
      <c r="B1566" s="3">
        <v>355307</v>
      </c>
      <c r="C1566" s="3">
        <v>9477902</v>
      </c>
      <c r="D1566" s="3">
        <v>26675</v>
      </c>
      <c r="E1566" s="3">
        <v>27140788</v>
      </c>
      <c r="F1566" s="3">
        <v>76.39</v>
      </c>
      <c r="G1566" s="3">
        <v>83.93</v>
      </c>
    </row>
    <row r="1567" spans="1:7" x14ac:dyDescent="0.2">
      <c r="A1567" s="5" t="s">
        <v>21</v>
      </c>
      <c r="B1567" s="3">
        <v>2930910</v>
      </c>
      <c r="C1567" s="3">
        <v>78763851</v>
      </c>
      <c r="D1567" s="3">
        <v>26874</v>
      </c>
      <c r="E1567" s="3">
        <v>232353410</v>
      </c>
      <c r="F1567" s="3">
        <v>79.28</v>
      </c>
      <c r="G1567" s="3">
        <v>86.46</v>
      </c>
    </row>
    <row r="1568" spans="1:7" x14ac:dyDescent="0.2">
      <c r="A1568" s="5" t="s">
        <v>22</v>
      </c>
      <c r="B1568" s="3" t="s">
        <v>23</v>
      </c>
      <c r="C1568" s="3" t="s">
        <v>23</v>
      </c>
      <c r="D1568" s="3" t="s">
        <v>23</v>
      </c>
      <c r="E1568" s="3" t="s">
        <v>23</v>
      </c>
      <c r="F1568" s="3" t="s">
        <v>23</v>
      </c>
      <c r="G1568" s="3" t="s">
        <v>23</v>
      </c>
    </row>
    <row r="1569" spans="1:7" x14ac:dyDescent="0.2">
      <c r="A1569" s="5" t="s">
        <v>24</v>
      </c>
      <c r="B1569" s="3">
        <v>728505</v>
      </c>
      <c r="C1569" s="3">
        <v>19805728</v>
      </c>
      <c r="D1569" s="3">
        <v>27187</v>
      </c>
      <c r="E1569" s="3">
        <v>60725029</v>
      </c>
      <c r="F1569" s="3">
        <v>83.36</v>
      </c>
      <c r="G1569" s="3">
        <v>89.86</v>
      </c>
    </row>
    <row r="1570" spans="1:7" x14ac:dyDescent="0.2">
      <c r="A1570" s="5" t="s">
        <v>25</v>
      </c>
      <c r="B1570" s="3">
        <v>262291</v>
      </c>
      <c r="C1570" s="3">
        <v>6461995</v>
      </c>
      <c r="D1570" s="3">
        <v>24637</v>
      </c>
      <c r="E1570" s="3">
        <v>17244225</v>
      </c>
      <c r="F1570" s="3">
        <v>65.739999999999995</v>
      </c>
      <c r="G1570" s="3">
        <v>78.209999999999994</v>
      </c>
    </row>
    <row r="1571" spans="1:7" x14ac:dyDescent="0.2">
      <c r="A1571" s="5" t="s">
        <v>26</v>
      </c>
      <c r="B1571" s="3">
        <v>800480</v>
      </c>
      <c r="C1571" s="3">
        <v>22187306</v>
      </c>
      <c r="D1571" s="3">
        <v>27718</v>
      </c>
      <c r="E1571" s="3">
        <v>65501082</v>
      </c>
      <c r="F1571" s="3">
        <v>81.83</v>
      </c>
      <c r="G1571" s="3">
        <v>86.52</v>
      </c>
    </row>
    <row r="1572" spans="1:7" x14ac:dyDescent="0.2">
      <c r="A1572" s="5" t="s">
        <v>28</v>
      </c>
      <c r="B1572" s="3">
        <v>93571</v>
      </c>
      <c r="C1572" s="3">
        <v>2906664</v>
      </c>
      <c r="D1572" s="3">
        <v>31064</v>
      </c>
      <c r="E1572" s="3">
        <v>10357905</v>
      </c>
      <c r="F1572" s="3">
        <v>110.7</v>
      </c>
      <c r="G1572" s="3">
        <v>104.44</v>
      </c>
    </row>
    <row r="1573" spans="1:7" x14ac:dyDescent="0.2">
      <c r="A1573" s="5" t="s">
        <v>29</v>
      </c>
      <c r="B1573" s="3">
        <v>807374</v>
      </c>
      <c r="C1573" s="3">
        <v>20117842</v>
      </c>
      <c r="D1573" s="3">
        <v>24918</v>
      </c>
      <c r="E1573" s="3">
        <v>52624390</v>
      </c>
      <c r="F1573" s="3">
        <v>65.180000000000007</v>
      </c>
      <c r="G1573" s="3">
        <v>76.66</v>
      </c>
    </row>
    <row r="1574" spans="1:7" x14ac:dyDescent="0.2">
      <c r="A1574" s="5" t="s">
        <v>30</v>
      </c>
      <c r="B1574" s="3">
        <v>213946</v>
      </c>
      <c r="C1574" s="3">
        <v>6611676</v>
      </c>
      <c r="D1574" s="3">
        <v>30903</v>
      </c>
      <c r="E1574" s="3">
        <v>23633617</v>
      </c>
      <c r="F1574" s="3">
        <v>110.47</v>
      </c>
      <c r="G1574" s="3">
        <v>104.76</v>
      </c>
    </row>
    <row r="1575" spans="1:7" x14ac:dyDescent="0.2">
      <c r="A1575" s="5" t="s">
        <v>31</v>
      </c>
      <c r="B1575" s="3">
        <v>24743</v>
      </c>
      <c r="C1575" s="3">
        <v>672640</v>
      </c>
      <c r="D1575" s="3">
        <v>27185</v>
      </c>
      <c r="E1575" s="3">
        <v>2267162</v>
      </c>
      <c r="F1575" s="3">
        <v>91.63</v>
      </c>
      <c r="G1575" s="3">
        <v>98.78</v>
      </c>
    </row>
    <row r="1576" spans="1:7" ht="22.5" customHeight="1" x14ac:dyDescent="0.2">
      <c r="A1576" s="13" t="s">
        <v>52</v>
      </c>
      <c r="B1576" s="9"/>
      <c r="C1576" s="9"/>
      <c r="D1576" s="10"/>
      <c r="E1576" s="9"/>
      <c r="F1576" s="10"/>
      <c r="G1576" s="10"/>
    </row>
    <row r="1577" spans="1:7" ht="22.5" customHeight="1" x14ac:dyDescent="0.2">
      <c r="A1577" s="13" t="s">
        <v>17</v>
      </c>
      <c r="B1577" s="9"/>
      <c r="C1577" s="9"/>
      <c r="D1577" s="10"/>
      <c r="E1577" s="9"/>
      <c r="F1577" s="10"/>
      <c r="G1577" s="10"/>
    </row>
    <row r="1578" spans="1:7" x14ac:dyDescent="0.2">
      <c r="A1578" s="5" t="s">
        <v>18</v>
      </c>
      <c r="B1578" s="3">
        <v>3828084</v>
      </c>
      <c r="C1578" s="3">
        <v>103450855</v>
      </c>
      <c r="D1578" s="3">
        <v>27024</v>
      </c>
      <c r="E1578" s="3">
        <v>321634825</v>
      </c>
      <c r="F1578" s="3">
        <v>84.02</v>
      </c>
      <c r="G1578" s="3">
        <v>91.12</v>
      </c>
    </row>
    <row r="1579" spans="1:7" ht="22.5" customHeight="1" x14ac:dyDescent="0.2">
      <c r="A1579" s="6" t="s">
        <v>19</v>
      </c>
      <c r="B1579" s="9"/>
      <c r="C1579" s="9"/>
      <c r="D1579" s="10"/>
      <c r="E1579" s="9"/>
      <c r="F1579" s="10"/>
      <c r="G1579" s="10"/>
    </row>
    <row r="1580" spans="1:7" x14ac:dyDescent="0.2">
      <c r="A1580" s="5" t="s">
        <v>20</v>
      </c>
      <c r="B1580" s="3">
        <v>354599</v>
      </c>
      <c r="C1580" s="3">
        <v>9487959</v>
      </c>
      <c r="D1580" s="3">
        <v>26757</v>
      </c>
      <c r="E1580" s="3">
        <v>26106104</v>
      </c>
      <c r="F1580" s="3">
        <v>73.62</v>
      </c>
      <c r="G1580" s="3">
        <v>80.64</v>
      </c>
    </row>
    <row r="1581" spans="1:7" x14ac:dyDescent="0.2">
      <c r="A1581" s="5" t="s">
        <v>21</v>
      </c>
      <c r="B1581" s="3">
        <v>3473485</v>
      </c>
      <c r="C1581" s="3">
        <v>93962896</v>
      </c>
      <c r="D1581" s="3">
        <v>27051</v>
      </c>
      <c r="E1581" s="3">
        <v>295528721</v>
      </c>
      <c r="F1581" s="3">
        <v>85.08</v>
      </c>
      <c r="G1581" s="3">
        <v>92.18</v>
      </c>
    </row>
    <row r="1582" spans="1:7" x14ac:dyDescent="0.2">
      <c r="A1582" s="5" t="s">
        <v>22</v>
      </c>
      <c r="B1582" s="3" t="s">
        <v>23</v>
      </c>
      <c r="C1582" s="3" t="s">
        <v>23</v>
      </c>
      <c r="D1582" s="3" t="s">
        <v>23</v>
      </c>
      <c r="E1582" s="3" t="s">
        <v>23</v>
      </c>
      <c r="F1582" s="3" t="s">
        <v>23</v>
      </c>
      <c r="G1582" s="3" t="s">
        <v>23</v>
      </c>
    </row>
    <row r="1583" spans="1:7" x14ac:dyDescent="0.2">
      <c r="A1583" s="5" t="s">
        <v>24</v>
      </c>
      <c r="B1583" s="3">
        <v>1000347</v>
      </c>
      <c r="C1583" s="3">
        <v>26731257</v>
      </c>
      <c r="D1583" s="3">
        <v>26722</v>
      </c>
      <c r="E1583" s="3">
        <v>79859164</v>
      </c>
      <c r="F1583" s="3">
        <v>79.83</v>
      </c>
      <c r="G1583" s="3">
        <v>87.56</v>
      </c>
    </row>
    <row r="1584" spans="1:7" x14ac:dyDescent="0.2">
      <c r="A1584" s="5" t="s">
        <v>25</v>
      </c>
      <c r="B1584" s="3">
        <v>394843</v>
      </c>
      <c r="C1584" s="3">
        <v>9687869</v>
      </c>
      <c r="D1584" s="3">
        <v>24536</v>
      </c>
      <c r="E1584" s="3">
        <v>26286917</v>
      </c>
      <c r="F1584" s="3">
        <v>66.58</v>
      </c>
      <c r="G1584" s="3">
        <v>79.52</v>
      </c>
    </row>
    <row r="1585" spans="1:7" x14ac:dyDescent="0.2">
      <c r="A1585" s="5" t="s">
        <v>26</v>
      </c>
      <c r="B1585" s="3">
        <v>575037</v>
      </c>
      <c r="C1585" s="3">
        <v>16091021</v>
      </c>
      <c r="D1585" s="3">
        <v>27983</v>
      </c>
      <c r="E1585" s="3">
        <v>51408109</v>
      </c>
      <c r="F1585" s="3">
        <v>89.4</v>
      </c>
      <c r="G1585" s="3">
        <v>93.63</v>
      </c>
    </row>
    <row r="1586" spans="1:7" x14ac:dyDescent="0.2">
      <c r="A1586" s="5" t="s">
        <v>28</v>
      </c>
      <c r="B1586" s="3">
        <v>125693</v>
      </c>
      <c r="C1586" s="3">
        <v>3884375</v>
      </c>
      <c r="D1586" s="3">
        <v>30904</v>
      </c>
      <c r="E1586" s="3">
        <v>14108743</v>
      </c>
      <c r="F1586" s="3">
        <v>112.25</v>
      </c>
      <c r="G1586" s="3">
        <v>106.45</v>
      </c>
    </row>
    <row r="1587" spans="1:7" x14ac:dyDescent="0.2">
      <c r="A1587" s="5" t="s">
        <v>29</v>
      </c>
      <c r="B1587" s="3">
        <v>796818</v>
      </c>
      <c r="C1587" s="3">
        <v>19941562</v>
      </c>
      <c r="D1587" s="3">
        <v>25026</v>
      </c>
      <c r="E1587" s="3">
        <v>52221711</v>
      </c>
      <c r="F1587" s="3">
        <v>65.540000000000006</v>
      </c>
      <c r="G1587" s="3">
        <v>76.75</v>
      </c>
    </row>
    <row r="1588" spans="1:7" x14ac:dyDescent="0.2">
      <c r="A1588" s="5" t="s">
        <v>30</v>
      </c>
      <c r="B1588" s="3">
        <v>515617</v>
      </c>
      <c r="C1588" s="3">
        <v>15716652</v>
      </c>
      <c r="D1588" s="3">
        <v>30481</v>
      </c>
      <c r="E1588" s="3">
        <v>62059088</v>
      </c>
      <c r="F1588" s="3">
        <v>120.36</v>
      </c>
      <c r="G1588" s="3">
        <v>115.73</v>
      </c>
    </row>
    <row r="1589" spans="1:7" x14ac:dyDescent="0.2">
      <c r="A1589" s="5" t="s">
        <v>31</v>
      </c>
      <c r="B1589" s="3">
        <v>65130</v>
      </c>
      <c r="C1589" s="3">
        <v>1910160</v>
      </c>
      <c r="D1589" s="3">
        <v>29328</v>
      </c>
      <c r="E1589" s="3">
        <v>9584989</v>
      </c>
      <c r="F1589" s="3">
        <v>147.16999999999999</v>
      </c>
      <c r="G1589" s="3">
        <v>147.06</v>
      </c>
    </row>
    <row r="1590" spans="1:7" ht="22.5" customHeight="1" x14ac:dyDescent="0.2">
      <c r="A1590" s="13" t="s">
        <v>32</v>
      </c>
      <c r="B1590" s="9"/>
      <c r="C1590" s="9"/>
      <c r="D1590" s="10"/>
      <c r="E1590" s="9"/>
      <c r="F1590" s="10"/>
      <c r="G1590" s="10"/>
    </row>
    <row r="1591" spans="1:7" x14ac:dyDescent="0.2">
      <c r="A1591" s="5" t="s">
        <v>18</v>
      </c>
      <c r="B1591" s="3">
        <v>4219890</v>
      </c>
      <c r="C1591" s="3">
        <v>112355310</v>
      </c>
      <c r="D1591" s="3">
        <v>26625</v>
      </c>
      <c r="E1591" s="3">
        <v>330835418</v>
      </c>
      <c r="F1591" s="3">
        <v>78.400000000000006</v>
      </c>
      <c r="G1591" s="3">
        <v>86.3</v>
      </c>
    </row>
    <row r="1592" spans="1:7" ht="22.5" customHeight="1" x14ac:dyDescent="0.2">
      <c r="A1592" s="6" t="s">
        <v>19</v>
      </c>
      <c r="B1592" s="9"/>
      <c r="C1592" s="9"/>
      <c r="D1592" s="10"/>
      <c r="E1592" s="9"/>
      <c r="F1592" s="10"/>
      <c r="G1592" s="10"/>
    </row>
    <row r="1593" spans="1:7" x14ac:dyDescent="0.2">
      <c r="A1593" s="5" t="s">
        <v>20</v>
      </c>
      <c r="B1593" s="3">
        <v>279495</v>
      </c>
      <c r="C1593" s="3">
        <v>7518623</v>
      </c>
      <c r="D1593" s="3">
        <v>26901</v>
      </c>
      <c r="E1593" s="3">
        <v>20651307</v>
      </c>
      <c r="F1593" s="3">
        <v>73.89</v>
      </c>
      <c r="G1593" s="3">
        <v>80.5</v>
      </c>
    </row>
    <row r="1594" spans="1:7" x14ac:dyDescent="0.2">
      <c r="A1594" s="5" t="s">
        <v>21</v>
      </c>
      <c r="B1594" s="3">
        <v>3940395</v>
      </c>
      <c r="C1594" s="3">
        <v>104836687</v>
      </c>
      <c r="D1594" s="3">
        <v>26606</v>
      </c>
      <c r="E1594" s="3">
        <v>310184111</v>
      </c>
      <c r="F1594" s="3">
        <v>78.72</v>
      </c>
      <c r="G1594" s="3">
        <v>86.71</v>
      </c>
    </row>
    <row r="1595" spans="1:7" x14ac:dyDescent="0.2">
      <c r="A1595" s="5" t="s">
        <v>22</v>
      </c>
      <c r="B1595" s="3" t="s">
        <v>23</v>
      </c>
      <c r="C1595" s="3" t="s">
        <v>23</v>
      </c>
      <c r="D1595" s="3" t="s">
        <v>23</v>
      </c>
      <c r="E1595" s="3" t="s">
        <v>23</v>
      </c>
      <c r="F1595" s="3" t="s">
        <v>23</v>
      </c>
      <c r="G1595" s="3" t="s">
        <v>23</v>
      </c>
    </row>
    <row r="1596" spans="1:7" x14ac:dyDescent="0.2">
      <c r="A1596" s="5" t="s">
        <v>24</v>
      </c>
      <c r="B1596" s="3">
        <v>1065171</v>
      </c>
      <c r="C1596" s="3">
        <v>28149557</v>
      </c>
      <c r="D1596" s="3">
        <v>26427</v>
      </c>
      <c r="E1596" s="3">
        <v>78751939</v>
      </c>
      <c r="F1596" s="3">
        <v>73.930000000000007</v>
      </c>
      <c r="G1596" s="3">
        <v>81.99</v>
      </c>
    </row>
    <row r="1597" spans="1:7" x14ac:dyDescent="0.2">
      <c r="A1597" s="5" t="s">
        <v>25</v>
      </c>
      <c r="B1597" s="3">
        <v>760071</v>
      </c>
      <c r="C1597" s="3">
        <v>18864098</v>
      </c>
      <c r="D1597" s="3">
        <v>24819</v>
      </c>
      <c r="E1597" s="3">
        <v>48180280</v>
      </c>
      <c r="F1597" s="3">
        <v>63.39</v>
      </c>
      <c r="G1597" s="3">
        <v>74.849999999999994</v>
      </c>
    </row>
    <row r="1598" spans="1:7" x14ac:dyDescent="0.2">
      <c r="A1598" s="5" t="s">
        <v>26</v>
      </c>
      <c r="B1598" s="3">
        <v>957011</v>
      </c>
      <c r="C1598" s="3">
        <v>26323937</v>
      </c>
      <c r="D1598" s="3">
        <v>27506</v>
      </c>
      <c r="E1598" s="3">
        <v>80673825</v>
      </c>
      <c r="F1598" s="3">
        <v>84.3</v>
      </c>
      <c r="G1598" s="3">
        <v>89.82</v>
      </c>
    </row>
    <row r="1599" spans="1:7" x14ac:dyDescent="0.2">
      <c r="A1599" s="5" t="s">
        <v>28</v>
      </c>
      <c r="B1599" s="3">
        <v>110368</v>
      </c>
      <c r="C1599" s="3">
        <v>3384282</v>
      </c>
      <c r="D1599" s="3">
        <v>30664</v>
      </c>
      <c r="E1599" s="3">
        <v>11817618</v>
      </c>
      <c r="F1599" s="3">
        <v>107.07</v>
      </c>
      <c r="G1599" s="3">
        <v>102.34</v>
      </c>
    </row>
    <row r="1600" spans="1:7" x14ac:dyDescent="0.2">
      <c r="A1600" s="5" t="s">
        <v>29</v>
      </c>
      <c r="B1600" s="3">
        <v>657916</v>
      </c>
      <c r="C1600" s="3">
        <v>16255806</v>
      </c>
      <c r="D1600" s="3">
        <v>24708</v>
      </c>
      <c r="E1600" s="3">
        <v>42897402</v>
      </c>
      <c r="F1600" s="3">
        <v>65.2</v>
      </c>
      <c r="G1600" s="3">
        <v>77.34</v>
      </c>
    </row>
    <row r="1601" spans="1:7" x14ac:dyDescent="0.2">
      <c r="A1601" s="5" t="s">
        <v>30</v>
      </c>
      <c r="B1601" s="3">
        <v>330045</v>
      </c>
      <c r="C1601" s="3">
        <v>10160162</v>
      </c>
      <c r="D1601" s="3">
        <v>30784</v>
      </c>
      <c r="E1601" s="3">
        <v>41034754</v>
      </c>
      <c r="F1601" s="3">
        <v>124.33</v>
      </c>
      <c r="G1601" s="3">
        <v>118.37</v>
      </c>
    </row>
    <row r="1602" spans="1:7" x14ac:dyDescent="0.2">
      <c r="A1602" s="5" t="s">
        <v>31</v>
      </c>
      <c r="B1602" s="3">
        <v>59813</v>
      </c>
      <c r="C1602" s="3">
        <v>1698845</v>
      </c>
      <c r="D1602" s="3">
        <v>28403</v>
      </c>
      <c r="E1602" s="3">
        <v>6828293</v>
      </c>
      <c r="F1602" s="3">
        <v>114.16</v>
      </c>
      <c r="G1602" s="3">
        <v>117.8</v>
      </c>
    </row>
    <row r="1603" spans="1:7" ht="22.5" customHeight="1" x14ac:dyDescent="0.2">
      <c r="A1603" s="13" t="s">
        <v>33</v>
      </c>
      <c r="B1603" s="9"/>
      <c r="C1603" s="9"/>
      <c r="D1603" s="10"/>
      <c r="E1603" s="9"/>
      <c r="F1603" s="10"/>
      <c r="G1603" s="10"/>
    </row>
    <row r="1604" spans="1:7" x14ac:dyDescent="0.2">
      <c r="A1604" s="5" t="s">
        <v>18</v>
      </c>
      <c r="B1604" s="3">
        <v>3791045</v>
      </c>
      <c r="C1604" s="3">
        <v>102057045</v>
      </c>
      <c r="D1604" s="3">
        <v>26921</v>
      </c>
      <c r="E1604" s="3">
        <v>294427305</v>
      </c>
      <c r="F1604" s="3">
        <v>77.66</v>
      </c>
      <c r="G1604" s="3">
        <v>84.55</v>
      </c>
    </row>
    <row r="1605" spans="1:7" ht="22.5" customHeight="1" x14ac:dyDescent="0.2">
      <c r="A1605" s="6" t="s">
        <v>19</v>
      </c>
      <c r="B1605" s="9"/>
      <c r="C1605" s="9"/>
      <c r="D1605" s="10"/>
      <c r="E1605" s="9"/>
      <c r="F1605" s="10"/>
      <c r="G1605" s="10"/>
    </row>
    <row r="1606" spans="1:7" x14ac:dyDescent="0.2">
      <c r="A1606" s="5" t="s">
        <v>20</v>
      </c>
      <c r="B1606" s="3">
        <v>503934</v>
      </c>
      <c r="C1606" s="3">
        <v>13133507</v>
      </c>
      <c r="D1606" s="3">
        <v>26062</v>
      </c>
      <c r="E1606" s="3">
        <v>34814369</v>
      </c>
      <c r="F1606" s="3">
        <v>69.09</v>
      </c>
      <c r="G1606" s="3">
        <v>77.69</v>
      </c>
    </row>
    <row r="1607" spans="1:7" x14ac:dyDescent="0.2">
      <c r="A1607" s="5" t="s">
        <v>21</v>
      </c>
      <c r="B1607" s="3">
        <v>3287111</v>
      </c>
      <c r="C1607" s="3">
        <v>88923538</v>
      </c>
      <c r="D1607" s="3">
        <v>27052</v>
      </c>
      <c r="E1607" s="3">
        <v>259612936</v>
      </c>
      <c r="F1607" s="3">
        <v>78.98</v>
      </c>
      <c r="G1607" s="3">
        <v>85.56</v>
      </c>
    </row>
    <row r="1608" spans="1:7" x14ac:dyDescent="0.2">
      <c r="A1608" s="5" t="s">
        <v>22</v>
      </c>
      <c r="B1608" s="3" t="s">
        <v>23</v>
      </c>
      <c r="C1608" s="3" t="s">
        <v>23</v>
      </c>
      <c r="D1608" s="3" t="s">
        <v>23</v>
      </c>
      <c r="E1608" s="3" t="s">
        <v>23</v>
      </c>
      <c r="F1608" s="3" t="s">
        <v>23</v>
      </c>
      <c r="G1608" s="3" t="s">
        <v>23</v>
      </c>
    </row>
    <row r="1609" spans="1:7" x14ac:dyDescent="0.2">
      <c r="A1609" s="5" t="s">
        <v>24</v>
      </c>
      <c r="B1609" s="3">
        <v>832090</v>
      </c>
      <c r="C1609" s="3">
        <v>22598437</v>
      </c>
      <c r="D1609" s="3">
        <v>27159</v>
      </c>
      <c r="E1609" s="3">
        <v>66227005</v>
      </c>
      <c r="F1609" s="3">
        <v>79.59</v>
      </c>
      <c r="G1609" s="3">
        <v>85.89</v>
      </c>
    </row>
    <row r="1610" spans="1:7" x14ac:dyDescent="0.2">
      <c r="A1610" s="5" t="s">
        <v>25</v>
      </c>
      <c r="B1610" s="3">
        <v>721840</v>
      </c>
      <c r="C1610" s="3">
        <v>17976217</v>
      </c>
      <c r="D1610" s="3">
        <v>24903</v>
      </c>
      <c r="E1610" s="3">
        <v>44045023</v>
      </c>
      <c r="F1610" s="3">
        <v>61.02</v>
      </c>
      <c r="G1610" s="3">
        <v>71.81</v>
      </c>
    </row>
    <row r="1611" spans="1:7" x14ac:dyDescent="0.2">
      <c r="A1611" s="5" t="s">
        <v>26</v>
      </c>
      <c r="B1611" s="3">
        <v>912849</v>
      </c>
      <c r="C1611" s="3">
        <v>24811016</v>
      </c>
      <c r="D1611" s="3">
        <v>27180</v>
      </c>
      <c r="E1611" s="3">
        <v>66754350</v>
      </c>
      <c r="F1611" s="3">
        <v>73.13</v>
      </c>
      <c r="G1611" s="3">
        <v>78.849999999999994</v>
      </c>
    </row>
    <row r="1612" spans="1:7" x14ac:dyDescent="0.2">
      <c r="A1612" s="5" t="s">
        <v>28</v>
      </c>
      <c r="B1612" s="3" t="s">
        <v>27</v>
      </c>
      <c r="C1612" s="3" t="s">
        <v>27</v>
      </c>
      <c r="D1612" s="3" t="s">
        <v>27</v>
      </c>
      <c r="E1612" s="3" t="s">
        <v>27</v>
      </c>
      <c r="F1612" s="3" t="s">
        <v>27</v>
      </c>
      <c r="G1612" s="3" t="s">
        <v>27</v>
      </c>
    </row>
    <row r="1613" spans="1:7" x14ac:dyDescent="0.2">
      <c r="A1613" s="5" t="s">
        <v>29</v>
      </c>
      <c r="B1613" s="3">
        <v>256360</v>
      </c>
      <c r="C1613" s="3">
        <v>6400603</v>
      </c>
      <c r="D1613" s="3">
        <v>24967</v>
      </c>
      <c r="E1613" s="3">
        <v>16691032</v>
      </c>
      <c r="F1613" s="3">
        <v>65.11</v>
      </c>
      <c r="G1613" s="3">
        <v>76.430000000000007</v>
      </c>
    </row>
    <row r="1614" spans="1:7" x14ac:dyDescent="0.2">
      <c r="A1614" s="5" t="s">
        <v>30</v>
      </c>
      <c r="B1614" s="3" t="s">
        <v>27</v>
      </c>
      <c r="C1614" s="3" t="s">
        <v>27</v>
      </c>
      <c r="D1614" s="3" t="s">
        <v>27</v>
      </c>
      <c r="E1614" s="3" t="s">
        <v>27</v>
      </c>
      <c r="F1614" s="3" t="s">
        <v>27</v>
      </c>
      <c r="G1614" s="3" t="s">
        <v>27</v>
      </c>
    </row>
    <row r="1615" spans="1:7" x14ac:dyDescent="0.2">
      <c r="A1615" s="5" t="s">
        <v>31</v>
      </c>
      <c r="B1615" s="3">
        <v>53111</v>
      </c>
      <c r="C1615" s="3">
        <v>1534136</v>
      </c>
      <c r="D1615" s="3">
        <v>28885</v>
      </c>
      <c r="E1615" s="3">
        <v>5491758</v>
      </c>
      <c r="F1615" s="3">
        <v>103.4</v>
      </c>
      <c r="G1615" s="3">
        <v>104.91</v>
      </c>
    </row>
    <row r="1616" spans="1:7" ht="22.5" customHeight="1" x14ac:dyDescent="0.2">
      <c r="A1616" s="13" t="s">
        <v>34</v>
      </c>
      <c r="B1616" s="9"/>
      <c r="C1616" s="9"/>
      <c r="D1616" s="10"/>
      <c r="E1616" s="9"/>
      <c r="F1616" s="10"/>
      <c r="G1616" s="10"/>
    </row>
    <row r="1617" spans="1:7" x14ac:dyDescent="0.2">
      <c r="A1617" s="5" t="s">
        <v>18</v>
      </c>
      <c r="B1617" s="3">
        <v>3749316</v>
      </c>
      <c r="C1617" s="3">
        <v>101994602</v>
      </c>
      <c r="D1617" s="3">
        <v>27204</v>
      </c>
      <c r="E1617" s="3">
        <v>294903051</v>
      </c>
      <c r="F1617" s="3">
        <v>78.66</v>
      </c>
      <c r="G1617" s="3">
        <v>84.74</v>
      </c>
    </row>
    <row r="1618" spans="1:7" ht="22.5" customHeight="1" x14ac:dyDescent="0.2">
      <c r="A1618" s="6" t="s">
        <v>19</v>
      </c>
      <c r="B1618" s="9"/>
      <c r="C1618" s="9"/>
      <c r="D1618" s="10"/>
      <c r="E1618" s="9"/>
      <c r="F1618" s="10"/>
      <c r="G1618" s="10"/>
    </row>
    <row r="1619" spans="1:7" x14ac:dyDescent="0.2">
      <c r="A1619" s="5" t="s">
        <v>20</v>
      </c>
      <c r="B1619" s="3">
        <v>415270</v>
      </c>
      <c r="C1619" s="3">
        <v>10904748</v>
      </c>
      <c r="D1619" s="3">
        <v>26259</v>
      </c>
      <c r="E1619" s="3">
        <v>27053729</v>
      </c>
      <c r="F1619" s="3">
        <v>65.150000000000006</v>
      </c>
      <c r="G1619" s="3">
        <v>72.709999999999994</v>
      </c>
    </row>
    <row r="1620" spans="1:7" x14ac:dyDescent="0.2">
      <c r="A1620" s="5" t="s">
        <v>21</v>
      </c>
      <c r="B1620" s="3">
        <v>3334046</v>
      </c>
      <c r="C1620" s="3">
        <v>91089854</v>
      </c>
      <c r="D1620" s="3">
        <v>27321</v>
      </c>
      <c r="E1620" s="3">
        <v>267849322</v>
      </c>
      <c r="F1620" s="3">
        <v>80.34</v>
      </c>
      <c r="G1620" s="3">
        <v>86.18</v>
      </c>
    </row>
    <row r="1621" spans="1:7" x14ac:dyDescent="0.2">
      <c r="A1621" s="5" t="s">
        <v>22</v>
      </c>
      <c r="B1621" s="3" t="s">
        <v>23</v>
      </c>
      <c r="C1621" s="3" t="s">
        <v>23</v>
      </c>
      <c r="D1621" s="3" t="s">
        <v>23</v>
      </c>
      <c r="E1621" s="3" t="s">
        <v>23</v>
      </c>
      <c r="F1621" s="3" t="s">
        <v>23</v>
      </c>
      <c r="G1621" s="3" t="s">
        <v>23</v>
      </c>
    </row>
    <row r="1622" spans="1:7" x14ac:dyDescent="0.2">
      <c r="A1622" s="5" t="s">
        <v>24</v>
      </c>
      <c r="B1622" s="3">
        <v>1263296</v>
      </c>
      <c r="C1622" s="3">
        <v>34006088</v>
      </c>
      <c r="D1622" s="3">
        <v>26919</v>
      </c>
      <c r="E1622" s="3">
        <v>92680451</v>
      </c>
      <c r="F1622" s="3">
        <v>73.36</v>
      </c>
      <c r="G1622" s="3">
        <v>79.88</v>
      </c>
    </row>
    <row r="1623" spans="1:7" x14ac:dyDescent="0.2">
      <c r="A1623" s="5" t="s">
        <v>25</v>
      </c>
      <c r="B1623" s="3">
        <v>564169</v>
      </c>
      <c r="C1623" s="3">
        <v>14088928</v>
      </c>
      <c r="D1623" s="3">
        <v>24973</v>
      </c>
      <c r="E1623" s="3">
        <v>34810461</v>
      </c>
      <c r="F1623" s="3">
        <v>61.7</v>
      </c>
      <c r="G1623" s="3">
        <v>72.41</v>
      </c>
    </row>
    <row r="1624" spans="1:7" x14ac:dyDescent="0.2">
      <c r="A1624" s="5" t="s">
        <v>26</v>
      </c>
      <c r="B1624" s="3">
        <v>627318</v>
      </c>
      <c r="C1624" s="3">
        <v>18127915</v>
      </c>
      <c r="D1624" s="3">
        <v>28897</v>
      </c>
      <c r="E1624" s="3">
        <v>58405176</v>
      </c>
      <c r="F1624" s="3">
        <v>93.1</v>
      </c>
      <c r="G1624" s="3">
        <v>94.43</v>
      </c>
    </row>
    <row r="1625" spans="1:7" x14ac:dyDescent="0.2">
      <c r="A1625" s="5" t="s">
        <v>28</v>
      </c>
      <c r="B1625" s="3" t="s">
        <v>27</v>
      </c>
      <c r="C1625" s="3" t="s">
        <v>27</v>
      </c>
      <c r="D1625" s="3" t="s">
        <v>27</v>
      </c>
      <c r="E1625" s="3" t="s">
        <v>27</v>
      </c>
      <c r="F1625" s="3" t="s">
        <v>27</v>
      </c>
      <c r="G1625" s="3" t="s">
        <v>27</v>
      </c>
    </row>
    <row r="1626" spans="1:7" x14ac:dyDescent="0.2">
      <c r="A1626" s="5" t="s">
        <v>29</v>
      </c>
      <c r="B1626" s="3">
        <v>342451</v>
      </c>
      <c r="C1626" s="3">
        <v>8515600</v>
      </c>
      <c r="D1626" s="3">
        <v>24867</v>
      </c>
      <c r="E1626" s="3">
        <v>21183692</v>
      </c>
      <c r="F1626" s="3">
        <v>61.86</v>
      </c>
      <c r="G1626" s="3">
        <v>72.91</v>
      </c>
    </row>
    <row r="1627" spans="1:7" x14ac:dyDescent="0.2">
      <c r="A1627" s="5" t="s">
        <v>30</v>
      </c>
      <c r="B1627" s="3" t="s">
        <v>27</v>
      </c>
      <c r="C1627" s="3" t="s">
        <v>27</v>
      </c>
      <c r="D1627" s="3" t="s">
        <v>27</v>
      </c>
      <c r="E1627" s="3" t="s">
        <v>27</v>
      </c>
      <c r="F1627" s="3" t="s">
        <v>27</v>
      </c>
      <c r="G1627" s="3" t="s">
        <v>27</v>
      </c>
    </row>
    <row r="1628" spans="1:7" x14ac:dyDescent="0.2">
      <c r="A1628" s="5" t="s">
        <v>31</v>
      </c>
      <c r="B1628" s="3">
        <v>49198</v>
      </c>
      <c r="C1628" s="3">
        <v>1383919</v>
      </c>
      <c r="D1628" s="3">
        <v>28130</v>
      </c>
      <c r="E1628" s="3">
        <v>4762868</v>
      </c>
      <c r="F1628" s="3">
        <v>96.81</v>
      </c>
      <c r="G1628" s="3">
        <v>100.87</v>
      </c>
    </row>
    <row r="1629" spans="1:7" ht="22.5" customHeight="1" x14ac:dyDescent="0.2">
      <c r="A1629" s="13" t="s">
        <v>35</v>
      </c>
      <c r="B1629" s="9"/>
      <c r="C1629" s="9"/>
      <c r="D1629" s="10"/>
      <c r="E1629" s="9"/>
      <c r="F1629" s="10"/>
      <c r="G1629" s="10"/>
    </row>
    <row r="1630" spans="1:7" x14ac:dyDescent="0.2">
      <c r="A1630" s="5" t="s">
        <v>18</v>
      </c>
      <c r="B1630" s="3">
        <v>3536339</v>
      </c>
      <c r="C1630" s="3">
        <v>96356202</v>
      </c>
      <c r="D1630" s="3">
        <v>27247</v>
      </c>
      <c r="E1630" s="3">
        <v>276876104</v>
      </c>
      <c r="F1630" s="3">
        <v>78.290000000000006</v>
      </c>
      <c r="G1630" s="3">
        <v>84.22</v>
      </c>
    </row>
    <row r="1631" spans="1:7" ht="22.5" customHeight="1" x14ac:dyDescent="0.2">
      <c r="A1631" s="6" t="s">
        <v>19</v>
      </c>
      <c r="B1631" s="9"/>
      <c r="C1631" s="9"/>
      <c r="D1631" s="10"/>
      <c r="E1631" s="9"/>
      <c r="F1631" s="10"/>
      <c r="G1631" s="10"/>
    </row>
    <row r="1632" spans="1:7" x14ac:dyDescent="0.2">
      <c r="A1632" s="5" t="s">
        <v>20</v>
      </c>
      <c r="B1632" s="3">
        <v>546984</v>
      </c>
      <c r="C1632" s="3">
        <v>14339330</v>
      </c>
      <c r="D1632" s="3">
        <v>26215</v>
      </c>
      <c r="E1632" s="3">
        <v>35271095</v>
      </c>
      <c r="F1632" s="3">
        <v>64.48</v>
      </c>
      <c r="G1632" s="3">
        <v>72.09</v>
      </c>
    </row>
    <row r="1633" spans="1:7" x14ac:dyDescent="0.2">
      <c r="A1633" s="5" t="s">
        <v>21</v>
      </c>
      <c r="B1633" s="3">
        <v>2989355</v>
      </c>
      <c r="C1633" s="3">
        <v>82016872</v>
      </c>
      <c r="D1633" s="3">
        <v>27436</v>
      </c>
      <c r="E1633" s="3">
        <v>241605009</v>
      </c>
      <c r="F1633" s="3">
        <v>80.819999999999993</v>
      </c>
      <c r="G1633" s="3">
        <v>86.34</v>
      </c>
    </row>
    <row r="1634" spans="1:7" x14ac:dyDescent="0.2">
      <c r="A1634" s="5" t="s">
        <v>22</v>
      </c>
      <c r="B1634" s="3" t="s">
        <v>23</v>
      </c>
      <c r="C1634" s="3" t="s">
        <v>23</v>
      </c>
      <c r="D1634" s="3" t="s">
        <v>23</v>
      </c>
      <c r="E1634" s="3" t="s">
        <v>23</v>
      </c>
      <c r="F1634" s="3" t="s">
        <v>23</v>
      </c>
      <c r="G1634" s="3" t="s">
        <v>23</v>
      </c>
    </row>
    <row r="1635" spans="1:7" x14ac:dyDescent="0.2">
      <c r="A1635" s="5" t="s">
        <v>24</v>
      </c>
      <c r="B1635" s="3">
        <v>784336</v>
      </c>
      <c r="C1635" s="3">
        <v>21443534</v>
      </c>
      <c r="D1635" s="3">
        <v>27340</v>
      </c>
      <c r="E1635" s="3">
        <v>61924716</v>
      </c>
      <c r="F1635" s="3">
        <v>78.95</v>
      </c>
      <c r="G1635" s="3">
        <v>84.64</v>
      </c>
    </row>
    <row r="1636" spans="1:7" x14ac:dyDescent="0.2">
      <c r="A1636" s="5" t="s">
        <v>25</v>
      </c>
      <c r="B1636" s="3">
        <v>357699</v>
      </c>
      <c r="C1636" s="3">
        <v>8954266</v>
      </c>
      <c r="D1636" s="3">
        <v>25033</v>
      </c>
      <c r="E1636" s="3">
        <v>21999613</v>
      </c>
      <c r="F1636" s="3">
        <v>61.5</v>
      </c>
      <c r="G1636" s="3">
        <v>72.010000000000005</v>
      </c>
    </row>
    <row r="1637" spans="1:7" x14ac:dyDescent="0.2">
      <c r="A1637" s="5" t="s">
        <v>26</v>
      </c>
      <c r="B1637" s="3">
        <v>662757</v>
      </c>
      <c r="C1637" s="3">
        <v>18613741</v>
      </c>
      <c r="D1637" s="3">
        <v>28085</v>
      </c>
      <c r="E1637" s="3">
        <v>53980406</v>
      </c>
      <c r="F1637" s="3">
        <v>81.45</v>
      </c>
      <c r="G1637" s="3">
        <v>84.99</v>
      </c>
    </row>
    <row r="1638" spans="1:7" x14ac:dyDescent="0.2">
      <c r="A1638" s="5" t="s">
        <v>28</v>
      </c>
      <c r="B1638" s="3" t="s">
        <v>27</v>
      </c>
      <c r="C1638" s="3" t="s">
        <v>27</v>
      </c>
      <c r="D1638" s="3" t="s">
        <v>27</v>
      </c>
      <c r="E1638" s="3" t="s">
        <v>27</v>
      </c>
      <c r="F1638" s="3" t="s">
        <v>27</v>
      </c>
      <c r="G1638" s="3" t="s">
        <v>27</v>
      </c>
    </row>
    <row r="1639" spans="1:7" x14ac:dyDescent="0.2">
      <c r="A1639" s="5" t="s">
        <v>29</v>
      </c>
      <c r="B1639" s="3">
        <v>513175</v>
      </c>
      <c r="C1639" s="3">
        <v>12722633</v>
      </c>
      <c r="D1639" s="3">
        <v>24792</v>
      </c>
      <c r="E1639" s="3">
        <v>30638087</v>
      </c>
      <c r="F1639" s="3">
        <v>59.7</v>
      </c>
      <c r="G1639" s="3">
        <v>70.58</v>
      </c>
    </row>
    <row r="1640" spans="1:7" x14ac:dyDescent="0.2">
      <c r="A1640" s="5" t="s">
        <v>30</v>
      </c>
      <c r="B1640" s="3" t="s">
        <v>27</v>
      </c>
      <c r="C1640" s="3" t="s">
        <v>27</v>
      </c>
      <c r="D1640" s="3" t="s">
        <v>27</v>
      </c>
      <c r="E1640" s="3" t="s">
        <v>27</v>
      </c>
      <c r="F1640" s="3" t="s">
        <v>27</v>
      </c>
      <c r="G1640" s="3" t="s">
        <v>27</v>
      </c>
    </row>
    <row r="1641" spans="1:7" x14ac:dyDescent="0.2">
      <c r="A1641" s="5" t="s">
        <v>31</v>
      </c>
      <c r="B1641" s="3">
        <v>73827</v>
      </c>
      <c r="C1641" s="3">
        <v>2040705</v>
      </c>
      <c r="D1641" s="3">
        <v>27642</v>
      </c>
      <c r="E1641" s="3">
        <v>6064464</v>
      </c>
      <c r="F1641" s="3">
        <v>82.14</v>
      </c>
      <c r="G1641" s="3">
        <v>87.1</v>
      </c>
    </row>
    <row r="1642" spans="1:7" ht="22.5" customHeight="1" x14ac:dyDescent="0.2">
      <c r="A1642" s="13" t="s">
        <v>36</v>
      </c>
      <c r="B1642" s="9"/>
      <c r="C1642" s="9"/>
      <c r="D1642" s="10"/>
      <c r="E1642" s="9"/>
      <c r="F1642" s="10"/>
      <c r="G1642" s="10"/>
    </row>
    <row r="1643" spans="1:7" x14ac:dyDescent="0.2">
      <c r="A1643" s="5" t="s">
        <v>18</v>
      </c>
      <c r="B1643" s="3">
        <v>3106817</v>
      </c>
      <c r="C1643" s="3">
        <v>84385974</v>
      </c>
      <c r="D1643" s="3">
        <v>27162</v>
      </c>
      <c r="E1643" s="3">
        <v>235862149</v>
      </c>
      <c r="F1643" s="3">
        <v>75.92</v>
      </c>
      <c r="G1643" s="3">
        <v>81.92</v>
      </c>
    </row>
    <row r="1644" spans="1:7" ht="22.5" customHeight="1" x14ac:dyDescent="0.2">
      <c r="A1644" s="6" t="s">
        <v>19</v>
      </c>
      <c r="B1644" s="9"/>
      <c r="C1644" s="9"/>
      <c r="D1644" s="10"/>
      <c r="E1644" s="9"/>
      <c r="F1644" s="10"/>
      <c r="G1644" s="10"/>
    </row>
    <row r="1645" spans="1:7" x14ac:dyDescent="0.2">
      <c r="A1645" s="5" t="s">
        <v>20</v>
      </c>
      <c r="B1645" s="3">
        <v>402371</v>
      </c>
      <c r="C1645" s="3">
        <v>10309908</v>
      </c>
      <c r="D1645" s="3">
        <v>25623</v>
      </c>
      <c r="E1645" s="3">
        <v>24991330</v>
      </c>
      <c r="F1645" s="3">
        <v>62.11</v>
      </c>
      <c r="G1645" s="3">
        <v>71.040000000000006</v>
      </c>
    </row>
    <row r="1646" spans="1:7" x14ac:dyDescent="0.2">
      <c r="A1646" s="5" t="s">
        <v>21</v>
      </c>
      <c r="B1646" s="3">
        <v>2704446</v>
      </c>
      <c r="C1646" s="3">
        <v>74076066</v>
      </c>
      <c r="D1646" s="3">
        <v>27390</v>
      </c>
      <c r="E1646" s="3">
        <v>210870819</v>
      </c>
      <c r="F1646" s="3">
        <v>77.97</v>
      </c>
      <c r="G1646" s="3">
        <v>83.43</v>
      </c>
    </row>
    <row r="1647" spans="1:7" x14ac:dyDescent="0.2">
      <c r="A1647" s="5" t="s">
        <v>22</v>
      </c>
      <c r="B1647" s="3" t="s">
        <v>23</v>
      </c>
      <c r="C1647" s="3" t="s">
        <v>23</v>
      </c>
      <c r="D1647" s="3" t="s">
        <v>23</v>
      </c>
      <c r="E1647" s="3" t="s">
        <v>23</v>
      </c>
      <c r="F1647" s="3" t="s">
        <v>23</v>
      </c>
      <c r="G1647" s="3" t="s">
        <v>23</v>
      </c>
    </row>
    <row r="1648" spans="1:7" x14ac:dyDescent="0.2">
      <c r="A1648" s="5" t="s">
        <v>24</v>
      </c>
      <c r="B1648" s="3">
        <v>832547</v>
      </c>
      <c r="C1648" s="3">
        <v>22210462</v>
      </c>
      <c r="D1648" s="3">
        <v>26678</v>
      </c>
      <c r="E1648" s="3">
        <v>56259729</v>
      </c>
      <c r="F1648" s="3">
        <v>67.58</v>
      </c>
      <c r="G1648" s="3">
        <v>74.239999999999995</v>
      </c>
    </row>
    <row r="1649" spans="1:7" x14ac:dyDescent="0.2">
      <c r="A1649" s="5" t="s">
        <v>25</v>
      </c>
      <c r="B1649" s="3">
        <v>373752</v>
      </c>
      <c r="C1649" s="3">
        <v>9343917</v>
      </c>
      <c r="D1649" s="3">
        <v>25000</v>
      </c>
      <c r="E1649" s="3">
        <v>23866593</v>
      </c>
      <c r="F1649" s="3">
        <v>63.86</v>
      </c>
      <c r="G1649" s="3">
        <v>74.86</v>
      </c>
    </row>
    <row r="1650" spans="1:7" x14ac:dyDescent="0.2">
      <c r="A1650" s="5" t="s">
        <v>26</v>
      </c>
      <c r="B1650" s="3">
        <v>505321</v>
      </c>
      <c r="C1650" s="3">
        <v>14356777</v>
      </c>
      <c r="D1650" s="3">
        <v>28411</v>
      </c>
      <c r="E1650" s="3">
        <v>41628120</v>
      </c>
      <c r="F1650" s="3">
        <v>82.38</v>
      </c>
      <c r="G1650" s="3">
        <v>84.98</v>
      </c>
    </row>
    <row r="1651" spans="1:7" x14ac:dyDescent="0.2">
      <c r="A1651" s="5" t="s">
        <v>28</v>
      </c>
      <c r="B1651" s="3" t="s">
        <v>27</v>
      </c>
      <c r="C1651" s="3" t="s">
        <v>27</v>
      </c>
      <c r="D1651" s="3" t="s">
        <v>27</v>
      </c>
      <c r="E1651" s="3" t="s">
        <v>27</v>
      </c>
      <c r="F1651" s="3" t="s">
        <v>27</v>
      </c>
      <c r="G1651" s="3" t="s">
        <v>27</v>
      </c>
    </row>
    <row r="1652" spans="1:7" x14ac:dyDescent="0.2">
      <c r="A1652" s="5" t="s">
        <v>29</v>
      </c>
      <c r="B1652" s="3">
        <v>339565</v>
      </c>
      <c r="C1652" s="3">
        <v>8289692</v>
      </c>
      <c r="D1652" s="3">
        <v>24413</v>
      </c>
      <c r="E1652" s="3">
        <v>19703475</v>
      </c>
      <c r="F1652" s="3">
        <v>58.03</v>
      </c>
      <c r="G1652" s="3">
        <v>69.66</v>
      </c>
    </row>
    <row r="1653" spans="1:7" x14ac:dyDescent="0.2">
      <c r="A1653" s="5" t="s">
        <v>30</v>
      </c>
      <c r="B1653" s="3" t="s">
        <v>27</v>
      </c>
      <c r="C1653" s="3" t="s">
        <v>27</v>
      </c>
      <c r="D1653" s="3" t="s">
        <v>27</v>
      </c>
      <c r="E1653" s="3" t="s">
        <v>27</v>
      </c>
      <c r="F1653" s="3" t="s">
        <v>27</v>
      </c>
      <c r="G1653" s="3" t="s">
        <v>27</v>
      </c>
    </row>
    <row r="1654" spans="1:7" x14ac:dyDescent="0.2">
      <c r="A1654" s="5" t="s">
        <v>31</v>
      </c>
      <c r="B1654" s="3">
        <v>57262</v>
      </c>
      <c r="C1654" s="3">
        <v>1657936</v>
      </c>
      <c r="D1654" s="3">
        <v>28954</v>
      </c>
      <c r="E1654" s="3">
        <v>5466237</v>
      </c>
      <c r="F1654" s="3">
        <v>95.46</v>
      </c>
      <c r="G1654" s="3">
        <v>96.63</v>
      </c>
    </row>
    <row r="1655" spans="1:7" ht="22.5" customHeight="1" x14ac:dyDescent="0.2">
      <c r="A1655" s="13" t="s">
        <v>37</v>
      </c>
      <c r="B1655" s="9"/>
      <c r="C1655" s="9"/>
      <c r="D1655" s="10"/>
      <c r="E1655" s="9"/>
      <c r="F1655" s="10"/>
      <c r="G1655" s="10"/>
    </row>
    <row r="1656" spans="1:7" x14ac:dyDescent="0.2">
      <c r="A1656" s="5" t="s">
        <v>18</v>
      </c>
      <c r="B1656" s="3">
        <v>3797695</v>
      </c>
      <c r="C1656" s="3">
        <v>103316524</v>
      </c>
      <c r="D1656" s="3">
        <v>27205</v>
      </c>
      <c r="E1656" s="3">
        <v>282530704</v>
      </c>
      <c r="F1656" s="3">
        <v>74.400000000000006</v>
      </c>
      <c r="G1656" s="3">
        <v>80.150000000000006</v>
      </c>
    </row>
    <row r="1657" spans="1:7" ht="22.5" customHeight="1" x14ac:dyDescent="0.2">
      <c r="A1657" s="6" t="s">
        <v>19</v>
      </c>
      <c r="B1657" s="9"/>
      <c r="C1657" s="9"/>
      <c r="D1657" s="10"/>
      <c r="E1657" s="9"/>
      <c r="F1657" s="10"/>
      <c r="G1657" s="10"/>
    </row>
    <row r="1658" spans="1:7" x14ac:dyDescent="0.2">
      <c r="A1658" s="5" t="s">
        <v>20</v>
      </c>
      <c r="B1658" s="3">
        <v>428459</v>
      </c>
      <c r="C1658" s="3">
        <v>11226254</v>
      </c>
      <c r="D1658" s="3">
        <v>26201</v>
      </c>
      <c r="E1658" s="3">
        <v>27936534</v>
      </c>
      <c r="F1658" s="3">
        <v>65.2</v>
      </c>
      <c r="G1658" s="3">
        <v>72.930000000000007</v>
      </c>
    </row>
    <row r="1659" spans="1:7" x14ac:dyDescent="0.2">
      <c r="A1659" s="5" t="s">
        <v>21</v>
      </c>
      <c r="B1659" s="3">
        <v>3369236</v>
      </c>
      <c r="C1659" s="3">
        <v>92090270</v>
      </c>
      <c r="D1659" s="3">
        <v>27333</v>
      </c>
      <c r="E1659" s="3">
        <v>254594170</v>
      </c>
      <c r="F1659" s="3">
        <v>75.56</v>
      </c>
      <c r="G1659" s="3">
        <v>81.03</v>
      </c>
    </row>
    <row r="1660" spans="1:7" x14ac:dyDescent="0.2">
      <c r="A1660" s="5" t="s">
        <v>22</v>
      </c>
      <c r="B1660" s="3" t="s">
        <v>23</v>
      </c>
      <c r="C1660" s="3" t="s">
        <v>23</v>
      </c>
      <c r="D1660" s="3" t="s">
        <v>23</v>
      </c>
      <c r="E1660" s="3" t="s">
        <v>23</v>
      </c>
      <c r="F1660" s="3" t="s">
        <v>23</v>
      </c>
      <c r="G1660" s="3" t="s">
        <v>23</v>
      </c>
    </row>
    <row r="1661" spans="1:7" x14ac:dyDescent="0.2">
      <c r="A1661" s="5" t="s">
        <v>24</v>
      </c>
      <c r="B1661" s="3">
        <v>907165</v>
      </c>
      <c r="C1661" s="3">
        <v>24013055</v>
      </c>
      <c r="D1661" s="3">
        <v>26470</v>
      </c>
      <c r="E1661" s="3">
        <v>62550123</v>
      </c>
      <c r="F1661" s="3">
        <v>68.95</v>
      </c>
      <c r="G1661" s="3">
        <v>76.34</v>
      </c>
    </row>
    <row r="1662" spans="1:7" x14ac:dyDescent="0.2">
      <c r="A1662" s="5" t="s">
        <v>25</v>
      </c>
      <c r="B1662" s="3">
        <v>333868</v>
      </c>
      <c r="C1662" s="3">
        <v>8316533</v>
      </c>
      <c r="D1662" s="3">
        <v>24910</v>
      </c>
      <c r="E1662" s="3">
        <v>20164659</v>
      </c>
      <c r="F1662" s="3">
        <v>60.4</v>
      </c>
      <c r="G1662" s="3">
        <v>71.06</v>
      </c>
    </row>
    <row r="1663" spans="1:7" x14ac:dyDescent="0.2">
      <c r="A1663" s="5" t="s">
        <v>26</v>
      </c>
      <c r="B1663" s="3">
        <v>710591</v>
      </c>
      <c r="C1663" s="3">
        <v>19786497</v>
      </c>
      <c r="D1663" s="3">
        <v>27845</v>
      </c>
      <c r="E1663" s="3">
        <v>52597581</v>
      </c>
      <c r="F1663" s="3">
        <v>74.02</v>
      </c>
      <c r="G1663" s="3">
        <v>77.91</v>
      </c>
    </row>
    <row r="1664" spans="1:7" x14ac:dyDescent="0.2">
      <c r="A1664" s="5" t="s">
        <v>28</v>
      </c>
      <c r="B1664" s="3" t="s">
        <v>27</v>
      </c>
      <c r="C1664" s="3" t="s">
        <v>27</v>
      </c>
      <c r="D1664" s="3" t="s">
        <v>27</v>
      </c>
      <c r="E1664" s="3" t="s">
        <v>27</v>
      </c>
      <c r="F1664" s="3" t="s">
        <v>27</v>
      </c>
      <c r="G1664" s="3" t="s">
        <v>27</v>
      </c>
    </row>
    <row r="1665" spans="1:7" x14ac:dyDescent="0.2">
      <c r="A1665" s="5" t="s">
        <v>29</v>
      </c>
      <c r="B1665" s="3">
        <v>566515</v>
      </c>
      <c r="C1665" s="3">
        <v>13977912</v>
      </c>
      <c r="D1665" s="3">
        <v>24674</v>
      </c>
      <c r="E1665" s="3">
        <v>33158830</v>
      </c>
      <c r="F1665" s="3">
        <v>58.53</v>
      </c>
      <c r="G1665" s="3">
        <v>69.53</v>
      </c>
    </row>
    <row r="1666" spans="1:7" x14ac:dyDescent="0.2">
      <c r="A1666" s="5" t="s">
        <v>30</v>
      </c>
      <c r="B1666" s="3" t="s">
        <v>27</v>
      </c>
      <c r="C1666" s="3" t="s">
        <v>27</v>
      </c>
      <c r="D1666" s="3" t="s">
        <v>27</v>
      </c>
      <c r="E1666" s="3" t="s">
        <v>27</v>
      </c>
      <c r="F1666" s="3" t="s">
        <v>27</v>
      </c>
      <c r="G1666" s="3" t="s">
        <v>27</v>
      </c>
    </row>
    <row r="1667" spans="1:7" x14ac:dyDescent="0.2">
      <c r="A1667" s="5" t="s">
        <v>31</v>
      </c>
      <c r="B1667" s="3">
        <v>64420</v>
      </c>
      <c r="C1667" s="3">
        <v>1855530</v>
      </c>
      <c r="D1667" s="3">
        <v>28804</v>
      </c>
      <c r="E1667" s="3">
        <v>6358514</v>
      </c>
      <c r="F1667" s="3">
        <v>98.7</v>
      </c>
      <c r="G1667" s="3">
        <v>100.43</v>
      </c>
    </row>
    <row r="1668" spans="1:7" ht="22.5" customHeight="1" x14ac:dyDescent="0.2">
      <c r="A1668" s="13" t="s">
        <v>38</v>
      </c>
      <c r="B1668" s="9"/>
      <c r="C1668" s="9"/>
      <c r="D1668" s="10"/>
      <c r="E1668" s="9"/>
      <c r="F1668" s="10"/>
      <c r="G1668" s="10"/>
    </row>
    <row r="1669" spans="1:7" x14ac:dyDescent="0.2">
      <c r="A1669" s="5" t="s">
        <v>18</v>
      </c>
      <c r="B1669" s="3">
        <v>3811424</v>
      </c>
      <c r="C1669" s="3">
        <v>103600222</v>
      </c>
      <c r="D1669" s="3">
        <v>27182</v>
      </c>
      <c r="E1669" s="3">
        <v>295040043</v>
      </c>
      <c r="F1669" s="3">
        <v>77.41</v>
      </c>
      <c r="G1669" s="3">
        <v>83.47</v>
      </c>
    </row>
    <row r="1670" spans="1:7" ht="22.5" customHeight="1" x14ac:dyDescent="0.2">
      <c r="A1670" s="6" t="s">
        <v>19</v>
      </c>
      <c r="B1670" s="9"/>
      <c r="C1670" s="9"/>
      <c r="D1670" s="10"/>
      <c r="E1670" s="9"/>
      <c r="F1670" s="10"/>
      <c r="G1670" s="10"/>
    </row>
    <row r="1671" spans="1:7" x14ac:dyDescent="0.2">
      <c r="A1671" s="5" t="s">
        <v>20</v>
      </c>
      <c r="B1671" s="3">
        <v>384622</v>
      </c>
      <c r="C1671" s="3">
        <v>10201754</v>
      </c>
      <c r="D1671" s="3">
        <v>26524</v>
      </c>
      <c r="E1671" s="3">
        <v>27006457</v>
      </c>
      <c r="F1671" s="3">
        <v>70.22</v>
      </c>
      <c r="G1671" s="3">
        <v>77.59</v>
      </c>
    </row>
    <row r="1672" spans="1:7" x14ac:dyDescent="0.2">
      <c r="A1672" s="5" t="s">
        <v>21</v>
      </c>
      <c r="B1672" s="3">
        <v>3426802</v>
      </c>
      <c r="C1672" s="3">
        <v>93398468</v>
      </c>
      <c r="D1672" s="3">
        <v>27255</v>
      </c>
      <c r="E1672" s="3">
        <v>268033586</v>
      </c>
      <c r="F1672" s="3">
        <v>78.22</v>
      </c>
      <c r="G1672" s="3">
        <v>84.11</v>
      </c>
    </row>
    <row r="1673" spans="1:7" x14ac:dyDescent="0.2">
      <c r="A1673" s="5" t="s">
        <v>22</v>
      </c>
      <c r="B1673" s="3" t="s">
        <v>23</v>
      </c>
      <c r="C1673" s="3" t="s">
        <v>23</v>
      </c>
      <c r="D1673" s="3" t="s">
        <v>23</v>
      </c>
      <c r="E1673" s="3" t="s">
        <v>23</v>
      </c>
      <c r="F1673" s="3" t="s">
        <v>23</v>
      </c>
      <c r="G1673" s="3" t="s">
        <v>23</v>
      </c>
    </row>
    <row r="1674" spans="1:7" x14ac:dyDescent="0.2">
      <c r="A1674" s="5" t="s">
        <v>24</v>
      </c>
      <c r="B1674" s="3">
        <v>1394674</v>
      </c>
      <c r="C1674" s="3">
        <v>36626361</v>
      </c>
      <c r="D1674" s="3">
        <v>26262</v>
      </c>
      <c r="E1674" s="3">
        <v>100603975</v>
      </c>
      <c r="F1674" s="3">
        <v>72.13</v>
      </c>
      <c r="G1674" s="3">
        <v>80.5</v>
      </c>
    </row>
    <row r="1675" spans="1:7" x14ac:dyDescent="0.2">
      <c r="A1675" s="5" t="s">
        <v>25</v>
      </c>
      <c r="B1675" s="3">
        <v>328761</v>
      </c>
      <c r="C1675" s="3">
        <v>8205631</v>
      </c>
      <c r="D1675" s="3">
        <v>24959</v>
      </c>
      <c r="E1675" s="3">
        <v>19596315</v>
      </c>
      <c r="F1675" s="3">
        <v>59.61</v>
      </c>
      <c r="G1675" s="3">
        <v>69.989999999999995</v>
      </c>
    </row>
    <row r="1676" spans="1:7" x14ac:dyDescent="0.2">
      <c r="A1676" s="5" t="s">
        <v>26</v>
      </c>
      <c r="B1676" s="3">
        <v>631334</v>
      </c>
      <c r="C1676" s="3">
        <v>18104139</v>
      </c>
      <c r="D1676" s="3">
        <v>28676</v>
      </c>
      <c r="E1676" s="3">
        <v>53807897</v>
      </c>
      <c r="F1676" s="3">
        <v>85.23</v>
      </c>
      <c r="G1676" s="3">
        <v>87.11</v>
      </c>
    </row>
    <row r="1677" spans="1:7" x14ac:dyDescent="0.2">
      <c r="A1677" s="5" t="s">
        <v>28</v>
      </c>
      <c r="B1677" s="3" t="s">
        <v>27</v>
      </c>
      <c r="C1677" s="3" t="s">
        <v>27</v>
      </c>
      <c r="D1677" s="3" t="s">
        <v>27</v>
      </c>
      <c r="E1677" s="3" t="s">
        <v>27</v>
      </c>
      <c r="F1677" s="3" t="s">
        <v>27</v>
      </c>
      <c r="G1677" s="3" t="s">
        <v>27</v>
      </c>
    </row>
    <row r="1678" spans="1:7" x14ac:dyDescent="0.2">
      <c r="A1678" s="5" t="s">
        <v>29</v>
      </c>
      <c r="B1678" s="3">
        <v>296506</v>
      </c>
      <c r="C1678" s="3">
        <v>7213627</v>
      </c>
      <c r="D1678" s="3">
        <v>24329</v>
      </c>
      <c r="E1678" s="3">
        <v>17719259</v>
      </c>
      <c r="F1678" s="3">
        <v>59.76</v>
      </c>
      <c r="G1678" s="3">
        <v>71.989999999999995</v>
      </c>
    </row>
    <row r="1679" spans="1:7" x14ac:dyDescent="0.2">
      <c r="A1679" s="5" t="s">
        <v>30</v>
      </c>
      <c r="B1679" s="3" t="s">
        <v>27</v>
      </c>
      <c r="C1679" s="3" t="s">
        <v>27</v>
      </c>
      <c r="D1679" s="3" t="s">
        <v>27</v>
      </c>
      <c r="E1679" s="3" t="s">
        <v>27</v>
      </c>
      <c r="F1679" s="3" t="s">
        <v>27</v>
      </c>
      <c r="G1679" s="3" t="s">
        <v>27</v>
      </c>
    </row>
    <row r="1680" spans="1:7" x14ac:dyDescent="0.2">
      <c r="A1680" s="5" t="s">
        <v>31</v>
      </c>
      <c r="B1680" s="3">
        <v>140390</v>
      </c>
      <c r="C1680" s="3">
        <v>3901445</v>
      </c>
      <c r="D1680" s="3">
        <v>27790</v>
      </c>
      <c r="E1680" s="3">
        <v>9644540</v>
      </c>
      <c r="F1680" s="3">
        <v>68.7</v>
      </c>
      <c r="G1680" s="3">
        <v>72.45</v>
      </c>
    </row>
    <row r="1681" spans="1:7" ht="22.5" customHeight="1" x14ac:dyDescent="0.2">
      <c r="A1681" s="13" t="s">
        <v>39</v>
      </c>
      <c r="B1681" s="9"/>
      <c r="C1681" s="9"/>
      <c r="D1681" s="10"/>
      <c r="E1681" s="9"/>
      <c r="F1681" s="10"/>
      <c r="G1681" s="10"/>
    </row>
    <row r="1682" spans="1:7" x14ac:dyDescent="0.2">
      <c r="A1682" s="5" t="s">
        <v>18</v>
      </c>
      <c r="B1682" s="3">
        <v>3582266</v>
      </c>
      <c r="C1682" s="3">
        <v>97163084</v>
      </c>
      <c r="D1682" s="3">
        <v>27123</v>
      </c>
      <c r="E1682" s="3">
        <v>273658849</v>
      </c>
      <c r="F1682" s="3">
        <v>76.39</v>
      </c>
      <c r="G1682" s="3">
        <v>82.55</v>
      </c>
    </row>
    <row r="1683" spans="1:7" ht="22.5" customHeight="1" x14ac:dyDescent="0.2">
      <c r="A1683" s="6" t="s">
        <v>19</v>
      </c>
      <c r="B1683" s="9"/>
      <c r="C1683" s="9"/>
      <c r="D1683" s="10"/>
      <c r="E1683" s="9"/>
      <c r="F1683" s="10"/>
      <c r="G1683" s="10"/>
    </row>
    <row r="1684" spans="1:7" x14ac:dyDescent="0.2">
      <c r="A1684" s="5" t="s">
        <v>20</v>
      </c>
      <c r="B1684" s="3">
        <v>339446</v>
      </c>
      <c r="C1684" s="3">
        <v>9107688</v>
      </c>
      <c r="D1684" s="3">
        <v>26831</v>
      </c>
      <c r="E1684" s="3">
        <v>24634413</v>
      </c>
      <c r="F1684" s="3">
        <v>72.569999999999993</v>
      </c>
      <c r="G1684" s="3">
        <v>79.27</v>
      </c>
    </row>
    <row r="1685" spans="1:7" x14ac:dyDescent="0.2">
      <c r="A1685" s="5" t="s">
        <v>21</v>
      </c>
      <c r="B1685" s="3">
        <v>3242820</v>
      </c>
      <c r="C1685" s="3">
        <v>88055396</v>
      </c>
      <c r="D1685" s="3">
        <v>27154</v>
      </c>
      <c r="E1685" s="3">
        <v>249024436</v>
      </c>
      <c r="F1685" s="3">
        <v>76.790000000000006</v>
      </c>
      <c r="G1685" s="3">
        <v>82.88</v>
      </c>
    </row>
    <row r="1686" spans="1:7" x14ac:dyDescent="0.2">
      <c r="A1686" s="5" t="s">
        <v>22</v>
      </c>
      <c r="B1686" s="3" t="s">
        <v>23</v>
      </c>
      <c r="C1686" s="3" t="s">
        <v>23</v>
      </c>
      <c r="D1686" s="3" t="s">
        <v>23</v>
      </c>
      <c r="E1686" s="3" t="s">
        <v>23</v>
      </c>
      <c r="F1686" s="3" t="s">
        <v>23</v>
      </c>
      <c r="G1686" s="3" t="s">
        <v>23</v>
      </c>
    </row>
    <row r="1687" spans="1:7" x14ac:dyDescent="0.2">
      <c r="A1687" s="5" t="s">
        <v>24</v>
      </c>
      <c r="B1687" s="3">
        <v>1237351</v>
      </c>
      <c r="C1687" s="3">
        <v>32682546</v>
      </c>
      <c r="D1687" s="3">
        <v>26413</v>
      </c>
      <c r="E1687" s="3">
        <v>90559154</v>
      </c>
      <c r="F1687" s="3">
        <v>73.19</v>
      </c>
      <c r="G1687" s="3">
        <v>81.209999999999994</v>
      </c>
    </row>
    <row r="1688" spans="1:7" x14ac:dyDescent="0.2">
      <c r="A1688" s="5" t="s">
        <v>25</v>
      </c>
      <c r="B1688" s="3">
        <v>430047</v>
      </c>
      <c r="C1688" s="3">
        <v>10817075</v>
      </c>
      <c r="D1688" s="3">
        <v>25153</v>
      </c>
      <c r="E1688" s="3">
        <v>26977149</v>
      </c>
      <c r="F1688" s="3">
        <v>62.73</v>
      </c>
      <c r="G1688" s="3">
        <v>73.09</v>
      </c>
    </row>
    <row r="1689" spans="1:7" x14ac:dyDescent="0.2">
      <c r="A1689" s="5" t="s">
        <v>26</v>
      </c>
      <c r="B1689" s="3">
        <v>524292</v>
      </c>
      <c r="C1689" s="3">
        <v>15192156</v>
      </c>
      <c r="D1689" s="3">
        <v>28977</v>
      </c>
      <c r="E1689" s="3">
        <v>45912779</v>
      </c>
      <c r="F1689" s="3">
        <v>87.57</v>
      </c>
      <c r="G1689" s="3">
        <v>88.57</v>
      </c>
    </row>
    <row r="1690" spans="1:7" x14ac:dyDescent="0.2">
      <c r="A1690" s="5" t="s">
        <v>28</v>
      </c>
      <c r="B1690" s="3">
        <v>94134</v>
      </c>
      <c r="C1690" s="3">
        <v>2924316</v>
      </c>
      <c r="D1690" s="3">
        <v>31065</v>
      </c>
      <c r="E1690" s="3">
        <v>9371433</v>
      </c>
      <c r="F1690" s="3">
        <v>99.55</v>
      </c>
      <c r="G1690" s="3">
        <v>93.92</v>
      </c>
    </row>
    <row r="1691" spans="1:7" x14ac:dyDescent="0.2">
      <c r="A1691" s="5" t="s">
        <v>29</v>
      </c>
      <c r="B1691" s="3">
        <v>472103</v>
      </c>
      <c r="C1691" s="3">
        <v>11745883</v>
      </c>
      <c r="D1691" s="3">
        <v>24880</v>
      </c>
      <c r="E1691" s="3">
        <v>29356266</v>
      </c>
      <c r="F1691" s="3">
        <v>62.18</v>
      </c>
      <c r="G1691" s="3">
        <v>73.25</v>
      </c>
    </row>
    <row r="1692" spans="1:7" x14ac:dyDescent="0.2">
      <c r="A1692" s="5" t="s">
        <v>30</v>
      </c>
      <c r="B1692" s="3">
        <v>400755</v>
      </c>
      <c r="C1692" s="3">
        <v>12321059</v>
      </c>
      <c r="D1692" s="3">
        <v>30745</v>
      </c>
      <c r="E1692" s="3">
        <v>39504403</v>
      </c>
      <c r="F1692" s="3">
        <v>98.57</v>
      </c>
      <c r="G1692" s="3">
        <v>93.97</v>
      </c>
    </row>
    <row r="1693" spans="1:7" x14ac:dyDescent="0.2">
      <c r="A1693" s="5" t="s">
        <v>31</v>
      </c>
      <c r="B1693" s="3">
        <v>84138</v>
      </c>
      <c r="C1693" s="3">
        <v>2372361</v>
      </c>
      <c r="D1693" s="3">
        <v>28196</v>
      </c>
      <c r="E1693" s="3">
        <v>7343252</v>
      </c>
      <c r="F1693" s="3">
        <v>87.28</v>
      </c>
      <c r="G1693" s="3">
        <v>90.72</v>
      </c>
    </row>
    <row r="1694" spans="1:7" ht="22.5" customHeight="1" x14ac:dyDescent="0.2">
      <c r="A1694" s="13" t="s">
        <v>40</v>
      </c>
      <c r="B1694" s="9"/>
      <c r="C1694" s="9"/>
      <c r="D1694" s="10"/>
      <c r="E1694" s="9"/>
      <c r="F1694" s="10"/>
      <c r="G1694" s="10"/>
    </row>
    <row r="1695" spans="1:7" x14ac:dyDescent="0.2">
      <c r="A1695" s="5" t="s">
        <v>18</v>
      </c>
      <c r="B1695" s="3">
        <v>4155443</v>
      </c>
      <c r="C1695" s="3">
        <v>111577994</v>
      </c>
      <c r="D1695" s="3">
        <v>26851</v>
      </c>
      <c r="E1695" s="3">
        <v>315697205</v>
      </c>
      <c r="F1695" s="3">
        <v>75.97</v>
      </c>
      <c r="G1695" s="3">
        <v>82.92</v>
      </c>
    </row>
    <row r="1696" spans="1:7" ht="22.5" customHeight="1" x14ac:dyDescent="0.2">
      <c r="A1696" s="6" t="s">
        <v>19</v>
      </c>
      <c r="B1696" s="9"/>
      <c r="C1696" s="9"/>
      <c r="D1696" s="10"/>
      <c r="E1696" s="9"/>
      <c r="F1696" s="10"/>
      <c r="G1696" s="10"/>
    </row>
    <row r="1697" spans="1:7" x14ac:dyDescent="0.2">
      <c r="A1697" s="5" t="s">
        <v>20</v>
      </c>
      <c r="B1697" s="3">
        <v>350623</v>
      </c>
      <c r="C1697" s="3">
        <v>9200834</v>
      </c>
      <c r="D1697" s="3">
        <v>26241</v>
      </c>
      <c r="E1697" s="3">
        <v>25346522</v>
      </c>
      <c r="F1697" s="3">
        <v>72.290000000000006</v>
      </c>
      <c r="G1697" s="3">
        <v>80.739999999999995</v>
      </c>
    </row>
    <row r="1698" spans="1:7" x14ac:dyDescent="0.2">
      <c r="A1698" s="5" t="s">
        <v>21</v>
      </c>
      <c r="B1698" s="3">
        <v>3804820</v>
      </c>
      <c r="C1698" s="3">
        <v>102377160</v>
      </c>
      <c r="D1698" s="3">
        <v>26907</v>
      </c>
      <c r="E1698" s="3">
        <v>290350683</v>
      </c>
      <c r="F1698" s="3">
        <v>76.31</v>
      </c>
      <c r="G1698" s="3">
        <v>83.12</v>
      </c>
    </row>
    <row r="1699" spans="1:7" x14ac:dyDescent="0.2">
      <c r="A1699" s="5" t="s">
        <v>22</v>
      </c>
      <c r="B1699" s="3" t="s">
        <v>23</v>
      </c>
      <c r="C1699" s="3" t="s">
        <v>23</v>
      </c>
      <c r="D1699" s="3" t="s">
        <v>23</v>
      </c>
      <c r="E1699" s="3" t="s">
        <v>23</v>
      </c>
      <c r="F1699" s="3" t="s">
        <v>23</v>
      </c>
      <c r="G1699" s="3" t="s">
        <v>23</v>
      </c>
    </row>
    <row r="1700" spans="1:7" x14ac:dyDescent="0.2">
      <c r="A1700" s="5" t="s">
        <v>24</v>
      </c>
      <c r="B1700" s="3">
        <v>1019528</v>
      </c>
      <c r="C1700" s="3">
        <v>26905731</v>
      </c>
      <c r="D1700" s="3">
        <v>26390</v>
      </c>
      <c r="E1700" s="3">
        <v>73886928</v>
      </c>
      <c r="F1700" s="3">
        <v>72.47</v>
      </c>
      <c r="G1700" s="3">
        <v>80.48</v>
      </c>
    </row>
    <row r="1701" spans="1:7" x14ac:dyDescent="0.2">
      <c r="A1701" s="5" t="s">
        <v>25</v>
      </c>
      <c r="B1701" s="3">
        <v>541996</v>
      </c>
      <c r="C1701" s="3">
        <v>13671688</v>
      </c>
      <c r="D1701" s="3">
        <v>25225</v>
      </c>
      <c r="E1701" s="3">
        <v>35063811</v>
      </c>
      <c r="F1701" s="3">
        <v>64.69</v>
      </c>
      <c r="G1701" s="3">
        <v>75.17</v>
      </c>
    </row>
    <row r="1702" spans="1:7" x14ac:dyDescent="0.2">
      <c r="A1702" s="5" t="s">
        <v>26</v>
      </c>
      <c r="B1702" s="3">
        <v>808211</v>
      </c>
      <c r="C1702" s="3">
        <v>22266425</v>
      </c>
      <c r="D1702" s="3">
        <v>27550</v>
      </c>
      <c r="E1702" s="3">
        <v>62090562</v>
      </c>
      <c r="F1702" s="3">
        <v>76.819999999999993</v>
      </c>
      <c r="G1702" s="3">
        <v>81.73</v>
      </c>
    </row>
    <row r="1703" spans="1:7" x14ac:dyDescent="0.2">
      <c r="A1703" s="5" t="s">
        <v>28</v>
      </c>
      <c r="B1703" s="3">
        <v>97573</v>
      </c>
      <c r="C1703" s="3">
        <v>3035235</v>
      </c>
      <c r="D1703" s="3">
        <v>31107</v>
      </c>
      <c r="E1703" s="3">
        <v>10062458</v>
      </c>
      <c r="F1703" s="3">
        <v>103.13</v>
      </c>
      <c r="G1703" s="3">
        <v>97.16</v>
      </c>
    </row>
    <row r="1704" spans="1:7" x14ac:dyDescent="0.2">
      <c r="A1704" s="5" t="s">
        <v>29</v>
      </c>
      <c r="B1704" s="3">
        <v>564078</v>
      </c>
      <c r="C1704" s="3">
        <v>14102217</v>
      </c>
      <c r="D1704" s="3">
        <v>25000</v>
      </c>
      <c r="E1704" s="3">
        <v>39305345</v>
      </c>
      <c r="F1704" s="3">
        <v>69.680000000000007</v>
      </c>
      <c r="G1704" s="3">
        <v>81.69</v>
      </c>
    </row>
    <row r="1705" spans="1:7" x14ac:dyDescent="0.2">
      <c r="A1705" s="5" t="s">
        <v>30</v>
      </c>
      <c r="B1705" s="3">
        <v>694995</v>
      </c>
      <c r="C1705" s="3">
        <v>20182975</v>
      </c>
      <c r="D1705" s="3">
        <v>29040</v>
      </c>
      <c r="E1705" s="3">
        <v>62967245</v>
      </c>
      <c r="F1705" s="3">
        <v>90.6</v>
      </c>
      <c r="G1705" s="3">
        <v>91.44</v>
      </c>
    </row>
    <row r="1706" spans="1:7" x14ac:dyDescent="0.2">
      <c r="A1706" s="5" t="s">
        <v>31</v>
      </c>
      <c r="B1706" s="3">
        <v>78439</v>
      </c>
      <c r="C1706" s="3">
        <v>2212889</v>
      </c>
      <c r="D1706" s="3">
        <v>28212</v>
      </c>
      <c r="E1706" s="3">
        <v>6974334</v>
      </c>
      <c r="F1706" s="3">
        <v>88.91</v>
      </c>
      <c r="G1706" s="3">
        <v>92.37</v>
      </c>
    </row>
    <row r="1707" spans="1:7" ht="22.5" customHeight="1" x14ac:dyDescent="0.2">
      <c r="A1707" s="13" t="s">
        <v>41</v>
      </c>
      <c r="B1707" s="9"/>
      <c r="C1707" s="9"/>
      <c r="D1707" s="10"/>
      <c r="E1707" s="9"/>
      <c r="F1707" s="10"/>
      <c r="G1707" s="10"/>
    </row>
    <row r="1708" spans="1:7" x14ac:dyDescent="0.2">
      <c r="A1708" s="5" t="s">
        <v>18</v>
      </c>
      <c r="B1708" s="3">
        <v>3817239</v>
      </c>
      <c r="C1708" s="3">
        <v>103019438</v>
      </c>
      <c r="D1708" s="3">
        <v>26988</v>
      </c>
      <c r="E1708" s="3">
        <v>297445339</v>
      </c>
      <c r="F1708" s="3">
        <v>77.92</v>
      </c>
      <c r="G1708" s="3">
        <v>84.62</v>
      </c>
    </row>
    <row r="1709" spans="1:7" ht="22.5" customHeight="1" x14ac:dyDescent="0.2">
      <c r="A1709" s="6" t="s">
        <v>19</v>
      </c>
      <c r="B1709" s="9"/>
      <c r="C1709" s="9"/>
      <c r="D1709" s="10"/>
      <c r="E1709" s="9"/>
      <c r="F1709" s="10"/>
      <c r="G1709" s="10"/>
    </row>
    <row r="1710" spans="1:7" x14ac:dyDescent="0.2">
      <c r="A1710" s="5" t="s">
        <v>20</v>
      </c>
      <c r="B1710" s="3">
        <v>321704</v>
      </c>
      <c r="C1710" s="3">
        <v>8672146</v>
      </c>
      <c r="D1710" s="3">
        <v>26957</v>
      </c>
      <c r="E1710" s="3">
        <v>24270782</v>
      </c>
      <c r="F1710" s="3">
        <v>75.44</v>
      </c>
      <c r="G1710" s="3">
        <v>82.02</v>
      </c>
    </row>
    <row r="1711" spans="1:7" x14ac:dyDescent="0.2">
      <c r="A1711" s="5" t="s">
        <v>21</v>
      </c>
      <c r="B1711" s="3">
        <v>3495535</v>
      </c>
      <c r="C1711" s="3">
        <v>94347292</v>
      </c>
      <c r="D1711" s="3">
        <v>26991</v>
      </c>
      <c r="E1711" s="3">
        <v>273174557</v>
      </c>
      <c r="F1711" s="3">
        <v>78.150000000000006</v>
      </c>
      <c r="G1711" s="3">
        <v>84.86</v>
      </c>
    </row>
    <row r="1712" spans="1:7" x14ac:dyDescent="0.2">
      <c r="A1712" s="5" t="s">
        <v>22</v>
      </c>
      <c r="B1712" s="3" t="s">
        <v>23</v>
      </c>
      <c r="C1712" s="3" t="s">
        <v>23</v>
      </c>
      <c r="D1712" s="3" t="s">
        <v>23</v>
      </c>
      <c r="E1712" s="3" t="s">
        <v>23</v>
      </c>
      <c r="F1712" s="3" t="s">
        <v>23</v>
      </c>
      <c r="G1712" s="3" t="s">
        <v>23</v>
      </c>
    </row>
    <row r="1713" spans="1:7" x14ac:dyDescent="0.2">
      <c r="A1713" s="5" t="s">
        <v>24</v>
      </c>
      <c r="B1713" s="3">
        <v>1090824</v>
      </c>
      <c r="C1713" s="3">
        <v>29285192</v>
      </c>
      <c r="D1713" s="3">
        <v>26847</v>
      </c>
      <c r="E1713" s="3">
        <v>84183701</v>
      </c>
      <c r="F1713" s="3">
        <v>77.17</v>
      </c>
      <c r="G1713" s="3">
        <v>84.25</v>
      </c>
    </row>
    <row r="1714" spans="1:7" x14ac:dyDescent="0.2">
      <c r="A1714" s="5" t="s">
        <v>25</v>
      </c>
      <c r="B1714" s="3">
        <v>570977</v>
      </c>
      <c r="C1714" s="3">
        <v>14284899</v>
      </c>
      <c r="D1714" s="3">
        <v>25018</v>
      </c>
      <c r="E1714" s="3">
        <v>36034675</v>
      </c>
      <c r="F1714" s="3">
        <v>63.11</v>
      </c>
      <c r="G1714" s="3">
        <v>73.930000000000007</v>
      </c>
    </row>
    <row r="1715" spans="1:7" x14ac:dyDescent="0.2">
      <c r="A1715" s="5" t="s">
        <v>26</v>
      </c>
      <c r="B1715" s="3">
        <v>789300</v>
      </c>
      <c r="C1715" s="3">
        <v>22205574</v>
      </c>
      <c r="D1715" s="3">
        <v>28133</v>
      </c>
      <c r="E1715" s="3">
        <v>66945181</v>
      </c>
      <c r="F1715" s="3">
        <v>84.82</v>
      </c>
      <c r="G1715" s="3">
        <v>88.36</v>
      </c>
    </row>
    <row r="1716" spans="1:7" x14ac:dyDescent="0.2">
      <c r="A1716" s="5" t="s">
        <v>28</v>
      </c>
      <c r="B1716" s="3">
        <v>47571</v>
      </c>
      <c r="C1716" s="3">
        <v>1466310</v>
      </c>
      <c r="D1716" s="3">
        <v>30824</v>
      </c>
      <c r="E1716" s="3">
        <v>5170214</v>
      </c>
      <c r="F1716" s="3">
        <v>108.68</v>
      </c>
      <c r="G1716" s="3">
        <v>103.34</v>
      </c>
    </row>
    <row r="1717" spans="1:7" x14ac:dyDescent="0.2">
      <c r="A1717" s="5" t="s">
        <v>29</v>
      </c>
      <c r="B1717" s="3">
        <v>541931</v>
      </c>
      <c r="C1717" s="3">
        <v>13380372</v>
      </c>
      <c r="D1717" s="3">
        <v>24690</v>
      </c>
      <c r="E1717" s="3">
        <v>34014313</v>
      </c>
      <c r="F1717" s="3">
        <v>62.77</v>
      </c>
      <c r="G1717" s="3">
        <v>74.5</v>
      </c>
    </row>
    <row r="1718" spans="1:7" x14ac:dyDescent="0.2">
      <c r="A1718" s="5" t="s">
        <v>30</v>
      </c>
      <c r="B1718" s="3">
        <v>385530</v>
      </c>
      <c r="C1718" s="3">
        <v>11830788</v>
      </c>
      <c r="D1718" s="3">
        <v>30687</v>
      </c>
      <c r="E1718" s="3">
        <v>41224517</v>
      </c>
      <c r="F1718" s="3">
        <v>106.93</v>
      </c>
      <c r="G1718" s="3">
        <v>102.12</v>
      </c>
    </row>
    <row r="1719" spans="1:7" x14ac:dyDescent="0.2">
      <c r="A1719" s="5" t="s">
        <v>31</v>
      </c>
      <c r="B1719" s="3">
        <v>69402</v>
      </c>
      <c r="C1719" s="3">
        <v>1894157</v>
      </c>
      <c r="D1719" s="3">
        <v>27293</v>
      </c>
      <c r="E1719" s="3">
        <v>5601956</v>
      </c>
      <c r="F1719" s="3">
        <v>80.72</v>
      </c>
      <c r="G1719" s="3">
        <v>86.68</v>
      </c>
    </row>
    <row r="1720" spans="1:7" ht="22.5" customHeight="1" x14ac:dyDescent="0.2">
      <c r="A1720" s="13" t="s">
        <v>42</v>
      </c>
      <c r="B1720" s="9"/>
      <c r="C1720" s="9"/>
      <c r="D1720" s="10"/>
      <c r="E1720" s="9"/>
      <c r="F1720" s="10"/>
      <c r="G1720" s="10"/>
    </row>
    <row r="1721" spans="1:7" x14ac:dyDescent="0.2">
      <c r="A1721" s="5" t="s">
        <v>18</v>
      </c>
      <c r="B1721" s="3">
        <v>4664955</v>
      </c>
      <c r="C1721" s="3">
        <v>124781873</v>
      </c>
      <c r="D1721" s="3">
        <v>26749</v>
      </c>
      <c r="E1721" s="3">
        <v>341367423</v>
      </c>
      <c r="F1721" s="3">
        <v>73.180000000000007</v>
      </c>
      <c r="G1721" s="3">
        <v>80.180000000000007</v>
      </c>
    </row>
    <row r="1722" spans="1:7" ht="22.5" customHeight="1" x14ac:dyDescent="0.2">
      <c r="A1722" s="6" t="s">
        <v>19</v>
      </c>
      <c r="B1722" s="9"/>
      <c r="C1722" s="9"/>
      <c r="D1722" s="10"/>
      <c r="E1722" s="9"/>
      <c r="F1722" s="10"/>
      <c r="G1722" s="10"/>
    </row>
    <row r="1723" spans="1:7" x14ac:dyDescent="0.2">
      <c r="A1723" s="5" t="s">
        <v>20</v>
      </c>
      <c r="B1723" s="3">
        <v>364258</v>
      </c>
      <c r="C1723" s="3">
        <v>9640467</v>
      </c>
      <c r="D1723" s="3">
        <v>26466</v>
      </c>
      <c r="E1723" s="3">
        <v>25721176</v>
      </c>
      <c r="F1723" s="3">
        <v>70.61</v>
      </c>
      <c r="G1723" s="3">
        <v>78.19</v>
      </c>
    </row>
    <row r="1724" spans="1:7" x14ac:dyDescent="0.2">
      <c r="A1724" s="5" t="s">
        <v>21</v>
      </c>
      <c r="B1724" s="3">
        <v>4300697</v>
      </c>
      <c r="C1724" s="3">
        <v>115141406</v>
      </c>
      <c r="D1724" s="3">
        <v>26773</v>
      </c>
      <c r="E1724" s="3">
        <v>315646247</v>
      </c>
      <c r="F1724" s="3">
        <v>73.39</v>
      </c>
      <c r="G1724" s="3">
        <v>80.34</v>
      </c>
    </row>
    <row r="1725" spans="1:7" x14ac:dyDescent="0.2">
      <c r="A1725" s="5" t="s">
        <v>22</v>
      </c>
      <c r="B1725" s="3" t="s">
        <v>23</v>
      </c>
      <c r="C1725" s="3" t="s">
        <v>23</v>
      </c>
      <c r="D1725" s="3" t="s">
        <v>23</v>
      </c>
      <c r="E1725" s="3" t="s">
        <v>23</v>
      </c>
      <c r="F1725" s="3" t="s">
        <v>23</v>
      </c>
      <c r="G1725" s="3" t="s">
        <v>23</v>
      </c>
    </row>
    <row r="1726" spans="1:7" x14ac:dyDescent="0.2">
      <c r="A1726" s="5" t="s">
        <v>24</v>
      </c>
      <c r="B1726" s="3">
        <v>1189352</v>
      </c>
      <c r="C1726" s="3">
        <v>31197526</v>
      </c>
      <c r="D1726" s="3">
        <v>26231</v>
      </c>
      <c r="E1726" s="3">
        <v>84346188</v>
      </c>
      <c r="F1726" s="3">
        <v>70.92</v>
      </c>
      <c r="G1726" s="3">
        <v>79.239999999999995</v>
      </c>
    </row>
    <row r="1727" spans="1:7" x14ac:dyDescent="0.2">
      <c r="A1727" s="5" t="s">
        <v>25</v>
      </c>
      <c r="B1727" s="3">
        <v>719642</v>
      </c>
      <c r="C1727" s="3">
        <v>17875881</v>
      </c>
      <c r="D1727" s="3">
        <v>24840</v>
      </c>
      <c r="E1727" s="3">
        <v>44189239</v>
      </c>
      <c r="F1727" s="3">
        <v>61.4</v>
      </c>
      <c r="G1727" s="3">
        <v>72.45</v>
      </c>
    </row>
    <row r="1728" spans="1:7" x14ac:dyDescent="0.2">
      <c r="A1728" s="5" t="s">
        <v>26</v>
      </c>
      <c r="B1728" s="3">
        <v>824697</v>
      </c>
      <c r="C1728" s="3">
        <v>22608531</v>
      </c>
      <c r="D1728" s="3">
        <v>27414</v>
      </c>
      <c r="E1728" s="3">
        <v>60547042</v>
      </c>
      <c r="F1728" s="3">
        <v>73.42</v>
      </c>
      <c r="G1728" s="3">
        <v>78.489999999999995</v>
      </c>
    </row>
    <row r="1729" spans="1:7" x14ac:dyDescent="0.2">
      <c r="A1729" s="5" t="s">
        <v>28</v>
      </c>
      <c r="B1729" s="3">
        <v>193194</v>
      </c>
      <c r="C1729" s="3">
        <v>5989572</v>
      </c>
      <c r="D1729" s="3">
        <v>31003</v>
      </c>
      <c r="E1729" s="3">
        <v>18427352</v>
      </c>
      <c r="F1729" s="3">
        <v>95.38</v>
      </c>
      <c r="G1729" s="3">
        <v>90.17</v>
      </c>
    </row>
    <row r="1730" spans="1:7" x14ac:dyDescent="0.2">
      <c r="A1730" s="5" t="s">
        <v>29</v>
      </c>
      <c r="B1730" s="3">
        <v>565050</v>
      </c>
      <c r="C1730" s="3">
        <v>13970284</v>
      </c>
      <c r="D1730" s="3">
        <v>24724</v>
      </c>
      <c r="E1730" s="3">
        <v>35147187</v>
      </c>
      <c r="F1730" s="3">
        <v>62.2</v>
      </c>
      <c r="G1730" s="3">
        <v>73.73</v>
      </c>
    </row>
    <row r="1731" spans="1:7" x14ac:dyDescent="0.2">
      <c r="A1731" s="5" t="s">
        <v>30</v>
      </c>
      <c r="B1731" s="3">
        <v>525557</v>
      </c>
      <c r="C1731" s="3">
        <v>15956654</v>
      </c>
      <c r="D1731" s="3">
        <v>30361</v>
      </c>
      <c r="E1731" s="3">
        <v>54251631</v>
      </c>
      <c r="F1731" s="3">
        <v>103.23</v>
      </c>
      <c r="G1731" s="3">
        <v>99.65</v>
      </c>
    </row>
    <row r="1732" spans="1:7" x14ac:dyDescent="0.2">
      <c r="A1732" s="5" t="s">
        <v>31</v>
      </c>
      <c r="B1732" s="3">
        <v>283205</v>
      </c>
      <c r="C1732" s="3">
        <v>7542958</v>
      </c>
      <c r="D1732" s="3">
        <v>26634</v>
      </c>
      <c r="E1732" s="3">
        <v>18737608</v>
      </c>
      <c r="F1732" s="3">
        <v>66.16</v>
      </c>
      <c r="G1732" s="3">
        <v>72.8</v>
      </c>
    </row>
    <row r="1733" spans="1:7" ht="22.5" customHeight="1" x14ac:dyDescent="0.2">
      <c r="A1733" s="13" t="s">
        <v>53</v>
      </c>
      <c r="B1733" s="9"/>
      <c r="C1733" s="9"/>
      <c r="D1733" s="10"/>
      <c r="E1733" s="9"/>
      <c r="F1733" s="10"/>
      <c r="G1733" s="10"/>
    </row>
    <row r="1734" spans="1:7" ht="22.5" customHeight="1" x14ac:dyDescent="0.2">
      <c r="A1734" s="13" t="s">
        <v>17</v>
      </c>
      <c r="B1734" s="9"/>
      <c r="C1734" s="9"/>
      <c r="D1734" s="10"/>
      <c r="E1734" s="9"/>
      <c r="F1734" s="10"/>
      <c r="G1734" s="10"/>
    </row>
    <row r="1735" spans="1:7" x14ac:dyDescent="0.2">
      <c r="A1735" s="5" t="s">
        <v>18</v>
      </c>
      <c r="B1735" s="3">
        <v>4096381</v>
      </c>
      <c r="C1735" s="3">
        <v>110055781</v>
      </c>
      <c r="D1735" s="3">
        <v>26867</v>
      </c>
      <c r="E1735" s="3">
        <v>313137685</v>
      </c>
      <c r="F1735" s="3">
        <v>76.44</v>
      </c>
      <c r="G1735" s="3">
        <v>83.39</v>
      </c>
    </row>
    <row r="1736" spans="1:7" ht="22.5" customHeight="1" x14ac:dyDescent="0.2">
      <c r="A1736" s="6" t="s">
        <v>19</v>
      </c>
      <c r="B1736" s="9"/>
      <c r="C1736" s="9"/>
      <c r="D1736" s="10"/>
      <c r="E1736" s="9"/>
      <c r="F1736" s="10"/>
      <c r="G1736" s="10"/>
    </row>
    <row r="1737" spans="1:7" x14ac:dyDescent="0.2">
      <c r="A1737" s="5" t="s">
        <v>20</v>
      </c>
      <c r="B1737" s="3">
        <v>268057</v>
      </c>
      <c r="C1737" s="3">
        <v>7218609</v>
      </c>
      <c r="D1737" s="3">
        <v>26929</v>
      </c>
      <c r="E1737" s="3">
        <v>20125384</v>
      </c>
      <c r="F1737" s="3">
        <v>75.08</v>
      </c>
      <c r="G1737" s="3">
        <v>81.709999999999994</v>
      </c>
    </row>
    <row r="1738" spans="1:7" x14ac:dyDescent="0.2">
      <c r="A1738" s="5" t="s">
        <v>21</v>
      </c>
      <c r="B1738" s="3">
        <v>3828324</v>
      </c>
      <c r="C1738" s="3">
        <v>102837172</v>
      </c>
      <c r="D1738" s="3">
        <v>26862</v>
      </c>
      <c r="E1738" s="3">
        <v>293012301</v>
      </c>
      <c r="F1738" s="3">
        <v>76.540000000000006</v>
      </c>
      <c r="G1738" s="3">
        <v>83.51</v>
      </c>
    </row>
    <row r="1739" spans="1:7" x14ac:dyDescent="0.2">
      <c r="A1739" s="5" t="s">
        <v>22</v>
      </c>
      <c r="B1739" s="3" t="s">
        <v>23</v>
      </c>
      <c r="C1739" s="3" t="s">
        <v>23</v>
      </c>
      <c r="D1739" s="3" t="s">
        <v>23</v>
      </c>
      <c r="E1739" s="3" t="s">
        <v>23</v>
      </c>
      <c r="F1739" s="3" t="s">
        <v>23</v>
      </c>
      <c r="G1739" s="3" t="s">
        <v>23</v>
      </c>
    </row>
    <row r="1740" spans="1:7" x14ac:dyDescent="0.2">
      <c r="A1740" s="5" t="s">
        <v>24</v>
      </c>
      <c r="B1740" s="3">
        <v>1302776</v>
      </c>
      <c r="C1740" s="3">
        <v>34690665</v>
      </c>
      <c r="D1740" s="3">
        <v>26628</v>
      </c>
      <c r="E1740" s="3">
        <v>95260517</v>
      </c>
      <c r="F1740" s="3">
        <v>73.12</v>
      </c>
      <c r="G1740" s="3">
        <v>80.48</v>
      </c>
    </row>
    <row r="1741" spans="1:7" x14ac:dyDescent="0.2">
      <c r="A1741" s="5" t="s">
        <v>25</v>
      </c>
      <c r="B1741" s="3">
        <v>579770</v>
      </c>
      <c r="C1741" s="3">
        <v>14494560</v>
      </c>
      <c r="D1741" s="3">
        <v>25001</v>
      </c>
      <c r="E1741" s="3">
        <v>36932980</v>
      </c>
      <c r="F1741" s="3">
        <v>63.7</v>
      </c>
      <c r="G1741" s="3">
        <v>74.680000000000007</v>
      </c>
    </row>
    <row r="1742" spans="1:7" x14ac:dyDescent="0.2">
      <c r="A1742" s="5" t="s">
        <v>26</v>
      </c>
      <c r="B1742" s="3">
        <v>709837</v>
      </c>
      <c r="C1742" s="3">
        <v>20031705</v>
      </c>
      <c r="D1742" s="3">
        <v>28220</v>
      </c>
      <c r="E1742" s="3">
        <v>61712015</v>
      </c>
      <c r="F1742" s="3">
        <v>86.94</v>
      </c>
      <c r="G1742" s="3">
        <v>90.29</v>
      </c>
    </row>
    <row r="1743" spans="1:7" x14ac:dyDescent="0.2">
      <c r="A1743" s="5" t="s">
        <v>28</v>
      </c>
      <c r="B1743" s="3" t="s">
        <v>27</v>
      </c>
      <c r="C1743" s="3" t="s">
        <v>27</v>
      </c>
      <c r="D1743" s="3" t="s">
        <v>27</v>
      </c>
      <c r="E1743" s="3" t="s">
        <v>27</v>
      </c>
      <c r="F1743" s="3" t="s">
        <v>27</v>
      </c>
      <c r="G1743" s="3" t="s">
        <v>27</v>
      </c>
    </row>
    <row r="1744" spans="1:7" x14ac:dyDescent="0.2">
      <c r="A1744" s="5" t="s">
        <v>29</v>
      </c>
      <c r="B1744" s="3">
        <v>635702</v>
      </c>
      <c r="C1744" s="3">
        <v>15638650</v>
      </c>
      <c r="D1744" s="3">
        <v>24601</v>
      </c>
      <c r="E1744" s="3">
        <v>39647163</v>
      </c>
      <c r="F1744" s="3">
        <v>62.37</v>
      </c>
      <c r="G1744" s="3">
        <v>74.3</v>
      </c>
    </row>
    <row r="1745" spans="1:7" x14ac:dyDescent="0.2">
      <c r="A1745" s="5" t="s">
        <v>30</v>
      </c>
      <c r="B1745" s="3" t="s">
        <v>27</v>
      </c>
      <c r="C1745" s="3" t="s">
        <v>27</v>
      </c>
      <c r="D1745" s="3" t="s">
        <v>27</v>
      </c>
      <c r="E1745" s="3" t="s">
        <v>27</v>
      </c>
      <c r="F1745" s="3" t="s">
        <v>27</v>
      </c>
      <c r="G1745" s="3" t="s">
        <v>27</v>
      </c>
    </row>
    <row r="1746" spans="1:7" x14ac:dyDescent="0.2">
      <c r="A1746" s="5" t="s">
        <v>31</v>
      </c>
      <c r="B1746" s="3">
        <v>115008</v>
      </c>
      <c r="C1746" s="3">
        <v>3088543</v>
      </c>
      <c r="D1746" s="3">
        <v>26855</v>
      </c>
      <c r="E1746" s="3">
        <v>8401525</v>
      </c>
      <c r="F1746" s="3">
        <v>73.05</v>
      </c>
      <c r="G1746" s="3">
        <v>79.72</v>
      </c>
    </row>
    <row r="1747" spans="1:7" ht="22.5" customHeight="1" x14ac:dyDescent="0.2">
      <c r="A1747" s="13" t="s">
        <v>32</v>
      </c>
      <c r="B1747" s="9"/>
      <c r="C1747" s="9"/>
      <c r="D1747" s="10"/>
      <c r="E1747" s="9"/>
      <c r="F1747" s="10"/>
      <c r="G1747" s="10"/>
    </row>
    <row r="1748" spans="1:7" x14ac:dyDescent="0.2">
      <c r="A1748" s="5" t="s">
        <v>18</v>
      </c>
      <c r="B1748" s="3">
        <v>3015117</v>
      </c>
      <c r="C1748" s="3">
        <v>82088977</v>
      </c>
      <c r="D1748" s="3">
        <v>27226</v>
      </c>
      <c r="E1748" s="3">
        <v>235426570</v>
      </c>
      <c r="F1748" s="3">
        <v>78.08</v>
      </c>
      <c r="G1748" s="3">
        <v>84.05</v>
      </c>
    </row>
    <row r="1749" spans="1:7" ht="22.5" customHeight="1" x14ac:dyDescent="0.2">
      <c r="A1749" s="6" t="s">
        <v>19</v>
      </c>
      <c r="B1749" s="9"/>
      <c r="C1749" s="9"/>
      <c r="D1749" s="10"/>
      <c r="E1749" s="9"/>
      <c r="F1749" s="10"/>
      <c r="G1749" s="10"/>
    </row>
    <row r="1750" spans="1:7" x14ac:dyDescent="0.2">
      <c r="A1750" s="5" t="s">
        <v>20</v>
      </c>
      <c r="B1750" s="3">
        <v>196491</v>
      </c>
      <c r="C1750" s="3">
        <v>5302273</v>
      </c>
      <c r="D1750" s="3">
        <v>26985</v>
      </c>
      <c r="E1750" s="3">
        <v>15208101</v>
      </c>
      <c r="F1750" s="3">
        <v>77.400000000000006</v>
      </c>
      <c r="G1750" s="3">
        <v>84.06</v>
      </c>
    </row>
    <row r="1751" spans="1:7" x14ac:dyDescent="0.2">
      <c r="A1751" s="5" t="s">
        <v>21</v>
      </c>
      <c r="B1751" s="3">
        <v>2818626</v>
      </c>
      <c r="C1751" s="3">
        <v>76786704</v>
      </c>
      <c r="D1751" s="3">
        <v>27243</v>
      </c>
      <c r="E1751" s="3">
        <v>220218469</v>
      </c>
      <c r="F1751" s="3">
        <v>78.13</v>
      </c>
      <c r="G1751" s="3">
        <v>84.05</v>
      </c>
    </row>
    <row r="1752" spans="1:7" x14ac:dyDescent="0.2">
      <c r="A1752" s="5" t="s">
        <v>22</v>
      </c>
      <c r="B1752" s="3" t="s">
        <v>23</v>
      </c>
      <c r="C1752" s="3" t="s">
        <v>23</v>
      </c>
      <c r="D1752" s="3" t="s">
        <v>23</v>
      </c>
      <c r="E1752" s="3" t="s">
        <v>23</v>
      </c>
      <c r="F1752" s="3" t="s">
        <v>23</v>
      </c>
      <c r="G1752" s="3" t="s">
        <v>23</v>
      </c>
    </row>
    <row r="1753" spans="1:7" x14ac:dyDescent="0.2">
      <c r="A1753" s="5" t="s">
        <v>24</v>
      </c>
      <c r="B1753" s="3">
        <v>766030</v>
      </c>
      <c r="C1753" s="3">
        <v>20680161</v>
      </c>
      <c r="D1753" s="3">
        <v>26997</v>
      </c>
      <c r="E1753" s="3">
        <v>58033001</v>
      </c>
      <c r="F1753" s="3">
        <v>75.760000000000005</v>
      </c>
      <c r="G1753" s="3">
        <v>82.24</v>
      </c>
    </row>
    <row r="1754" spans="1:7" x14ac:dyDescent="0.2">
      <c r="A1754" s="5" t="s">
        <v>25</v>
      </c>
      <c r="B1754" s="3">
        <v>322394</v>
      </c>
      <c r="C1754" s="3">
        <v>8206208</v>
      </c>
      <c r="D1754" s="3">
        <v>25454</v>
      </c>
      <c r="E1754" s="3">
        <v>20045433</v>
      </c>
      <c r="F1754" s="3">
        <v>62.18</v>
      </c>
      <c r="G1754" s="3">
        <v>71.59</v>
      </c>
    </row>
    <row r="1755" spans="1:7" x14ac:dyDescent="0.2">
      <c r="A1755" s="5" t="s">
        <v>26</v>
      </c>
      <c r="B1755" s="3">
        <v>522623</v>
      </c>
      <c r="C1755" s="3">
        <v>14741410</v>
      </c>
      <c r="D1755" s="3">
        <v>28207</v>
      </c>
      <c r="E1755" s="3">
        <v>42519609</v>
      </c>
      <c r="F1755" s="3">
        <v>81.36</v>
      </c>
      <c r="G1755" s="3">
        <v>84.53</v>
      </c>
    </row>
    <row r="1756" spans="1:7" x14ac:dyDescent="0.2">
      <c r="A1756" s="5" t="s">
        <v>28</v>
      </c>
      <c r="B1756" s="3" t="s">
        <v>27</v>
      </c>
      <c r="C1756" s="3" t="s">
        <v>27</v>
      </c>
      <c r="D1756" s="3" t="s">
        <v>27</v>
      </c>
      <c r="E1756" s="3" t="s">
        <v>27</v>
      </c>
      <c r="F1756" s="3" t="s">
        <v>27</v>
      </c>
      <c r="G1756" s="3" t="s">
        <v>27</v>
      </c>
    </row>
    <row r="1757" spans="1:7" x14ac:dyDescent="0.2">
      <c r="A1757" s="5" t="s">
        <v>29</v>
      </c>
      <c r="B1757" s="3">
        <v>615695</v>
      </c>
      <c r="C1757" s="3">
        <v>15134390</v>
      </c>
      <c r="D1757" s="3">
        <v>24581</v>
      </c>
      <c r="E1757" s="3">
        <v>37425296</v>
      </c>
      <c r="F1757" s="3">
        <v>60.79</v>
      </c>
      <c r="G1757" s="3">
        <v>72.47</v>
      </c>
    </row>
    <row r="1758" spans="1:7" x14ac:dyDescent="0.2">
      <c r="A1758" s="5" t="s">
        <v>30</v>
      </c>
      <c r="B1758" s="3" t="s">
        <v>27</v>
      </c>
      <c r="C1758" s="3" t="s">
        <v>27</v>
      </c>
      <c r="D1758" s="3" t="s">
        <v>27</v>
      </c>
      <c r="E1758" s="3" t="s">
        <v>27</v>
      </c>
      <c r="F1758" s="3" t="s">
        <v>27</v>
      </c>
      <c r="G1758" s="3" t="s">
        <v>27</v>
      </c>
    </row>
    <row r="1759" spans="1:7" x14ac:dyDescent="0.2">
      <c r="A1759" s="5" t="s">
        <v>31</v>
      </c>
      <c r="B1759" s="3">
        <v>63281</v>
      </c>
      <c r="C1759" s="3">
        <v>1760343</v>
      </c>
      <c r="D1759" s="3">
        <v>27818</v>
      </c>
      <c r="E1759" s="3">
        <v>5862021</v>
      </c>
      <c r="F1759" s="3">
        <v>92.63</v>
      </c>
      <c r="G1759" s="3">
        <v>97.6</v>
      </c>
    </row>
    <row r="1760" spans="1:7" ht="22.5" customHeight="1" x14ac:dyDescent="0.2">
      <c r="A1760" s="13" t="s">
        <v>33</v>
      </c>
      <c r="B1760" s="9"/>
      <c r="C1760" s="9"/>
      <c r="D1760" s="10"/>
      <c r="E1760" s="9"/>
      <c r="F1760" s="10"/>
      <c r="G1760" s="10"/>
    </row>
    <row r="1761" spans="1:7" x14ac:dyDescent="0.2">
      <c r="A1761" s="5" t="s">
        <v>18</v>
      </c>
      <c r="B1761" s="3">
        <v>4701610</v>
      </c>
      <c r="C1761" s="3">
        <v>127255306</v>
      </c>
      <c r="D1761" s="3">
        <v>27066</v>
      </c>
      <c r="E1761" s="3">
        <v>380230113</v>
      </c>
      <c r="F1761" s="3">
        <v>80.87</v>
      </c>
      <c r="G1761" s="3">
        <v>87.57</v>
      </c>
    </row>
    <row r="1762" spans="1:7" ht="22.5" customHeight="1" x14ac:dyDescent="0.2">
      <c r="A1762" s="6" t="s">
        <v>19</v>
      </c>
      <c r="B1762" s="9"/>
      <c r="C1762" s="9"/>
      <c r="D1762" s="10"/>
      <c r="E1762" s="9"/>
      <c r="F1762" s="10"/>
      <c r="G1762" s="10"/>
    </row>
    <row r="1763" spans="1:7" x14ac:dyDescent="0.2">
      <c r="A1763" s="5" t="s">
        <v>20</v>
      </c>
      <c r="B1763" s="3">
        <v>312035</v>
      </c>
      <c r="C1763" s="3">
        <v>8229415</v>
      </c>
      <c r="D1763" s="3">
        <v>26373</v>
      </c>
      <c r="E1763" s="3">
        <v>22989419</v>
      </c>
      <c r="F1763" s="3">
        <v>73.680000000000007</v>
      </c>
      <c r="G1763" s="3">
        <v>81.87</v>
      </c>
    </row>
    <row r="1764" spans="1:7" x14ac:dyDescent="0.2">
      <c r="A1764" s="5" t="s">
        <v>21</v>
      </c>
      <c r="B1764" s="3">
        <v>4389575</v>
      </c>
      <c r="C1764" s="3">
        <v>119025891</v>
      </c>
      <c r="D1764" s="3">
        <v>27116</v>
      </c>
      <c r="E1764" s="3">
        <v>357240694</v>
      </c>
      <c r="F1764" s="3">
        <v>81.38</v>
      </c>
      <c r="G1764" s="3">
        <v>87.96</v>
      </c>
    </row>
    <row r="1765" spans="1:7" x14ac:dyDescent="0.2">
      <c r="A1765" s="5" t="s">
        <v>22</v>
      </c>
      <c r="B1765" s="3" t="s">
        <v>23</v>
      </c>
      <c r="C1765" s="3" t="s">
        <v>23</v>
      </c>
      <c r="D1765" s="3" t="s">
        <v>23</v>
      </c>
      <c r="E1765" s="3" t="s">
        <v>23</v>
      </c>
      <c r="F1765" s="3" t="s">
        <v>23</v>
      </c>
      <c r="G1765" s="3" t="s">
        <v>23</v>
      </c>
    </row>
    <row r="1766" spans="1:7" x14ac:dyDescent="0.2">
      <c r="A1766" s="5" t="s">
        <v>24</v>
      </c>
      <c r="B1766" s="3">
        <v>1661009</v>
      </c>
      <c r="C1766" s="3">
        <v>43812605</v>
      </c>
      <c r="D1766" s="3">
        <v>26377</v>
      </c>
      <c r="E1766" s="3">
        <v>126051506</v>
      </c>
      <c r="F1766" s="3">
        <v>75.89</v>
      </c>
      <c r="G1766" s="3">
        <v>84.32</v>
      </c>
    </row>
    <row r="1767" spans="1:7" x14ac:dyDescent="0.2">
      <c r="A1767" s="5" t="s">
        <v>25</v>
      </c>
      <c r="B1767" s="3">
        <v>381880</v>
      </c>
      <c r="C1767" s="3">
        <v>9471708</v>
      </c>
      <c r="D1767" s="3">
        <v>24803</v>
      </c>
      <c r="E1767" s="3">
        <v>24476421</v>
      </c>
      <c r="F1767" s="3">
        <v>64.09</v>
      </c>
      <c r="G1767" s="3">
        <v>75.739999999999995</v>
      </c>
    </row>
    <row r="1768" spans="1:7" x14ac:dyDescent="0.2">
      <c r="A1768" s="5" t="s">
        <v>26</v>
      </c>
      <c r="B1768" s="3">
        <v>787210</v>
      </c>
      <c r="C1768" s="3">
        <v>22492909</v>
      </c>
      <c r="D1768" s="3">
        <v>28573</v>
      </c>
      <c r="E1768" s="3">
        <v>73088543</v>
      </c>
      <c r="F1768" s="3">
        <v>92.85</v>
      </c>
      <c r="G1768" s="3">
        <v>95.23</v>
      </c>
    </row>
    <row r="1769" spans="1:7" x14ac:dyDescent="0.2">
      <c r="A1769" s="5" t="s">
        <v>28</v>
      </c>
      <c r="B1769" s="3">
        <v>197067</v>
      </c>
      <c r="C1769" s="3">
        <v>6146380</v>
      </c>
      <c r="D1769" s="3">
        <v>31189</v>
      </c>
      <c r="E1769" s="3">
        <v>19533115</v>
      </c>
      <c r="F1769" s="3">
        <v>99.12</v>
      </c>
      <c r="G1769" s="3">
        <v>93.14</v>
      </c>
    </row>
    <row r="1770" spans="1:7" x14ac:dyDescent="0.2">
      <c r="A1770" s="5" t="s">
        <v>29</v>
      </c>
      <c r="B1770" s="3">
        <v>759590</v>
      </c>
      <c r="C1770" s="3">
        <v>18859397</v>
      </c>
      <c r="D1770" s="3">
        <v>24828</v>
      </c>
      <c r="E1770" s="3">
        <v>46397384</v>
      </c>
      <c r="F1770" s="3">
        <v>61.08</v>
      </c>
      <c r="G1770" s="3">
        <v>72.099999999999994</v>
      </c>
    </row>
    <row r="1771" spans="1:7" x14ac:dyDescent="0.2">
      <c r="A1771" s="5" t="s">
        <v>30</v>
      </c>
      <c r="B1771" s="3">
        <v>525635</v>
      </c>
      <c r="C1771" s="3">
        <v>16037933</v>
      </c>
      <c r="D1771" s="3">
        <v>30512</v>
      </c>
      <c r="E1771" s="3">
        <v>60806217</v>
      </c>
      <c r="F1771" s="3">
        <v>115.68</v>
      </c>
      <c r="G1771" s="3">
        <v>111.12</v>
      </c>
    </row>
    <row r="1772" spans="1:7" x14ac:dyDescent="0.2">
      <c r="A1772" s="5" t="s">
        <v>31</v>
      </c>
      <c r="B1772" s="3">
        <v>77184</v>
      </c>
      <c r="C1772" s="3">
        <v>2204959</v>
      </c>
      <c r="D1772" s="3">
        <v>28568</v>
      </c>
      <c r="E1772" s="3">
        <v>6887508</v>
      </c>
      <c r="F1772" s="3">
        <v>89.23</v>
      </c>
      <c r="G1772" s="3">
        <v>91.55</v>
      </c>
    </row>
    <row r="1773" spans="1:7" ht="22.5" customHeight="1" x14ac:dyDescent="0.2">
      <c r="A1773" s="13" t="s">
        <v>34</v>
      </c>
      <c r="B1773" s="9"/>
      <c r="C1773" s="9"/>
      <c r="D1773" s="10"/>
      <c r="E1773" s="9"/>
      <c r="F1773" s="10"/>
      <c r="G1773" s="10"/>
    </row>
    <row r="1774" spans="1:7" x14ac:dyDescent="0.2">
      <c r="A1774" s="5" t="s">
        <v>18</v>
      </c>
      <c r="B1774" s="3">
        <v>3649203</v>
      </c>
      <c r="C1774" s="3">
        <v>99218911</v>
      </c>
      <c r="D1774" s="3">
        <v>27189</v>
      </c>
      <c r="E1774" s="3">
        <v>295630923</v>
      </c>
      <c r="F1774" s="3">
        <v>81.010000000000005</v>
      </c>
      <c r="G1774" s="3">
        <v>87.33</v>
      </c>
    </row>
    <row r="1775" spans="1:7" ht="22.5" customHeight="1" x14ac:dyDescent="0.2">
      <c r="A1775" s="6" t="s">
        <v>19</v>
      </c>
      <c r="B1775" s="9"/>
      <c r="C1775" s="9"/>
      <c r="D1775" s="10"/>
      <c r="E1775" s="9"/>
      <c r="F1775" s="10"/>
      <c r="G1775" s="10"/>
    </row>
    <row r="1776" spans="1:7" x14ac:dyDescent="0.2">
      <c r="A1776" s="5" t="s">
        <v>20</v>
      </c>
      <c r="B1776" s="3">
        <v>389471</v>
      </c>
      <c r="C1776" s="3">
        <v>10157161</v>
      </c>
      <c r="D1776" s="3">
        <v>26079</v>
      </c>
      <c r="E1776" s="3">
        <v>25475463</v>
      </c>
      <c r="F1776" s="3">
        <v>65.41</v>
      </c>
      <c r="G1776" s="3">
        <v>73.510000000000005</v>
      </c>
    </row>
    <row r="1777" spans="1:7" x14ac:dyDescent="0.2">
      <c r="A1777" s="5" t="s">
        <v>21</v>
      </c>
      <c r="B1777" s="3">
        <v>3259732</v>
      </c>
      <c r="C1777" s="3">
        <v>89061750</v>
      </c>
      <c r="D1777" s="3">
        <v>27322</v>
      </c>
      <c r="E1777" s="3">
        <v>270155460</v>
      </c>
      <c r="F1777" s="3">
        <v>82.88</v>
      </c>
      <c r="G1777" s="3">
        <v>88.9</v>
      </c>
    </row>
    <row r="1778" spans="1:7" x14ac:dyDescent="0.2">
      <c r="A1778" s="5" t="s">
        <v>22</v>
      </c>
      <c r="B1778" s="3" t="s">
        <v>23</v>
      </c>
      <c r="C1778" s="3" t="s">
        <v>23</v>
      </c>
      <c r="D1778" s="3" t="s">
        <v>23</v>
      </c>
      <c r="E1778" s="3" t="s">
        <v>23</v>
      </c>
      <c r="F1778" s="3" t="s">
        <v>23</v>
      </c>
      <c r="G1778" s="3" t="s">
        <v>23</v>
      </c>
    </row>
    <row r="1779" spans="1:7" x14ac:dyDescent="0.2">
      <c r="A1779" s="5" t="s">
        <v>24</v>
      </c>
      <c r="B1779" s="3">
        <v>966565</v>
      </c>
      <c r="C1779" s="3">
        <v>26248006</v>
      </c>
      <c r="D1779" s="3">
        <v>27156</v>
      </c>
      <c r="E1779" s="3">
        <v>79956494</v>
      </c>
      <c r="F1779" s="3">
        <v>82.72</v>
      </c>
      <c r="G1779" s="3">
        <v>89.28</v>
      </c>
    </row>
    <row r="1780" spans="1:7" x14ac:dyDescent="0.2">
      <c r="A1780" s="5" t="s">
        <v>25</v>
      </c>
      <c r="B1780" s="3">
        <v>303521</v>
      </c>
      <c r="C1780" s="3">
        <v>7446766</v>
      </c>
      <c r="D1780" s="3">
        <v>24535</v>
      </c>
      <c r="E1780" s="3">
        <v>19154699</v>
      </c>
      <c r="F1780" s="3">
        <v>63.11</v>
      </c>
      <c r="G1780" s="3">
        <v>75.39</v>
      </c>
    </row>
    <row r="1781" spans="1:7" x14ac:dyDescent="0.2">
      <c r="A1781" s="5" t="s">
        <v>26</v>
      </c>
      <c r="B1781" s="3">
        <v>550132</v>
      </c>
      <c r="C1781" s="3">
        <v>15860958</v>
      </c>
      <c r="D1781" s="3">
        <v>28831</v>
      </c>
      <c r="E1781" s="3">
        <v>50730344</v>
      </c>
      <c r="F1781" s="3">
        <v>92.21</v>
      </c>
      <c r="G1781" s="3">
        <v>93.74</v>
      </c>
    </row>
    <row r="1782" spans="1:7" x14ac:dyDescent="0.2">
      <c r="A1782" s="5" t="s">
        <v>28</v>
      </c>
      <c r="B1782" s="3">
        <v>152558</v>
      </c>
      <c r="C1782" s="3">
        <v>4743067</v>
      </c>
      <c r="D1782" s="3">
        <v>31090</v>
      </c>
      <c r="E1782" s="3">
        <v>15843107</v>
      </c>
      <c r="F1782" s="3">
        <v>103.85</v>
      </c>
      <c r="G1782" s="3">
        <v>97.9</v>
      </c>
    </row>
    <row r="1783" spans="1:7" x14ac:dyDescent="0.2">
      <c r="A1783" s="5" t="s">
        <v>29</v>
      </c>
      <c r="B1783" s="3">
        <v>726279</v>
      </c>
      <c r="C1783" s="3">
        <v>17821645</v>
      </c>
      <c r="D1783" s="3">
        <v>24538</v>
      </c>
      <c r="E1783" s="3">
        <v>43165271</v>
      </c>
      <c r="F1783" s="3">
        <v>59.43</v>
      </c>
      <c r="G1783" s="3">
        <v>70.989999999999995</v>
      </c>
    </row>
    <row r="1784" spans="1:7" x14ac:dyDescent="0.2">
      <c r="A1784" s="5" t="s">
        <v>30</v>
      </c>
      <c r="B1784" s="3">
        <v>497715</v>
      </c>
      <c r="C1784" s="3">
        <v>15179366</v>
      </c>
      <c r="D1784" s="3">
        <v>30498</v>
      </c>
      <c r="E1784" s="3">
        <v>55741362</v>
      </c>
      <c r="F1784" s="3">
        <v>111.99</v>
      </c>
      <c r="G1784" s="3">
        <v>107.62</v>
      </c>
    </row>
    <row r="1785" spans="1:7" x14ac:dyDescent="0.2">
      <c r="A1785" s="5" t="s">
        <v>31</v>
      </c>
      <c r="B1785" s="3">
        <v>62962</v>
      </c>
      <c r="C1785" s="3">
        <v>1761942</v>
      </c>
      <c r="D1785" s="3">
        <v>27984</v>
      </c>
      <c r="E1785" s="3">
        <v>5564183</v>
      </c>
      <c r="F1785" s="3">
        <v>88.37</v>
      </c>
      <c r="G1785" s="3">
        <v>92.55</v>
      </c>
    </row>
    <row r="1786" spans="1:7" ht="22.5" customHeight="1" x14ac:dyDescent="0.2">
      <c r="A1786" s="13" t="s">
        <v>35</v>
      </c>
      <c r="B1786" s="9"/>
      <c r="C1786" s="9"/>
      <c r="D1786" s="10"/>
      <c r="E1786" s="9"/>
      <c r="F1786" s="10"/>
      <c r="G1786" s="10"/>
    </row>
    <row r="1787" spans="1:7" x14ac:dyDescent="0.2">
      <c r="A1787" s="5" t="s">
        <v>18</v>
      </c>
      <c r="B1787" s="3">
        <v>3238562</v>
      </c>
      <c r="C1787" s="3">
        <v>88737424</v>
      </c>
      <c r="D1787" s="3">
        <v>27400</v>
      </c>
      <c r="E1787" s="3">
        <v>247789146</v>
      </c>
      <c r="F1787" s="3">
        <v>76.510000000000005</v>
      </c>
      <c r="G1787" s="3">
        <v>81.84</v>
      </c>
    </row>
    <row r="1788" spans="1:7" ht="22.5" customHeight="1" x14ac:dyDescent="0.2">
      <c r="A1788" s="6" t="s">
        <v>19</v>
      </c>
      <c r="B1788" s="9"/>
      <c r="C1788" s="9"/>
      <c r="D1788" s="10"/>
      <c r="E1788" s="9"/>
      <c r="F1788" s="10"/>
      <c r="G1788" s="10"/>
    </row>
    <row r="1789" spans="1:7" x14ac:dyDescent="0.2">
      <c r="A1789" s="5" t="s">
        <v>20</v>
      </c>
      <c r="B1789" s="3">
        <v>429946</v>
      </c>
      <c r="C1789" s="3">
        <v>10995196</v>
      </c>
      <c r="D1789" s="3">
        <v>25573</v>
      </c>
      <c r="E1789" s="3">
        <v>25397190</v>
      </c>
      <c r="F1789" s="3">
        <v>59.07</v>
      </c>
      <c r="G1789" s="3">
        <v>67.7</v>
      </c>
    </row>
    <row r="1790" spans="1:7" x14ac:dyDescent="0.2">
      <c r="A1790" s="5" t="s">
        <v>21</v>
      </c>
      <c r="B1790" s="3">
        <v>2808616</v>
      </c>
      <c r="C1790" s="3">
        <v>77742228</v>
      </c>
      <c r="D1790" s="3">
        <v>27680</v>
      </c>
      <c r="E1790" s="3">
        <v>222391956</v>
      </c>
      <c r="F1790" s="3">
        <v>79.180000000000007</v>
      </c>
      <c r="G1790" s="3">
        <v>83.84</v>
      </c>
    </row>
    <row r="1791" spans="1:7" x14ac:dyDescent="0.2">
      <c r="A1791" s="5" t="s">
        <v>22</v>
      </c>
      <c r="B1791" s="3" t="s">
        <v>23</v>
      </c>
      <c r="C1791" s="3" t="s">
        <v>23</v>
      </c>
      <c r="D1791" s="3" t="s">
        <v>23</v>
      </c>
      <c r="E1791" s="3" t="s">
        <v>23</v>
      </c>
      <c r="F1791" s="3" t="s">
        <v>23</v>
      </c>
      <c r="G1791" s="3" t="s">
        <v>23</v>
      </c>
    </row>
    <row r="1792" spans="1:7" x14ac:dyDescent="0.2">
      <c r="A1792" s="5" t="s">
        <v>24</v>
      </c>
      <c r="B1792" s="3">
        <v>996439</v>
      </c>
      <c r="C1792" s="3">
        <v>26799129</v>
      </c>
      <c r="D1792" s="3">
        <v>26895</v>
      </c>
      <c r="E1792" s="3">
        <v>69450184</v>
      </c>
      <c r="F1792" s="3">
        <v>69.7</v>
      </c>
      <c r="G1792" s="3">
        <v>75.95</v>
      </c>
    </row>
    <row r="1793" spans="1:7" x14ac:dyDescent="0.2">
      <c r="A1793" s="5" t="s">
        <v>25</v>
      </c>
      <c r="B1793" s="3">
        <v>126418</v>
      </c>
      <c r="C1793" s="3">
        <v>3086034</v>
      </c>
      <c r="D1793" s="3">
        <v>24411</v>
      </c>
      <c r="E1793" s="3">
        <v>8223524</v>
      </c>
      <c r="F1793" s="3">
        <v>65.05</v>
      </c>
      <c r="G1793" s="3">
        <v>78.099999999999994</v>
      </c>
    </row>
    <row r="1794" spans="1:7" x14ac:dyDescent="0.2">
      <c r="A1794" s="5" t="s">
        <v>26</v>
      </c>
      <c r="B1794" s="3">
        <v>621859</v>
      </c>
      <c r="C1794" s="3">
        <v>18020641</v>
      </c>
      <c r="D1794" s="3">
        <v>28979</v>
      </c>
      <c r="E1794" s="3">
        <v>54514838</v>
      </c>
      <c r="F1794" s="3">
        <v>87.66</v>
      </c>
      <c r="G1794" s="3">
        <v>88.66</v>
      </c>
    </row>
    <row r="1795" spans="1:7" x14ac:dyDescent="0.2">
      <c r="A1795" s="5" t="s">
        <v>28</v>
      </c>
      <c r="B1795" s="3">
        <v>83358</v>
      </c>
      <c r="C1795" s="3">
        <v>2589000</v>
      </c>
      <c r="D1795" s="3">
        <v>31059</v>
      </c>
      <c r="E1795" s="3">
        <v>8707368</v>
      </c>
      <c r="F1795" s="3">
        <v>104.46</v>
      </c>
      <c r="G1795" s="3">
        <v>98.57</v>
      </c>
    </row>
    <row r="1796" spans="1:7" x14ac:dyDescent="0.2">
      <c r="A1796" s="5" t="s">
        <v>29</v>
      </c>
      <c r="B1796" s="3">
        <v>459593</v>
      </c>
      <c r="C1796" s="3">
        <v>11353983</v>
      </c>
      <c r="D1796" s="3">
        <v>24704</v>
      </c>
      <c r="E1796" s="3">
        <v>26718057</v>
      </c>
      <c r="F1796" s="3">
        <v>58.13</v>
      </c>
      <c r="G1796" s="3">
        <v>68.97</v>
      </c>
    </row>
    <row r="1797" spans="1:7" x14ac:dyDescent="0.2">
      <c r="A1797" s="5" t="s">
        <v>30</v>
      </c>
      <c r="B1797" s="3">
        <v>468132</v>
      </c>
      <c r="C1797" s="3">
        <v>14380178</v>
      </c>
      <c r="D1797" s="3">
        <v>30718</v>
      </c>
      <c r="E1797" s="3">
        <v>50075452</v>
      </c>
      <c r="F1797" s="3">
        <v>106.97</v>
      </c>
      <c r="G1797" s="3">
        <v>102.06</v>
      </c>
    </row>
    <row r="1798" spans="1:7" x14ac:dyDescent="0.2">
      <c r="A1798" s="5" t="s">
        <v>31</v>
      </c>
      <c r="B1798" s="3">
        <v>52817</v>
      </c>
      <c r="C1798" s="3">
        <v>1513263</v>
      </c>
      <c r="D1798" s="3">
        <v>28651</v>
      </c>
      <c r="E1798" s="3">
        <v>4702533</v>
      </c>
      <c r="F1798" s="3">
        <v>89.03</v>
      </c>
      <c r="G1798" s="3">
        <v>91.08</v>
      </c>
    </row>
    <row r="1799" spans="1:7" ht="22.5" customHeight="1" x14ac:dyDescent="0.2">
      <c r="A1799" s="13" t="s">
        <v>36</v>
      </c>
      <c r="B1799" s="9"/>
      <c r="C1799" s="9"/>
      <c r="D1799" s="10"/>
      <c r="E1799" s="9"/>
      <c r="F1799" s="10"/>
      <c r="G1799" s="10"/>
    </row>
    <row r="1800" spans="1:7" x14ac:dyDescent="0.2">
      <c r="A1800" s="5" t="s">
        <v>18</v>
      </c>
      <c r="B1800" s="3">
        <v>3011460</v>
      </c>
      <c r="C1800" s="3">
        <v>81412190</v>
      </c>
      <c r="D1800" s="3">
        <v>27034</v>
      </c>
      <c r="E1800" s="3">
        <v>224864387</v>
      </c>
      <c r="F1800" s="3">
        <v>74.67</v>
      </c>
      <c r="G1800" s="3">
        <v>80.95</v>
      </c>
    </row>
    <row r="1801" spans="1:7" ht="22.5" customHeight="1" x14ac:dyDescent="0.2">
      <c r="A1801" s="6" t="s">
        <v>19</v>
      </c>
      <c r="B1801" s="9"/>
      <c r="C1801" s="9"/>
      <c r="D1801" s="10"/>
      <c r="E1801" s="9"/>
      <c r="F1801" s="10"/>
      <c r="G1801" s="10"/>
    </row>
    <row r="1802" spans="1:7" x14ac:dyDescent="0.2">
      <c r="A1802" s="5" t="s">
        <v>20</v>
      </c>
      <c r="B1802" s="3">
        <v>170342</v>
      </c>
      <c r="C1802" s="3">
        <v>4534053</v>
      </c>
      <c r="D1802" s="3">
        <v>26617</v>
      </c>
      <c r="E1802" s="3">
        <v>11625285</v>
      </c>
      <c r="F1802" s="3">
        <v>68.25</v>
      </c>
      <c r="G1802" s="3">
        <v>75.150000000000006</v>
      </c>
    </row>
    <row r="1803" spans="1:7" x14ac:dyDescent="0.2">
      <c r="A1803" s="5" t="s">
        <v>21</v>
      </c>
      <c r="B1803" s="3">
        <v>2841118</v>
      </c>
      <c r="C1803" s="3">
        <v>76878137</v>
      </c>
      <c r="D1803" s="3">
        <v>27059</v>
      </c>
      <c r="E1803" s="3">
        <v>213239102</v>
      </c>
      <c r="F1803" s="3">
        <v>75.05</v>
      </c>
      <c r="G1803" s="3">
        <v>81.290000000000006</v>
      </c>
    </row>
    <row r="1804" spans="1:7" x14ac:dyDescent="0.2">
      <c r="A1804" s="5" t="s">
        <v>22</v>
      </c>
      <c r="B1804" s="3" t="s">
        <v>23</v>
      </c>
      <c r="C1804" s="3" t="s">
        <v>23</v>
      </c>
      <c r="D1804" s="3" t="s">
        <v>23</v>
      </c>
      <c r="E1804" s="3" t="s">
        <v>23</v>
      </c>
      <c r="F1804" s="3" t="s">
        <v>23</v>
      </c>
      <c r="G1804" s="3" t="s">
        <v>23</v>
      </c>
    </row>
    <row r="1805" spans="1:7" x14ac:dyDescent="0.2">
      <c r="A1805" s="5" t="s">
        <v>24</v>
      </c>
      <c r="B1805" s="3">
        <v>1196791</v>
      </c>
      <c r="C1805" s="3">
        <v>31271476</v>
      </c>
      <c r="D1805" s="3">
        <v>26129</v>
      </c>
      <c r="E1805" s="3">
        <v>79477460</v>
      </c>
      <c r="F1805" s="3">
        <v>66.41</v>
      </c>
      <c r="G1805" s="3">
        <v>74.489999999999995</v>
      </c>
    </row>
    <row r="1806" spans="1:7" x14ac:dyDescent="0.2">
      <c r="A1806" s="5" t="s">
        <v>25</v>
      </c>
      <c r="B1806" s="3">
        <v>60078</v>
      </c>
      <c r="C1806" s="3">
        <v>1508974</v>
      </c>
      <c r="D1806" s="3">
        <v>25117</v>
      </c>
      <c r="E1806" s="3">
        <v>3869323</v>
      </c>
      <c r="F1806" s="3">
        <v>64.400000000000006</v>
      </c>
      <c r="G1806" s="3">
        <v>75.150000000000006</v>
      </c>
    </row>
    <row r="1807" spans="1:7" x14ac:dyDescent="0.2">
      <c r="A1807" s="5" t="s">
        <v>26</v>
      </c>
      <c r="B1807" s="3">
        <v>486524</v>
      </c>
      <c r="C1807" s="3">
        <v>13374835</v>
      </c>
      <c r="D1807" s="3">
        <v>27491</v>
      </c>
      <c r="E1807" s="3">
        <v>36182502</v>
      </c>
      <c r="F1807" s="3">
        <v>74.37</v>
      </c>
      <c r="G1807" s="3">
        <v>79.290000000000006</v>
      </c>
    </row>
    <row r="1808" spans="1:7" x14ac:dyDescent="0.2">
      <c r="A1808" s="5" t="s">
        <v>28</v>
      </c>
      <c r="B1808" s="3" t="s">
        <v>27</v>
      </c>
      <c r="C1808" s="3" t="s">
        <v>27</v>
      </c>
      <c r="D1808" s="3" t="s">
        <v>27</v>
      </c>
      <c r="E1808" s="3" t="s">
        <v>27</v>
      </c>
      <c r="F1808" s="3" t="s">
        <v>27</v>
      </c>
      <c r="G1808" s="3" t="s">
        <v>27</v>
      </c>
    </row>
    <row r="1809" spans="1:7" x14ac:dyDescent="0.2">
      <c r="A1809" s="5" t="s">
        <v>29</v>
      </c>
      <c r="B1809" s="3">
        <v>489029</v>
      </c>
      <c r="C1809" s="3">
        <v>12032568</v>
      </c>
      <c r="D1809" s="3">
        <v>24605</v>
      </c>
      <c r="E1809" s="3">
        <v>29264693</v>
      </c>
      <c r="F1809" s="3">
        <v>59.84</v>
      </c>
      <c r="G1809" s="3">
        <v>71.28</v>
      </c>
    </row>
    <row r="1810" spans="1:7" x14ac:dyDescent="0.2">
      <c r="A1810" s="5" t="s">
        <v>30</v>
      </c>
      <c r="B1810" s="3" t="s">
        <v>27</v>
      </c>
      <c r="C1810" s="3" t="s">
        <v>27</v>
      </c>
      <c r="D1810" s="3" t="s">
        <v>27</v>
      </c>
      <c r="E1810" s="3" t="s">
        <v>27</v>
      </c>
      <c r="F1810" s="3" t="s">
        <v>27</v>
      </c>
      <c r="G1810" s="3" t="s">
        <v>27</v>
      </c>
    </row>
    <row r="1811" spans="1:7" x14ac:dyDescent="0.2">
      <c r="A1811" s="5" t="s">
        <v>31</v>
      </c>
      <c r="B1811" s="3">
        <v>24417</v>
      </c>
      <c r="C1811" s="3">
        <v>664864</v>
      </c>
      <c r="D1811" s="3">
        <v>27230</v>
      </c>
      <c r="E1811" s="3">
        <v>1758817</v>
      </c>
      <c r="F1811" s="3">
        <v>72.03</v>
      </c>
      <c r="G1811" s="3">
        <v>77.53</v>
      </c>
    </row>
    <row r="1812" spans="1:7" ht="22.5" customHeight="1" x14ac:dyDescent="0.2">
      <c r="A1812" s="13" t="s">
        <v>37</v>
      </c>
      <c r="B1812" s="9"/>
      <c r="C1812" s="9"/>
      <c r="D1812" s="10"/>
      <c r="E1812" s="9"/>
      <c r="F1812" s="10"/>
      <c r="G1812" s="10"/>
    </row>
    <row r="1813" spans="1:7" x14ac:dyDescent="0.2">
      <c r="A1813" s="5" t="s">
        <v>18</v>
      </c>
      <c r="B1813" s="3">
        <v>3484191</v>
      </c>
      <c r="C1813" s="3">
        <v>95416930</v>
      </c>
      <c r="D1813" s="3">
        <v>27386</v>
      </c>
      <c r="E1813" s="3">
        <v>268346994</v>
      </c>
      <c r="F1813" s="3">
        <v>77.02</v>
      </c>
      <c r="G1813" s="3">
        <v>82.42</v>
      </c>
    </row>
    <row r="1814" spans="1:7" ht="22.5" customHeight="1" x14ac:dyDescent="0.2">
      <c r="A1814" s="6" t="s">
        <v>19</v>
      </c>
      <c r="B1814" s="9"/>
      <c r="C1814" s="9"/>
      <c r="D1814" s="10"/>
      <c r="E1814" s="9"/>
      <c r="F1814" s="10"/>
      <c r="G1814" s="10"/>
    </row>
    <row r="1815" spans="1:7" x14ac:dyDescent="0.2">
      <c r="A1815" s="5" t="s">
        <v>20</v>
      </c>
      <c r="B1815" s="3">
        <v>163744</v>
      </c>
      <c r="C1815" s="3">
        <v>4372325</v>
      </c>
      <c r="D1815" s="3">
        <v>26702</v>
      </c>
      <c r="E1815" s="3">
        <v>11447153</v>
      </c>
      <c r="F1815" s="3">
        <v>69.91</v>
      </c>
      <c r="G1815" s="3">
        <v>76.73</v>
      </c>
    </row>
    <row r="1816" spans="1:7" x14ac:dyDescent="0.2">
      <c r="A1816" s="5" t="s">
        <v>21</v>
      </c>
      <c r="B1816" s="3">
        <v>3320447</v>
      </c>
      <c r="C1816" s="3">
        <v>91044605</v>
      </c>
      <c r="D1816" s="3">
        <v>27419</v>
      </c>
      <c r="E1816" s="3">
        <v>256899841</v>
      </c>
      <c r="F1816" s="3">
        <v>77.37</v>
      </c>
      <c r="G1816" s="3">
        <v>82.7</v>
      </c>
    </row>
    <row r="1817" spans="1:7" x14ac:dyDescent="0.2">
      <c r="A1817" s="5" t="s">
        <v>22</v>
      </c>
      <c r="B1817" s="3" t="s">
        <v>23</v>
      </c>
      <c r="C1817" s="3" t="s">
        <v>23</v>
      </c>
      <c r="D1817" s="3" t="s">
        <v>23</v>
      </c>
      <c r="E1817" s="3" t="s">
        <v>23</v>
      </c>
      <c r="F1817" s="3" t="s">
        <v>23</v>
      </c>
      <c r="G1817" s="3" t="s">
        <v>23</v>
      </c>
    </row>
    <row r="1818" spans="1:7" x14ac:dyDescent="0.2">
      <c r="A1818" s="5" t="s">
        <v>24</v>
      </c>
      <c r="B1818" s="3">
        <v>1090162</v>
      </c>
      <c r="C1818" s="3">
        <v>28975605</v>
      </c>
      <c r="D1818" s="3">
        <v>26579</v>
      </c>
      <c r="E1818" s="3">
        <v>76283692</v>
      </c>
      <c r="F1818" s="3">
        <v>69.97</v>
      </c>
      <c r="G1818" s="3">
        <v>77.16</v>
      </c>
    </row>
    <row r="1819" spans="1:7" x14ac:dyDescent="0.2">
      <c r="A1819" s="5" t="s">
        <v>25</v>
      </c>
      <c r="B1819" s="3">
        <v>37638</v>
      </c>
      <c r="C1819" s="3">
        <v>1076520</v>
      </c>
      <c r="D1819" s="3">
        <v>28602</v>
      </c>
      <c r="E1819" s="3">
        <v>3456168</v>
      </c>
      <c r="F1819" s="3">
        <v>91.83</v>
      </c>
      <c r="G1819" s="3">
        <v>94.09</v>
      </c>
    </row>
    <row r="1820" spans="1:7" x14ac:dyDescent="0.2">
      <c r="A1820" s="5" t="s">
        <v>26</v>
      </c>
      <c r="B1820" s="3">
        <v>708747</v>
      </c>
      <c r="C1820" s="3">
        <v>19696658</v>
      </c>
      <c r="D1820" s="3">
        <v>27791</v>
      </c>
      <c r="E1820" s="3">
        <v>55520898</v>
      </c>
      <c r="F1820" s="3">
        <v>78.34</v>
      </c>
      <c r="G1820" s="3">
        <v>82.61</v>
      </c>
    </row>
    <row r="1821" spans="1:7" x14ac:dyDescent="0.2">
      <c r="A1821" s="5" t="s">
        <v>28</v>
      </c>
      <c r="B1821" s="3" t="s">
        <v>27</v>
      </c>
      <c r="C1821" s="3" t="s">
        <v>27</v>
      </c>
      <c r="D1821" s="3" t="s">
        <v>27</v>
      </c>
      <c r="E1821" s="3" t="s">
        <v>27</v>
      </c>
      <c r="F1821" s="3" t="s">
        <v>27</v>
      </c>
      <c r="G1821" s="3" t="s">
        <v>27</v>
      </c>
    </row>
    <row r="1822" spans="1:7" x14ac:dyDescent="0.2">
      <c r="A1822" s="5" t="s">
        <v>29</v>
      </c>
      <c r="B1822" s="3">
        <v>679878</v>
      </c>
      <c r="C1822" s="3">
        <v>16883264</v>
      </c>
      <c r="D1822" s="3">
        <v>24833</v>
      </c>
      <c r="E1822" s="3">
        <v>39699721</v>
      </c>
      <c r="F1822" s="3">
        <v>58.39</v>
      </c>
      <c r="G1822" s="3">
        <v>68.92</v>
      </c>
    </row>
    <row r="1823" spans="1:7" x14ac:dyDescent="0.2">
      <c r="A1823" s="5" t="s">
        <v>30</v>
      </c>
      <c r="B1823" s="3" t="s">
        <v>27</v>
      </c>
      <c r="C1823" s="3" t="s">
        <v>27</v>
      </c>
      <c r="D1823" s="3" t="s">
        <v>27</v>
      </c>
      <c r="E1823" s="3" t="s">
        <v>27</v>
      </c>
      <c r="F1823" s="3" t="s">
        <v>27</v>
      </c>
      <c r="G1823" s="3" t="s">
        <v>27</v>
      </c>
    </row>
    <row r="1824" spans="1:7" x14ac:dyDescent="0.2">
      <c r="A1824" s="5" t="s">
        <v>31</v>
      </c>
      <c r="B1824" s="3">
        <v>13484</v>
      </c>
      <c r="C1824" s="3">
        <v>371946</v>
      </c>
      <c r="D1824" s="3">
        <v>27584</v>
      </c>
      <c r="E1824" s="3">
        <v>1012099</v>
      </c>
      <c r="F1824" s="3">
        <v>75.06</v>
      </c>
      <c r="G1824" s="3">
        <v>79.75</v>
      </c>
    </row>
    <row r="1825" spans="1:7" ht="22.5" customHeight="1" x14ac:dyDescent="0.2">
      <c r="A1825" s="13" t="s">
        <v>38</v>
      </c>
      <c r="B1825" s="9"/>
      <c r="C1825" s="9"/>
      <c r="D1825" s="10"/>
      <c r="E1825" s="9"/>
      <c r="F1825" s="10"/>
      <c r="G1825" s="10"/>
    </row>
    <row r="1826" spans="1:7" x14ac:dyDescent="0.2">
      <c r="A1826" s="5" t="s">
        <v>18</v>
      </c>
      <c r="B1826" s="3">
        <v>3146600</v>
      </c>
      <c r="C1826" s="3">
        <v>86471662</v>
      </c>
      <c r="D1826" s="3">
        <v>27481</v>
      </c>
      <c r="E1826" s="3">
        <v>237079345</v>
      </c>
      <c r="F1826" s="3">
        <v>75.34</v>
      </c>
      <c r="G1826" s="3">
        <v>80.349999999999994</v>
      </c>
    </row>
    <row r="1827" spans="1:7" ht="22.5" customHeight="1" x14ac:dyDescent="0.2">
      <c r="A1827" s="6" t="s">
        <v>19</v>
      </c>
      <c r="B1827" s="9"/>
      <c r="C1827" s="9"/>
      <c r="D1827" s="10"/>
      <c r="E1827" s="9"/>
      <c r="F1827" s="10"/>
      <c r="G1827" s="10"/>
    </row>
    <row r="1828" spans="1:7" x14ac:dyDescent="0.2">
      <c r="A1828" s="5" t="s">
        <v>20</v>
      </c>
      <c r="B1828" s="3">
        <v>329198</v>
      </c>
      <c r="C1828" s="3">
        <v>8439532</v>
      </c>
      <c r="D1828" s="3">
        <v>25637</v>
      </c>
      <c r="E1828" s="3">
        <v>20369013</v>
      </c>
      <c r="F1828" s="3">
        <v>61.87</v>
      </c>
      <c r="G1828" s="3">
        <v>70.739999999999995</v>
      </c>
    </row>
    <row r="1829" spans="1:7" x14ac:dyDescent="0.2">
      <c r="A1829" s="5" t="s">
        <v>21</v>
      </c>
      <c r="B1829" s="3">
        <v>2817402</v>
      </c>
      <c r="C1829" s="3">
        <v>78032130</v>
      </c>
      <c r="D1829" s="3">
        <v>27696</v>
      </c>
      <c r="E1829" s="3">
        <v>216710332</v>
      </c>
      <c r="F1829" s="3">
        <v>76.92</v>
      </c>
      <c r="G1829" s="3">
        <v>81.39</v>
      </c>
    </row>
    <row r="1830" spans="1:7" x14ac:dyDescent="0.2">
      <c r="A1830" s="5" t="s">
        <v>22</v>
      </c>
      <c r="B1830" s="3" t="s">
        <v>23</v>
      </c>
      <c r="C1830" s="3" t="s">
        <v>23</v>
      </c>
      <c r="D1830" s="3" t="s">
        <v>23</v>
      </c>
      <c r="E1830" s="3" t="s">
        <v>23</v>
      </c>
      <c r="F1830" s="3" t="s">
        <v>23</v>
      </c>
      <c r="G1830" s="3" t="s">
        <v>23</v>
      </c>
    </row>
    <row r="1831" spans="1:7" x14ac:dyDescent="0.2">
      <c r="A1831" s="5" t="s">
        <v>24</v>
      </c>
      <c r="B1831" s="3">
        <v>1077568</v>
      </c>
      <c r="C1831" s="3">
        <v>28617267</v>
      </c>
      <c r="D1831" s="3">
        <v>26557</v>
      </c>
      <c r="E1831" s="3">
        <v>72278155</v>
      </c>
      <c r="F1831" s="3">
        <v>67.08</v>
      </c>
      <c r="G1831" s="3">
        <v>74.02</v>
      </c>
    </row>
    <row r="1832" spans="1:7" x14ac:dyDescent="0.2">
      <c r="A1832" s="5" t="s">
        <v>25</v>
      </c>
      <c r="B1832" s="3">
        <v>63834</v>
      </c>
      <c r="C1832" s="3">
        <v>1785065</v>
      </c>
      <c r="D1832" s="3">
        <v>27964</v>
      </c>
      <c r="E1832" s="3">
        <v>5048282</v>
      </c>
      <c r="F1832" s="3">
        <v>79.08</v>
      </c>
      <c r="G1832" s="3">
        <v>82.88</v>
      </c>
    </row>
    <row r="1833" spans="1:7" x14ac:dyDescent="0.2">
      <c r="A1833" s="5" t="s">
        <v>26</v>
      </c>
      <c r="B1833" s="3">
        <v>566197</v>
      </c>
      <c r="C1833" s="3">
        <v>16283821</v>
      </c>
      <c r="D1833" s="3">
        <v>28760</v>
      </c>
      <c r="E1833" s="3">
        <v>48645310</v>
      </c>
      <c r="F1833" s="3">
        <v>85.92</v>
      </c>
      <c r="G1833" s="3">
        <v>87.55</v>
      </c>
    </row>
    <row r="1834" spans="1:7" x14ac:dyDescent="0.2">
      <c r="A1834" s="5" t="s">
        <v>28</v>
      </c>
      <c r="B1834" s="3" t="s">
        <v>27</v>
      </c>
      <c r="C1834" s="3" t="s">
        <v>27</v>
      </c>
      <c r="D1834" s="3" t="s">
        <v>27</v>
      </c>
      <c r="E1834" s="3" t="s">
        <v>27</v>
      </c>
      <c r="F1834" s="3" t="s">
        <v>27</v>
      </c>
      <c r="G1834" s="3" t="s">
        <v>27</v>
      </c>
    </row>
    <row r="1835" spans="1:7" x14ac:dyDescent="0.2">
      <c r="A1835" s="5" t="s">
        <v>29</v>
      </c>
      <c r="B1835" s="3">
        <v>408669</v>
      </c>
      <c r="C1835" s="3">
        <v>10099487</v>
      </c>
      <c r="D1835" s="3">
        <v>24713</v>
      </c>
      <c r="E1835" s="3">
        <v>22971438</v>
      </c>
      <c r="F1835" s="3">
        <v>56.21</v>
      </c>
      <c r="G1835" s="3">
        <v>66.66</v>
      </c>
    </row>
    <row r="1836" spans="1:7" x14ac:dyDescent="0.2">
      <c r="A1836" s="5" t="s">
        <v>30</v>
      </c>
      <c r="B1836" s="3" t="s">
        <v>27</v>
      </c>
      <c r="C1836" s="3" t="s">
        <v>27</v>
      </c>
      <c r="D1836" s="3" t="s">
        <v>27</v>
      </c>
      <c r="E1836" s="3" t="s">
        <v>27</v>
      </c>
      <c r="F1836" s="3" t="s">
        <v>27</v>
      </c>
      <c r="G1836" s="3" t="s">
        <v>27</v>
      </c>
    </row>
    <row r="1837" spans="1:7" x14ac:dyDescent="0.2">
      <c r="A1837" s="5" t="s">
        <v>31</v>
      </c>
      <c r="B1837" s="3">
        <v>84316</v>
      </c>
      <c r="C1837" s="3">
        <v>2470306</v>
      </c>
      <c r="D1837" s="3">
        <v>29298</v>
      </c>
      <c r="E1837" s="3">
        <v>7774175</v>
      </c>
      <c r="F1837" s="3">
        <v>92.2</v>
      </c>
      <c r="G1837" s="3">
        <v>92.23</v>
      </c>
    </row>
    <row r="1838" spans="1:7" ht="22.5" customHeight="1" x14ac:dyDescent="0.2">
      <c r="A1838" s="13" t="s">
        <v>39</v>
      </c>
      <c r="B1838" s="9"/>
      <c r="C1838" s="9"/>
      <c r="D1838" s="10"/>
      <c r="E1838" s="9"/>
      <c r="F1838" s="10"/>
      <c r="G1838" s="10"/>
    </row>
    <row r="1839" spans="1:7" x14ac:dyDescent="0.2">
      <c r="A1839" s="5" t="s">
        <v>18</v>
      </c>
      <c r="B1839" s="3">
        <v>3692816</v>
      </c>
      <c r="C1839" s="3">
        <v>100772687</v>
      </c>
      <c r="D1839" s="3">
        <v>27289</v>
      </c>
      <c r="E1839" s="3">
        <v>261355390</v>
      </c>
      <c r="F1839" s="3">
        <v>70.77</v>
      </c>
      <c r="G1839" s="3">
        <v>76.010000000000005</v>
      </c>
    </row>
    <row r="1840" spans="1:7" ht="22.5" customHeight="1" x14ac:dyDescent="0.2">
      <c r="A1840" s="6" t="s">
        <v>19</v>
      </c>
      <c r="B1840" s="9"/>
      <c r="C1840" s="9"/>
      <c r="D1840" s="10"/>
      <c r="E1840" s="9"/>
      <c r="F1840" s="10"/>
      <c r="G1840" s="10"/>
    </row>
    <row r="1841" spans="1:7" x14ac:dyDescent="0.2">
      <c r="A1841" s="5" t="s">
        <v>20</v>
      </c>
      <c r="B1841" s="3">
        <v>436624</v>
      </c>
      <c r="C1841" s="3">
        <v>11567819</v>
      </c>
      <c r="D1841" s="3">
        <v>26494</v>
      </c>
      <c r="E1841" s="3">
        <v>27505146</v>
      </c>
      <c r="F1841" s="3">
        <v>63</v>
      </c>
      <c r="G1841" s="3">
        <v>69.69</v>
      </c>
    </row>
    <row r="1842" spans="1:7" x14ac:dyDescent="0.2">
      <c r="A1842" s="5" t="s">
        <v>21</v>
      </c>
      <c r="B1842" s="3">
        <v>3256192</v>
      </c>
      <c r="C1842" s="3">
        <v>89204868</v>
      </c>
      <c r="D1842" s="3">
        <v>27395</v>
      </c>
      <c r="E1842" s="3">
        <v>233850244</v>
      </c>
      <c r="F1842" s="3">
        <v>71.819999999999993</v>
      </c>
      <c r="G1842" s="3">
        <v>76.83</v>
      </c>
    </row>
    <row r="1843" spans="1:7" x14ac:dyDescent="0.2">
      <c r="A1843" s="5" t="s">
        <v>22</v>
      </c>
      <c r="B1843" s="3" t="s">
        <v>23</v>
      </c>
      <c r="C1843" s="3" t="s">
        <v>23</v>
      </c>
      <c r="D1843" s="3" t="s">
        <v>23</v>
      </c>
      <c r="E1843" s="3" t="s">
        <v>23</v>
      </c>
      <c r="F1843" s="3" t="s">
        <v>23</v>
      </c>
      <c r="G1843" s="3" t="s">
        <v>23</v>
      </c>
    </row>
    <row r="1844" spans="1:7" x14ac:dyDescent="0.2">
      <c r="A1844" s="5" t="s">
        <v>24</v>
      </c>
      <c r="B1844" s="3">
        <v>1376573</v>
      </c>
      <c r="C1844" s="3">
        <v>36027495</v>
      </c>
      <c r="D1844" s="3">
        <v>26172</v>
      </c>
      <c r="E1844" s="3">
        <v>88379724</v>
      </c>
      <c r="F1844" s="3">
        <v>64.2</v>
      </c>
      <c r="G1844" s="3">
        <v>71.900000000000006</v>
      </c>
    </row>
    <row r="1845" spans="1:7" x14ac:dyDescent="0.2">
      <c r="A1845" s="5" t="s">
        <v>25</v>
      </c>
      <c r="B1845" s="3">
        <v>65967</v>
      </c>
      <c r="C1845" s="3">
        <v>1806088</v>
      </c>
      <c r="D1845" s="3">
        <v>27379</v>
      </c>
      <c r="E1845" s="3">
        <v>4683849</v>
      </c>
      <c r="F1845" s="3">
        <v>71</v>
      </c>
      <c r="G1845" s="3">
        <v>76.010000000000005</v>
      </c>
    </row>
    <row r="1846" spans="1:7" x14ac:dyDescent="0.2">
      <c r="A1846" s="5" t="s">
        <v>26</v>
      </c>
      <c r="B1846" s="3">
        <v>603204</v>
      </c>
      <c r="C1846" s="3">
        <v>17154089</v>
      </c>
      <c r="D1846" s="3">
        <v>28438</v>
      </c>
      <c r="E1846" s="3">
        <v>47048372</v>
      </c>
      <c r="F1846" s="3">
        <v>78</v>
      </c>
      <c r="G1846" s="3">
        <v>80.38</v>
      </c>
    </row>
    <row r="1847" spans="1:7" x14ac:dyDescent="0.2">
      <c r="A1847" s="5" t="s">
        <v>28</v>
      </c>
      <c r="B1847" s="3">
        <v>114792</v>
      </c>
      <c r="C1847" s="3">
        <v>3587451</v>
      </c>
      <c r="D1847" s="3">
        <v>31252</v>
      </c>
      <c r="E1847" s="3">
        <v>10617755</v>
      </c>
      <c r="F1847" s="3">
        <v>92.5</v>
      </c>
      <c r="G1847" s="3">
        <v>86.74</v>
      </c>
    </row>
    <row r="1848" spans="1:7" x14ac:dyDescent="0.2">
      <c r="A1848" s="5" t="s">
        <v>29</v>
      </c>
      <c r="B1848" s="3">
        <v>409651</v>
      </c>
      <c r="C1848" s="3">
        <v>10159999</v>
      </c>
      <c r="D1848" s="3">
        <v>24802</v>
      </c>
      <c r="E1848" s="3">
        <v>22403078</v>
      </c>
      <c r="F1848" s="3">
        <v>54.69</v>
      </c>
      <c r="G1848" s="3">
        <v>64.62</v>
      </c>
    </row>
    <row r="1849" spans="1:7" x14ac:dyDescent="0.2">
      <c r="A1849" s="5" t="s">
        <v>30</v>
      </c>
      <c r="B1849" s="3">
        <v>501591</v>
      </c>
      <c r="C1849" s="3">
        <v>15250352</v>
      </c>
      <c r="D1849" s="3">
        <v>30404</v>
      </c>
      <c r="E1849" s="3">
        <v>47345049</v>
      </c>
      <c r="F1849" s="3">
        <v>94.39</v>
      </c>
      <c r="G1849" s="3">
        <v>90.99</v>
      </c>
    </row>
    <row r="1850" spans="1:7" x14ac:dyDescent="0.2">
      <c r="A1850" s="5" t="s">
        <v>31</v>
      </c>
      <c r="B1850" s="3">
        <v>184414</v>
      </c>
      <c r="C1850" s="3">
        <v>5219394</v>
      </c>
      <c r="D1850" s="3">
        <v>28303</v>
      </c>
      <c r="E1850" s="3">
        <v>13372417</v>
      </c>
      <c r="F1850" s="3">
        <v>72.510000000000005</v>
      </c>
      <c r="G1850" s="3">
        <v>75.09</v>
      </c>
    </row>
    <row r="1851" spans="1:7" ht="22.5" customHeight="1" x14ac:dyDescent="0.2">
      <c r="A1851" s="13" t="s">
        <v>40</v>
      </c>
      <c r="B1851" s="9"/>
      <c r="C1851" s="9"/>
      <c r="D1851" s="10"/>
      <c r="E1851" s="9"/>
      <c r="F1851" s="10"/>
      <c r="G1851" s="10"/>
    </row>
    <row r="1852" spans="1:7" x14ac:dyDescent="0.2">
      <c r="A1852" s="5" t="s">
        <v>18</v>
      </c>
      <c r="B1852" s="3">
        <v>3710226</v>
      </c>
      <c r="C1852" s="3">
        <v>101141274</v>
      </c>
      <c r="D1852" s="3">
        <v>27260</v>
      </c>
      <c r="E1852" s="3">
        <v>252189977</v>
      </c>
      <c r="F1852" s="3">
        <v>67.97</v>
      </c>
      <c r="G1852" s="3">
        <v>73.08</v>
      </c>
    </row>
    <row r="1853" spans="1:7" ht="22.5" customHeight="1" x14ac:dyDescent="0.2">
      <c r="A1853" s="6" t="s">
        <v>19</v>
      </c>
      <c r="B1853" s="9"/>
      <c r="C1853" s="9"/>
      <c r="D1853" s="10"/>
      <c r="E1853" s="9"/>
      <c r="F1853" s="10"/>
      <c r="G1853" s="10"/>
    </row>
    <row r="1854" spans="1:7" x14ac:dyDescent="0.2">
      <c r="A1854" s="5" t="s">
        <v>20</v>
      </c>
      <c r="B1854" s="3">
        <v>411684</v>
      </c>
      <c r="C1854" s="3">
        <v>10932903</v>
      </c>
      <c r="D1854" s="3">
        <v>26557</v>
      </c>
      <c r="E1854" s="3">
        <v>26870564</v>
      </c>
      <c r="F1854" s="3">
        <v>65.27</v>
      </c>
      <c r="G1854" s="3">
        <v>72.03</v>
      </c>
    </row>
    <row r="1855" spans="1:7" x14ac:dyDescent="0.2">
      <c r="A1855" s="5" t="s">
        <v>21</v>
      </c>
      <c r="B1855" s="3">
        <v>3298542</v>
      </c>
      <c r="C1855" s="3">
        <v>90208371</v>
      </c>
      <c r="D1855" s="3">
        <v>27348</v>
      </c>
      <c r="E1855" s="3">
        <v>225319413</v>
      </c>
      <c r="F1855" s="3">
        <v>68.31</v>
      </c>
      <c r="G1855" s="3">
        <v>73.2</v>
      </c>
    </row>
    <row r="1856" spans="1:7" x14ac:dyDescent="0.2">
      <c r="A1856" s="5" t="s">
        <v>22</v>
      </c>
      <c r="B1856" s="3" t="s">
        <v>23</v>
      </c>
      <c r="C1856" s="3" t="s">
        <v>23</v>
      </c>
      <c r="D1856" s="3" t="s">
        <v>23</v>
      </c>
      <c r="E1856" s="3" t="s">
        <v>23</v>
      </c>
      <c r="F1856" s="3" t="s">
        <v>23</v>
      </c>
      <c r="G1856" s="3" t="s">
        <v>23</v>
      </c>
    </row>
    <row r="1857" spans="1:7" x14ac:dyDescent="0.2">
      <c r="A1857" s="5" t="s">
        <v>24</v>
      </c>
      <c r="B1857" s="3">
        <v>1246418</v>
      </c>
      <c r="C1857" s="3">
        <v>32882549</v>
      </c>
      <c r="D1857" s="3">
        <v>26382</v>
      </c>
      <c r="E1857" s="3">
        <v>75787484</v>
      </c>
      <c r="F1857" s="3">
        <v>60.8</v>
      </c>
      <c r="G1857" s="3">
        <v>67.55</v>
      </c>
    </row>
    <row r="1858" spans="1:7" x14ac:dyDescent="0.2">
      <c r="A1858" s="5" t="s">
        <v>25</v>
      </c>
      <c r="B1858" s="3">
        <v>130556</v>
      </c>
      <c r="C1858" s="3">
        <v>3328540</v>
      </c>
      <c r="D1858" s="3">
        <v>25495</v>
      </c>
      <c r="E1858" s="3">
        <v>7670732</v>
      </c>
      <c r="F1858" s="3">
        <v>58.75</v>
      </c>
      <c r="G1858" s="3">
        <v>67.540000000000006</v>
      </c>
    </row>
    <row r="1859" spans="1:7" x14ac:dyDescent="0.2">
      <c r="A1859" s="5" t="s">
        <v>26</v>
      </c>
      <c r="B1859" s="3">
        <v>679575</v>
      </c>
      <c r="C1859" s="3">
        <v>19311505</v>
      </c>
      <c r="D1859" s="3">
        <v>28417</v>
      </c>
      <c r="E1859" s="3">
        <v>54622186</v>
      </c>
      <c r="F1859" s="3">
        <v>80.38</v>
      </c>
      <c r="G1859" s="3">
        <v>82.9</v>
      </c>
    </row>
    <row r="1860" spans="1:7" x14ac:dyDescent="0.2">
      <c r="A1860" s="5" t="s">
        <v>28</v>
      </c>
      <c r="B1860" s="3" t="s">
        <v>27</v>
      </c>
      <c r="C1860" s="3" t="s">
        <v>27</v>
      </c>
      <c r="D1860" s="3" t="s">
        <v>27</v>
      </c>
      <c r="E1860" s="3" t="s">
        <v>27</v>
      </c>
      <c r="F1860" s="3" t="s">
        <v>27</v>
      </c>
      <c r="G1860" s="3" t="s">
        <v>27</v>
      </c>
    </row>
    <row r="1861" spans="1:7" x14ac:dyDescent="0.2">
      <c r="A1861" s="5" t="s">
        <v>29</v>
      </c>
      <c r="B1861" s="3">
        <v>585767</v>
      </c>
      <c r="C1861" s="3">
        <v>14555488</v>
      </c>
      <c r="D1861" s="3">
        <v>24849</v>
      </c>
      <c r="E1861" s="3">
        <v>31222167</v>
      </c>
      <c r="F1861" s="3">
        <v>53.3</v>
      </c>
      <c r="G1861" s="3">
        <v>62.87</v>
      </c>
    </row>
    <row r="1862" spans="1:7" x14ac:dyDescent="0.2">
      <c r="A1862" s="5" t="s">
        <v>30</v>
      </c>
      <c r="B1862" s="3" t="s">
        <v>27</v>
      </c>
      <c r="C1862" s="3" t="s">
        <v>27</v>
      </c>
      <c r="D1862" s="3" t="s">
        <v>27</v>
      </c>
      <c r="E1862" s="3" t="s">
        <v>27</v>
      </c>
      <c r="F1862" s="3" t="s">
        <v>27</v>
      </c>
      <c r="G1862" s="3" t="s">
        <v>27</v>
      </c>
    </row>
    <row r="1863" spans="1:7" x14ac:dyDescent="0.2">
      <c r="A1863" s="5" t="s">
        <v>31</v>
      </c>
      <c r="B1863" s="3">
        <v>68624</v>
      </c>
      <c r="C1863" s="3">
        <v>1946185</v>
      </c>
      <c r="D1863" s="3">
        <v>28360</v>
      </c>
      <c r="E1863" s="3">
        <v>5543422</v>
      </c>
      <c r="F1863" s="3">
        <v>80.78</v>
      </c>
      <c r="G1863" s="3">
        <v>83.48</v>
      </c>
    </row>
    <row r="1864" spans="1:7" ht="22.5" customHeight="1" x14ac:dyDescent="0.2">
      <c r="A1864" s="13" t="s">
        <v>41</v>
      </c>
      <c r="B1864" s="9"/>
      <c r="C1864" s="9"/>
      <c r="D1864" s="10"/>
      <c r="E1864" s="9"/>
      <c r="F1864" s="10"/>
      <c r="G1864" s="10"/>
    </row>
    <row r="1865" spans="1:7" x14ac:dyDescent="0.2">
      <c r="A1865" s="5" t="s">
        <v>18</v>
      </c>
      <c r="B1865" s="3">
        <v>4185729</v>
      </c>
      <c r="C1865" s="3">
        <v>112768870</v>
      </c>
      <c r="D1865" s="3">
        <v>26941</v>
      </c>
      <c r="E1865" s="3">
        <v>286499489</v>
      </c>
      <c r="F1865" s="3">
        <v>68.45</v>
      </c>
      <c r="G1865" s="3">
        <v>74.459999999999994</v>
      </c>
    </row>
    <row r="1866" spans="1:7" ht="22.5" customHeight="1" x14ac:dyDescent="0.2">
      <c r="A1866" s="6" t="s">
        <v>19</v>
      </c>
      <c r="B1866" s="9"/>
      <c r="C1866" s="9"/>
      <c r="D1866" s="10"/>
      <c r="E1866" s="9"/>
      <c r="F1866" s="10"/>
      <c r="G1866" s="10"/>
    </row>
    <row r="1867" spans="1:7" x14ac:dyDescent="0.2">
      <c r="A1867" s="5" t="s">
        <v>20</v>
      </c>
      <c r="B1867" s="3">
        <v>274622</v>
      </c>
      <c r="C1867" s="3">
        <v>7373686</v>
      </c>
      <c r="D1867" s="3">
        <v>26850</v>
      </c>
      <c r="E1867" s="3">
        <v>19539526</v>
      </c>
      <c r="F1867" s="3">
        <v>71.150000000000006</v>
      </c>
      <c r="G1867" s="3">
        <v>77.66</v>
      </c>
    </row>
    <row r="1868" spans="1:7" x14ac:dyDescent="0.2">
      <c r="A1868" s="5" t="s">
        <v>21</v>
      </c>
      <c r="B1868" s="3">
        <v>3911107</v>
      </c>
      <c r="C1868" s="3">
        <v>105395184</v>
      </c>
      <c r="D1868" s="3">
        <v>26948</v>
      </c>
      <c r="E1868" s="3">
        <v>266959963</v>
      </c>
      <c r="F1868" s="3">
        <v>68.260000000000005</v>
      </c>
      <c r="G1868" s="3">
        <v>74.239999999999995</v>
      </c>
    </row>
    <row r="1869" spans="1:7" x14ac:dyDescent="0.2">
      <c r="A1869" s="5" t="s">
        <v>22</v>
      </c>
      <c r="B1869" s="3" t="s">
        <v>23</v>
      </c>
      <c r="C1869" s="3" t="s">
        <v>23</v>
      </c>
      <c r="D1869" s="3" t="s">
        <v>23</v>
      </c>
      <c r="E1869" s="3" t="s">
        <v>23</v>
      </c>
      <c r="F1869" s="3" t="s">
        <v>23</v>
      </c>
      <c r="G1869" s="3" t="s">
        <v>23</v>
      </c>
    </row>
    <row r="1870" spans="1:7" x14ac:dyDescent="0.2">
      <c r="A1870" s="5" t="s">
        <v>24</v>
      </c>
      <c r="B1870" s="3">
        <v>1551602</v>
      </c>
      <c r="C1870" s="3">
        <v>40878263</v>
      </c>
      <c r="D1870" s="3">
        <v>26346</v>
      </c>
      <c r="E1870" s="3">
        <v>100877618</v>
      </c>
      <c r="F1870" s="3">
        <v>65.02</v>
      </c>
      <c r="G1870" s="3">
        <v>72.33</v>
      </c>
    </row>
    <row r="1871" spans="1:7" x14ac:dyDescent="0.2">
      <c r="A1871" s="5" t="s">
        <v>25</v>
      </c>
      <c r="B1871" s="3">
        <v>286779</v>
      </c>
      <c r="C1871" s="3">
        <v>7055862</v>
      </c>
      <c r="D1871" s="3">
        <v>24604</v>
      </c>
      <c r="E1871" s="3">
        <v>15732201</v>
      </c>
      <c r="F1871" s="3">
        <v>54.86</v>
      </c>
      <c r="G1871" s="3">
        <v>65.349999999999994</v>
      </c>
    </row>
    <row r="1872" spans="1:7" x14ac:dyDescent="0.2">
      <c r="A1872" s="5" t="s">
        <v>26</v>
      </c>
      <c r="B1872" s="3">
        <v>601804</v>
      </c>
      <c r="C1872" s="3">
        <v>17125731</v>
      </c>
      <c r="D1872" s="3">
        <v>28457</v>
      </c>
      <c r="E1872" s="3">
        <v>46960316</v>
      </c>
      <c r="F1872" s="3">
        <v>78.03</v>
      </c>
      <c r="G1872" s="3">
        <v>80.37</v>
      </c>
    </row>
    <row r="1873" spans="1:7" x14ac:dyDescent="0.2">
      <c r="A1873" s="5" t="s">
        <v>28</v>
      </c>
      <c r="B1873" s="3" t="s">
        <v>27</v>
      </c>
      <c r="C1873" s="3" t="s">
        <v>27</v>
      </c>
      <c r="D1873" s="3" t="s">
        <v>27</v>
      </c>
      <c r="E1873" s="3" t="s">
        <v>27</v>
      </c>
      <c r="F1873" s="3" t="s">
        <v>27</v>
      </c>
      <c r="G1873" s="3" t="s">
        <v>27</v>
      </c>
    </row>
    <row r="1874" spans="1:7" x14ac:dyDescent="0.2">
      <c r="A1874" s="5" t="s">
        <v>29</v>
      </c>
      <c r="B1874" s="3">
        <v>698486</v>
      </c>
      <c r="C1874" s="3">
        <v>17326933</v>
      </c>
      <c r="D1874" s="3">
        <v>24806</v>
      </c>
      <c r="E1874" s="3">
        <v>37739451</v>
      </c>
      <c r="F1874" s="3">
        <v>54.03</v>
      </c>
      <c r="G1874" s="3">
        <v>63.84</v>
      </c>
    </row>
    <row r="1875" spans="1:7" x14ac:dyDescent="0.2">
      <c r="A1875" s="5" t="s">
        <v>30</v>
      </c>
      <c r="B1875" s="3" t="s">
        <v>27</v>
      </c>
      <c r="C1875" s="3" t="s">
        <v>27</v>
      </c>
      <c r="D1875" s="3" t="s">
        <v>27</v>
      </c>
      <c r="E1875" s="3" t="s">
        <v>27</v>
      </c>
      <c r="F1875" s="3" t="s">
        <v>27</v>
      </c>
      <c r="G1875" s="3" t="s">
        <v>27</v>
      </c>
    </row>
    <row r="1876" spans="1:7" x14ac:dyDescent="0.2">
      <c r="A1876" s="5" t="s">
        <v>31</v>
      </c>
      <c r="B1876" s="3">
        <v>138348</v>
      </c>
      <c r="C1876" s="3">
        <v>3718653</v>
      </c>
      <c r="D1876" s="3">
        <v>26879</v>
      </c>
      <c r="E1876" s="3">
        <v>9280824</v>
      </c>
      <c r="F1876" s="3">
        <v>67.08</v>
      </c>
      <c r="G1876" s="3">
        <v>73.150000000000006</v>
      </c>
    </row>
    <row r="1877" spans="1:7" ht="22.5" customHeight="1" x14ac:dyDescent="0.2">
      <c r="A1877" s="13" t="s">
        <v>42</v>
      </c>
      <c r="B1877" s="9"/>
      <c r="C1877" s="9"/>
      <c r="D1877" s="10"/>
      <c r="E1877" s="9"/>
      <c r="F1877" s="10"/>
      <c r="G1877" s="10"/>
    </row>
    <row r="1878" spans="1:7" x14ac:dyDescent="0.2">
      <c r="A1878" s="5" t="s">
        <v>18</v>
      </c>
      <c r="B1878" s="3">
        <v>3757662</v>
      </c>
      <c r="C1878" s="3">
        <v>100851091</v>
      </c>
      <c r="D1878" s="3">
        <v>26839</v>
      </c>
      <c r="E1878" s="3">
        <v>248091243</v>
      </c>
      <c r="F1878" s="3">
        <v>66.02</v>
      </c>
      <c r="G1878" s="3">
        <v>72.099999999999994</v>
      </c>
    </row>
    <row r="1879" spans="1:7" ht="22.5" customHeight="1" x14ac:dyDescent="0.2">
      <c r="A1879" s="6" t="s">
        <v>19</v>
      </c>
      <c r="B1879" s="9"/>
      <c r="C1879" s="9"/>
      <c r="D1879" s="10"/>
      <c r="E1879" s="9"/>
      <c r="F1879" s="10"/>
      <c r="G1879" s="10"/>
    </row>
    <row r="1880" spans="1:7" x14ac:dyDescent="0.2">
      <c r="A1880" s="5" t="s">
        <v>20</v>
      </c>
      <c r="B1880" s="3">
        <v>407599</v>
      </c>
      <c r="C1880" s="3">
        <v>10712831</v>
      </c>
      <c r="D1880" s="3">
        <v>26283</v>
      </c>
      <c r="E1880" s="3">
        <v>25484563</v>
      </c>
      <c r="F1880" s="3">
        <v>62.52</v>
      </c>
      <c r="G1880" s="3">
        <v>69.72</v>
      </c>
    </row>
    <row r="1881" spans="1:7" x14ac:dyDescent="0.2">
      <c r="A1881" s="5" t="s">
        <v>21</v>
      </c>
      <c r="B1881" s="3">
        <v>3350063</v>
      </c>
      <c r="C1881" s="3">
        <v>90138260</v>
      </c>
      <c r="D1881" s="3">
        <v>26906</v>
      </c>
      <c r="E1881" s="3">
        <v>222606680</v>
      </c>
      <c r="F1881" s="3">
        <v>66.45</v>
      </c>
      <c r="G1881" s="3">
        <v>72.38</v>
      </c>
    </row>
    <row r="1882" spans="1:7" x14ac:dyDescent="0.2">
      <c r="A1882" s="5" t="s">
        <v>22</v>
      </c>
      <c r="B1882" s="3" t="s">
        <v>23</v>
      </c>
      <c r="C1882" s="3" t="s">
        <v>23</v>
      </c>
      <c r="D1882" s="3" t="s">
        <v>23</v>
      </c>
      <c r="E1882" s="3" t="s">
        <v>23</v>
      </c>
      <c r="F1882" s="3" t="s">
        <v>23</v>
      </c>
      <c r="G1882" s="3" t="s">
        <v>23</v>
      </c>
    </row>
    <row r="1883" spans="1:7" x14ac:dyDescent="0.2">
      <c r="A1883" s="5" t="s">
        <v>24</v>
      </c>
      <c r="B1883" s="3">
        <v>1160999</v>
      </c>
      <c r="C1883" s="3">
        <v>30052487</v>
      </c>
      <c r="D1883" s="3">
        <v>25885</v>
      </c>
      <c r="E1883" s="3">
        <v>70888431</v>
      </c>
      <c r="F1883" s="3">
        <v>61.06</v>
      </c>
      <c r="G1883" s="3">
        <v>69.13</v>
      </c>
    </row>
    <row r="1884" spans="1:7" x14ac:dyDescent="0.2">
      <c r="A1884" s="5" t="s">
        <v>25</v>
      </c>
      <c r="B1884" s="3">
        <v>253811</v>
      </c>
      <c r="C1884" s="3">
        <v>6216826</v>
      </c>
      <c r="D1884" s="3">
        <v>24494</v>
      </c>
      <c r="E1884" s="3">
        <v>13519407</v>
      </c>
      <c r="F1884" s="3">
        <v>53.27</v>
      </c>
      <c r="G1884" s="3">
        <v>63.73</v>
      </c>
    </row>
    <row r="1885" spans="1:7" x14ac:dyDescent="0.2">
      <c r="A1885" s="5" t="s">
        <v>26</v>
      </c>
      <c r="B1885" s="3">
        <v>640801</v>
      </c>
      <c r="C1885" s="3">
        <v>17824939</v>
      </c>
      <c r="D1885" s="3">
        <v>27817</v>
      </c>
      <c r="E1885" s="3">
        <v>42695706</v>
      </c>
      <c r="F1885" s="3">
        <v>66.63</v>
      </c>
      <c r="G1885" s="3">
        <v>70.2</v>
      </c>
    </row>
    <row r="1886" spans="1:7" x14ac:dyDescent="0.2">
      <c r="A1886" s="5" t="s">
        <v>28</v>
      </c>
      <c r="B1886" s="3">
        <v>117153</v>
      </c>
      <c r="C1886" s="3">
        <v>3528080</v>
      </c>
      <c r="D1886" s="3">
        <v>30115</v>
      </c>
      <c r="E1886" s="3">
        <v>10531209</v>
      </c>
      <c r="F1886" s="3">
        <v>89.89</v>
      </c>
      <c r="G1886" s="3">
        <v>87.48</v>
      </c>
    </row>
    <row r="1887" spans="1:7" x14ac:dyDescent="0.2">
      <c r="A1887" s="5" t="s">
        <v>29</v>
      </c>
      <c r="B1887" s="3">
        <v>559226</v>
      </c>
      <c r="C1887" s="3">
        <v>13727428</v>
      </c>
      <c r="D1887" s="3">
        <v>24547</v>
      </c>
      <c r="E1887" s="3">
        <v>29995834</v>
      </c>
      <c r="F1887" s="3">
        <v>53.64</v>
      </c>
      <c r="G1887" s="3">
        <v>64.040000000000006</v>
      </c>
    </row>
    <row r="1888" spans="1:7" x14ac:dyDescent="0.2">
      <c r="A1888" s="5" t="s">
        <v>30</v>
      </c>
      <c r="B1888" s="3">
        <v>566077</v>
      </c>
      <c r="C1888" s="3">
        <v>17304243</v>
      </c>
      <c r="D1888" s="3">
        <v>30569</v>
      </c>
      <c r="E1888" s="3">
        <v>50955866</v>
      </c>
      <c r="F1888" s="3">
        <v>90.02</v>
      </c>
      <c r="G1888" s="3">
        <v>86.3</v>
      </c>
    </row>
    <row r="1889" spans="1:7" x14ac:dyDescent="0.2">
      <c r="A1889" s="5" t="s">
        <v>31</v>
      </c>
      <c r="B1889" s="3">
        <v>51996</v>
      </c>
      <c r="C1889" s="3">
        <v>1484257</v>
      </c>
      <c r="D1889" s="3">
        <v>28546</v>
      </c>
      <c r="E1889" s="3">
        <v>4020227</v>
      </c>
      <c r="F1889" s="3">
        <v>77.319999999999993</v>
      </c>
      <c r="G1889" s="3">
        <v>79.38</v>
      </c>
    </row>
    <row r="1890" spans="1:7" ht="22.5" customHeight="1" x14ac:dyDescent="0.2">
      <c r="A1890" s="13" t="s">
        <v>54</v>
      </c>
      <c r="B1890" s="9"/>
      <c r="C1890" s="9"/>
      <c r="D1890" s="10"/>
      <c r="E1890" s="9"/>
      <c r="F1890" s="10"/>
      <c r="G1890" s="10"/>
    </row>
    <row r="1891" spans="1:7" ht="22.5" customHeight="1" x14ac:dyDescent="0.2">
      <c r="A1891" s="13" t="s">
        <v>17</v>
      </c>
      <c r="B1891" s="9"/>
      <c r="C1891" s="9"/>
      <c r="D1891" s="10"/>
      <c r="E1891" s="9"/>
      <c r="F1891" s="10"/>
      <c r="G1891" s="10"/>
    </row>
    <row r="1892" spans="1:7" x14ac:dyDescent="0.2">
      <c r="A1892" s="5" t="s">
        <v>18</v>
      </c>
      <c r="B1892" s="3">
        <v>4024390</v>
      </c>
      <c r="C1892" s="3">
        <v>107419167</v>
      </c>
      <c r="D1892" s="3">
        <v>26692</v>
      </c>
      <c r="E1892" s="3">
        <v>249562118</v>
      </c>
      <c r="F1892" s="3">
        <v>62.01</v>
      </c>
      <c r="G1892" s="3">
        <v>68.09</v>
      </c>
    </row>
    <row r="1893" spans="1:7" ht="22.5" customHeight="1" x14ac:dyDescent="0.2">
      <c r="A1893" s="6" t="s">
        <v>19</v>
      </c>
      <c r="B1893" s="9"/>
      <c r="C1893" s="9"/>
      <c r="D1893" s="10"/>
      <c r="E1893" s="9"/>
      <c r="F1893" s="10"/>
      <c r="G1893" s="10"/>
    </row>
    <row r="1894" spans="1:7" x14ac:dyDescent="0.2">
      <c r="A1894" s="5" t="s">
        <v>20</v>
      </c>
      <c r="B1894" s="3">
        <v>175725</v>
      </c>
      <c r="C1894" s="3">
        <v>4784587</v>
      </c>
      <c r="D1894" s="3">
        <v>27228</v>
      </c>
      <c r="E1894" s="3">
        <v>12176979</v>
      </c>
      <c r="F1894" s="3">
        <v>69.3</v>
      </c>
      <c r="G1894" s="3">
        <v>74.59</v>
      </c>
    </row>
    <row r="1895" spans="1:7" x14ac:dyDescent="0.2">
      <c r="A1895" s="5" t="s">
        <v>21</v>
      </c>
      <c r="B1895" s="3">
        <v>3848665</v>
      </c>
      <c r="C1895" s="3">
        <v>102634580</v>
      </c>
      <c r="D1895" s="3">
        <v>26668</v>
      </c>
      <c r="E1895" s="3">
        <v>237385139</v>
      </c>
      <c r="F1895" s="3">
        <v>61.68</v>
      </c>
      <c r="G1895" s="3">
        <v>67.790000000000006</v>
      </c>
    </row>
    <row r="1896" spans="1:7" x14ac:dyDescent="0.2">
      <c r="A1896" s="5" t="s">
        <v>22</v>
      </c>
      <c r="B1896" s="3" t="s">
        <v>23</v>
      </c>
      <c r="C1896" s="3" t="s">
        <v>23</v>
      </c>
      <c r="D1896" s="3" t="s">
        <v>23</v>
      </c>
      <c r="E1896" s="3" t="s">
        <v>23</v>
      </c>
      <c r="F1896" s="3" t="s">
        <v>23</v>
      </c>
      <c r="G1896" s="3" t="s">
        <v>23</v>
      </c>
    </row>
    <row r="1897" spans="1:7" x14ac:dyDescent="0.2">
      <c r="A1897" s="5" t="s">
        <v>24</v>
      </c>
      <c r="B1897" s="3">
        <v>1501346</v>
      </c>
      <c r="C1897" s="3">
        <v>38769001</v>
      </c>
      <c r="D1897" s="3">
        <v>25823</v>
      </c>
      <c r="E1897" s="3">
        <v>85297811</v>
      </c>
      <c r="F1897" s="3">
        <v>56.81</v>
      </c>
      <c r="G1897" s="3">
        <v>64.48</v>
      </c>
    </row>
    <row r="1898" spans="1:7" x14ac:dyDescent="0.2">
      <c r="A1898" s="5" t="s">
        <v>25</v>
      </c>
      <c r="B1898" s="3">
        <v>150688</v>
      </c>
      <c r="C1898" s="3">
        <v>3901134</v>
      </c>
      <c r="D1898" s="3">
        <v>25889</v>
      </c>
      <c r="E1898" s="3">
        <v>8913938</v>
      </c>
      <c r="F1898" s="3">
        <v>59.15</v>
      </c>
      <c r="G1898" s="3">
        <v>66.97</v>
      </c>
    </row>
    <row r="1899" spans="1:7" x14ac:dyDescent="0.2">
      <c r="A1899" s="5" t="s">
        <v>26</v>
      </c>
      <c r="B1899" s="3">
        <v>790702</v>
      </c>
      <c r="C1899" s="3">
        <v>21657656</v>
      </c>
      <c r="D1899" s="3">
        <v>27390</v>
      </c>
      <c r="E1899" s="3">
        <v>51745536</v>
      </c>
      <c r="F1899" s="3">
        <v>65.44</v>
      </c>
      <c r="G1899" s="3">
        <v>70.02</v>
      </c>
    </row>
    <row r="1900" spans="1:7" x14ac:dyDescent="0.2">
      <c r="A1900" s="5" t="s">
        <v>28</v>
      </c>
      <c r="B1900" s="3" t="s">
        <v>27</v>
      </c>
      <c r="C1900" s="3" t="s">
        <v>27</v>
      </c>
      <c r="D1900" s="3" t="s">
        <v>27</v>
      </c>
      <c r="E1900" s="3" t="s">
        <v>27</v>
      </c>
      <c r="F1900" s="3" t="s">
        <v>27</v>
      </c>
      <c r="G1900" s="3" t="s">
        <v>27</v>
      </c>
    </row>
    <row r="1901" spans="1:7" x14ac:dyDescent="0.2">
      <c r="A1901" s="5" t="s">
        <v>29</v>
      </c>
      <c r="B1901" s="3">
        <v>703769</v>
      </c>
      <c r="C1901" s="3">
        <v>17234618</v>
      </c>
      <c r="D1901" s="3">
        <v>24489</v>
      </c>
      <c r="E1901" s="3">
        <v>34267690</v>
      </c>
      <c r="F1901" s="3">
        <v>48.69</v>
      </c>
      <c r="G1901" s="3">
        <v>58.27</v>
      </c>
    </row>
    <row r="1902" spans="1:7" x14ac:dyDescent="0.2">
      <c r="A1902" s="5" t="s">
        <v>30</v>
      </c>
      <c r="B1902" s="3" t="s">
        <v>27</v>
      </c>
      <c r="C1902" s="3" t="s">
        <v>27</v>
      </c>
      <c r="D1902" s="3" t="s">
        <v>27</v>
      </c>
      <c r="E1902" s="3" t="s">
        <v>27</v>
      </c>
      <c r="F1902" s="3" t="s">
        <v>27</v>
      </c>
      <c r="G1902" s="3" t="s">
        <v>27</v>
      </c>
    </row>
    <row r="1903" spans="1:7" x14ac:dyDescent="0.2">
      <c r="A1903" s="5" t="s">
        <v>31</v>
      </c>
      <c r="B1903" s="3">
        <v>81347</v>
      </c>
      <c r="C1903" s="3">
        <v>2146160</v>
      </c>
      <c r="D1903" s="3">
        <v>26383</v>
      </c>
      <c r="E1903" s="3">
        <v>4951063</v>
      </c>
      <c r="F1903" s="3">
        <v>60.86</v>
      </c>
      <c r="G1903" s="3">
        <v>67.61</v>
      </c>
    </row>
    <row r="1904" spans="1:7" ht="22.5" customHeight="1" x14ac:dyDescent="0.2">
      <c r="A1904" s="13" t="s">
        <v>32</v>
      </c>
      <c r="B1904" s="9"/>
      <c r="C1904" s="9"/>
      <c r="D1904" s="10"/>
      <c r="E1904" s="9"/>
      <c r="F1904" s="10"/>
      <c r="G1904" s="10"/>
    </row>
    <row r="1905" spans="1:7" x14ac:dyDescent="0.2">
      <c r="A1905" s="5" t="s">
        <v>18</v>
      </c>
      <c r="B1905" s="3">
        <v>4080123</v>
      </c>
      <c r="C1905" s="3">
        <v>109439638</v>
      </c>
      <c r="D1905" s="3">
        <v>26823</v>
      </c>
      <c r="E1905" s="3">
        <v>243066039</v>
      </c>
      <c r="F1905" s="3">
        <v>59.57</v>
      </c>
      <c r="G1905" s="3">
        <v>65.09</v>
      </c>
    </row>
    <row r="1906" spans="1:7" ht="22.5" customHeight="1" x14ac:dyDescent="0.2">
      <c r="A1906" s="6" t="s">
        <v>19</v>
      </c>
      <c r="B1906" s="9"/>
      <c r="C1906" s="9"/>
      <c r="D1906" s="10"/>
      <c r="E1906" s="9"/>
      <c r="F1906" s="10"/>
      <c r="G1906" s="10"/>
    </row>
    <row r="1907" spans="1:7" x14ac:dyDescent="0.2">
      <c r="A1907" s="5" t="s">
        <v>20</v>
      </c>
      <c r="B1907" s="3">
        <v>169036</v>
      </c>
      <c r="C1907" s="3">
        <v>4554392</v>
      </c>
      <c r="D1907" s="3">
        <v>26943</v>
      </c>
      <c r="E1907" s="3">
        <v>11196185</v>
      </c>
      <c r="F1907" s="3">
        <v>66.239999999999995</v>
      </c>
      <c r="G1907" s="3">
        <v>72.05</v>
      </c>
    </row>
    <row r="1908" spans="1:7" x14ac:dyDescent="0.2">
      <c r="A1908" s="5" t="s">
        <v>21</v>
      </c>
      <c r="B1908" s="3">
        <v>3911087</v>
      </c>
      <c r="C1908" s="3">
        <v>104885246</v>
      </c>
      <c r="D1908" s="3">
        <v>26817</v>
      </c>
      <c r="E1908" s="3">
        <v>231869854</v>
      </c>
      <c r="F1908" s="3">
        <v>59.29</v>
      </c>
      <c r="G1908" s="3">
        <v>64.790000000000006</v>
      </c>
    </row>
    <row r="1909" spans="1:7" x14ac:dyDescent="0.2">
      <c r="A1909" s="5" t="s">
        <v>22</v>
      </c>
      <c r="B1909" s="3" t="s">
        <v>23</v>
      </c>
      <c r="C1909" s="3" t="s">
        <v>23</v>
      </c>
      <c r="D1909" s="3" t="s">
        <v>23</v>
      </c>
      <c r="E1909" s="3" t="s">
        <v>23</v>
      </c>
      <c r="F1909" s="3" t="s">
        <v>23</v>
      </c>
      <c r="G1909" s="3" t="s">
        <v>23</v>
      </c>
    </row>
    <row r="1910" spans="1:7" x14ac:dyDescent="0.2">
      <c r="A1910" s="5" t="s">
        <v>24</v>
      </c>
      <c r="B1910" s="3">
        <v>1632837</v>
      </c>
      <c r="C1910" s="3">
        <v>42155770</v>
      </c>
      <c r="D1910" s="3">
        <v>25818</v>
      </c>
      <c r="E1910" s="3">
        <v>87769515</v>
      </c>
      <c r="F1910" s="3">
        <v>53.75</v>
      </c>
      <c r="G1910" s="3">
        <v>61.02</v>
      </c>
    </row>
    <row r="1911" spans="1:7" x14ac:dyDescent="0.2">
      <c r="A1911" s="5" t="s">
        <v>25</v>
      </c>
      <c r="B1911" s="3">
        <v>74766</v>
      </c>
      <c r="C1911" s="3">
        <v>1972467</v>
      </c>
      <c r="D1911" s="3">
        <v>26382</v>
      </c>
      <c r="E1911" s="3">
        <v>4374568</v>
      </c>
      <c r="F1911" s="3">
        <v>58.51</v>
      </c>
      <c r="G1911" s="3">
        <v>65</v>
      </c>
    </row>
    <row r="1912" spans="1:7" x14ac:dyDescent="0.2">
      <c r="A1912" s="5" t="s">
        <v>26</v>
      </c>
      <c r="B1912" s="3">
        <v>750442</v>
      </c>
      <c r="C1912" s="3">
        <v>20813295</v>
      </c>
      <c r="D1912" s="3">
        <v>27735</v>
      </c>
      <c r="E1912" s="3">
        <v>46148069</v>
      </c>
      <c r="F1912" s="3">
        <v>61.49</v>
      </c>
      <c r="G1912" s="3">
        <v>64.98</v>
      </c>
    </row>
    <row r="1913" spans="1:7" x14ac:dyDescent="0.2">
      <c r="A1913" s="5" t="s">
        <v>28</v>
      </c>
      <c r="B1913" s="3" t="s">
        <v>27</v>
      </c>
      <c r="C1913" s="3" t="s">
        <v>27</v>
      </c>
      <c r="D1913" s="3" t="s">
        <v>27</v>
      </c>
      <c r="E1913" s="3" t="s">
        <v>27</v>
      </c>
      <c r="F1913" s="3" t="s">
        <v>27</v>
      </c>
      <c r="G1913" s="3" t="s">
        <v>27</v>
      </c>
    </row>
    <row r="1914" spans="1:7" x14ac:dyDescent="0.2">
      <c r="A1914" s="5" t="s">
        <v>29</v>
      </c>
      <c r="B1914" s="3">
        <v>703733</v>
      </c>
      <c r="C1914" s="3">
        <v>17225420</v>
      </c>
      <c r="D1914" s="3">
        <v>24477</v>
      </c>
      <c r="E1914" s="3">
        <v>33293365</v>
      </c>
      <c r="F1914" s="3">
        <v>47.31</v>
      </c>
      <c r="G1914" s="3">
        <v>56.65</v>
      </c>
    </row>
    <row r="1915" spans="1:7" x14ac:dyDescent="0.2">
      <c r="A1915" s="5" t="s">
        <v>30</v>
      </c>
      <c r="B1915" s="3" t="s">
        <v>27</v>
      </c>
      <c r="C1915" s="3" t="s">
        <v>27</v>
      </c>
      <c r="D1915" s="3" t="s">
        <v>27</v>
      </c>
      <c r="E1915" s="3" t="s">
        <v>27</v>
      </c>
      <c r="F1915" s="3" t="s">
        <v>27</v>
      </c>
      <c r="G1915" s="3" t="s">
        <v>27</v>
      </c>
    </row>
    <row r="1916" spans="1:7" x14ac:dyDescent="0.2">
      <c r="A1916" s="5" t="s">
        <v>31</v>
      </c>
      <c r="B1916" s="3">
        <v>32294</v>
      </c>
      <c r="C1916" s="3">
        <v>813318</v>
      </c>
      <c r="D1916" s="3">
        <v>25185</v>
      </c>
      <c r="E1916" s="3">
        <v>1903615</v>
      </c>
      <c r="F1916" s="3">
        <v>58.95</v>
      </c>
      <c r="G1916" s="3">
        <v>68.599999999999994</v>
      </c>
    </row>
    <row r="1917" spans="1:7" ht="22.5" customHeight="1" x14ac:dyDescent="0.2">
      <c r="A1917" s="13" t="s">
        <v>33</v>
      </c>
      <c r="B1917" s="9"/>
      <c r="C1917" s="9"/>
      <c r="D1917" s="10"/>
      <c r="E1917" s="9"/>
      <c r="F1917" s="10"/>
      <c r="G1917" s="10"/>
    </row>
    <row r="1918" spans="1:7" x14ac:dyDescent="0.2">
      <c r="A1918" s="5" t="s">
        <v>18</v>
      </c>
      <c r="B1918" s="3">
        <v>3875591</v>
      </c>
      <c r="C1918" s="3">
        <v>105253048</v>
      </c>
      <c r="D1918" s="3">
        <v>27158</v>
      </c>
      <c r="E1918" s="3">
        <v>230264684</v>
      </c>
      <c r="F1918" s="3">
        <v>59.41</v>
      </c>
      <c r="G1918" s="3">
        <v>64.12</v>
      </c>
    </row>
    <row r="1919" spans="1:7" ht="22.5" customHeight="1" x14ac:dyDescent="0.2">
      <c r="A1919" s="6" t="s">
        <v>19</v>
      </c>
      <c r="B1919" s="9"/>
      <c r="C1919" s="9"/>
      <c r="D1919" s="10"/>
      <c r="E1919" s="9"/>
      <c r="F1919" s="10"/>
      <c r="G1919" s="10"/>
    </row>
    <row r="1920" spans="1:7" x14ac:dyDescent="0.2">
      <c r="A1920" s="5" t="s">
        <v>20</v>
      </c>
      <c r="B1920" s="3">
        <v>240963</v>
      </c>
      <c r="C1920" s="3">
        <v>6593746</v>
      </c>
      <c r="D1920" s="3">
        <v>27364</v>
      </c>
      <c r="E1920" s="3">
        <v>16337774</v>
      </c>
      <c r="F1920" s="3">
        <v>67.8</v>
      </c>
      <c r="G1920" s="3">
        <v>72.62</v>
      </c>
    </row>
    <row r="1921" spans="1:7" x14ac:dyDescent="0.2">
      <c r="A1921" s="5" t="s">
        <v>21</v>
      </c>
      <c r="B1921" s="3">
        <v>3634628</v>
      </c>
      <c r="C1921" s="3">
        <v>98659302</v>
      </c>
      <c r="D1921" s="3">
        <v>27144</v>
      </c>
      <c r="E1921" s="3">
        <v>213926910</v>
      </c>
      <c r="F1921" s="3">
        <v>58.86</v>
      </c>
      <c r="G1921" s="3">
        <v>63.55</v>
      </c>
    </row>
    <row r="1922" spans="1:7" x14ac:dyDescent="0.2">
      <c r="A1922" s="5" t="s">
        <v>22</v>
      </c>
      <c r="B1922" s="3" t="s">
        <v>23</v>
      </c>
      <c r="C1922" s="3" t="s">
        <v>23</v>
      </c>
      <c r="D1922" s="3" t="s">
        <v>23</v>
      </c>
      <c r="E1922" s="3" t="s">
        <v>23</v>
      </c>
      <c r="F1922" s="3" t="s">
        <v>23</v>
      </c>
      <c r="G1922" s="3" t="s">
        <v>23</v>
      </c>
    </row>
    <row r="1923" spans="1:7" x14ac:dyDescent="0.2">
      <c r="A1923" s="5" t="s">
        <v>24</v>
      </c>
      <c r="B1923" s="3">
        <v>1412681</v>
      </c>
      <c r="C1923" s="3">
        <v>37173013</v>
      </c>
      <c r="D1923" s="3">
        <v>26314</v>
      </c>
      <c r="E1923" s="3">
        <v>74453061</v>
      </c>
      <c r="F1923" s="3">
        <v>52.7</v>
      </c>
      <c r="G1923" s="3">
        <v>58.7</v>
      </c>
    </row>
    <row r="1924" spans="1:7" x14ac:dyDescent="0.2">
      <c r="A1924" s="5" t="s">
        <v>25</v>
      </c>
      <c r="B1924" s="3">
        <v>56731</v>
      </c>
      <c r="C1924" s="3">
        <v>1501206</v>
      </c>
      <c r="D1924" s="3">
        <v>26462</v>
      </c>
      <c r="E1924" s="3">
        <v>3450174</v>
      </c>
      <c r="F1924" s="3">
        <v>60.82</v>
      </c>
      <c r="G1924" s="3">
        <v>67.36</v>
      </c>
    </row>
    <row r="1925" spans="1:7" x14ac:dyDescent="0.2">
      <c r="A1925" s="5" t="s">
        <v>26</v>
      </c>
      <c r="B1925" s="3">
        <v>662894</v>
      </c>
      <c r="C1925" s="3">
        <v>18577991</v>
      </c>
      <c r="D1925" s="3">
        <v>28026</v>
      </c>
      <c r="E1925" s="3">
        <v>40583405</v>
      </c>
      <c r="F1925" s="3">
        <v>61.22</v>
      </c>
      <c r="G1925" s="3">
        <v>64.02</v>
      </c>
    </row>
    <row r="1926" spans="1:7" x14ac:dyDescent="0.2">
      <c r="A1926" s="5" t="s">
        <v>28</v>
      </c>
      <c r="B1926" s="3">
        <v>201138</v>
      </c>
      <c r="C1926" s="3">
        <v>6258316</v>
      </c>
      <c r="D1926" s="3">
        <v>31115</v>
      </c>
      <c r="E1926" s="3">
        <v>14941953</v>
      </c>
      <c r="F1926" s="3">
        <v>74.290000000000006</v>
      </c>
      <c r="G1926" s="3">
        <v>69.97</v>
      </c>
    </row>
    <row r="1927" spans="1:7" x14ac:dyDescent="0.2">
      <c r="A1927" s="5" t="s">
        <v>29</v>
      </c>
      <c r="B1927" s="3">
        <v>659494</v>
      </c>
      <c r="C1927" s="3">
        <v>15938824</v>
      </c>
      <c r="D1927" s="3">
        <v>24168</v>
      </c>
      <c r="E1927" s="3">
        <v>30766724</v>
      </c>
      <c r="F1927" s="3">
        <v>46.65</v>
      </c>
      <c r="G1927" s="3">
        <v>56.57</v>
      </c>
    </row>
    <row r="1928" spans="1:7" x14ac:dyDescent="0.2">
      <c r="A1928" s="5" t="s">
        <v>30</v>
      </c>
      <c r="B1928" s="3">
        <v>567740</v>
      </c>
      <c r="C1928" s="3">
        <v>17307301</v>
      </c>
      <c r="D1928" s="3">
        <v>30485</v>
      </c>
      <c r="E1928" s="3">
        <v>45556314</v>
      </c>
      <c r="F1928" s="3">
        <v>80.239999999999995</v>
      </c>
      <c r="G1928" s="3">
        <v>77.14</v>
      </c>
    </row>
    <row r="1929" spans="1:7" x14ac:dyDescent="0.2">
      <c r="A1929" s="5" t="s">
        <v>31</v>
      </c>
      <c r="B1929" s="3">
        <v>73950</v>
      </c>
      <c r="C1929" s="3">
        <v>1902651</v>
      </c>
      <c r="D1929" s="3">
        <v>25729</v>
      </c>
      <c r="E1929" s="3">
        <v>4175279</v>
      </c>
      <c r="F1929" s="3">
        <v>56.46</v>
      </c>
      <c r="G1929" s="3">
        <v>64.319999999999993</v>
      </c>
    </row>
    <row r="1930" spans="1:7" ht="22.5" customHeight="1" x14ac:dyDescent="0.2">
      <c r="A1930" s="13" t="s">
        <v>34</v>
      </c>
      <c r="B1930" s="9"/>
      <c r="C1930" s="9"/>
      <c r="D1930" s="10"/>
      <c r="E1930" s="9"/>
      <c r="F1930" s="10"/>
      <c r="G1930" s="10"/>
    </row>
    <row r="1931" spans="1:7" x14ac:dyDescent="0.2">
      <c r="A1931" s="5" t="s">
        <v>18</v>
      </c>
      <c r="B1931" s="3">
        <v>3558555</v>
      </c>
      <c r="C1931" s="3">
        <v>96136419</v>
      </c>
      <c r="D1931" s="3">
        <v>27016</v>
      </c>
      <c r="E1931" s="3">
        <v>209665962</v>
      </c>
      <c r="F1931" s="3">
        <v>58.92</v>
      </c>
      <c r="G1931" s="3">
        <v>63.92</v>
      </c>
    </row>
    <row r="1932" spans="1:7" ht="22.5" customHeight="1" x14ac:dyDescent="0.2">
      <c r="A1932" s="6" t="s">
        <v>19</v>
      </c>
      <c r="B1932" s="9"/>
      <c r="C1932" s="9"/>
      <c r="D1932" s="10"/>
      <c r="E1932" s="9"/>
      <c r="F1932" s="10"/>
      <c r="G1932" s="10"/>
    </row>
    <row r="1933" spans="1:7" x14ac:dyDescent="0.2">
      <c r="A1933" s="5" t="s">
        <v>20</v>
      </c>
      <c r="B1933" s="3">
        <v>266321</v>
      </c>
      <c r="C1933" s="3">
        <v>7345206</v>
      </c>
      <c r="D1933" s="3">
        <v>27580</v>
      </c>
      <c r="E1933" s="3">
        <v>15506498</v>
      </c>
      <c r="F1933" s="3">
        <v>58.22</v>
      </c>
      <c r="G1933" s="3">
        <v>61.87</v>
      </c>
    </row>
    <row r="1934" spans="1:7" x14ac:dyDescent="0.2">
      <c r="A1934" s="5" t="s">
        <v>21</v>
      </c>
      <c r="B1934" s="3">
        <v>3292234</v>
      </c>
      <c r="C1934" s="3">
        <v>88791213</v>
      </c>
      <c r="D1934" s="3">
        <v>26970</v>
      </c>
      <c r="E1934" s="3">
        <v>194159464</v>
      </c>
      <c r="F1934" s="3">
        <v>58.97</v>
      </c>
      <c r="G1934" s="3">
        <v>64.09</v>
      </c>
    </row>
    <row r="1935" spans="1:7" x14ac:dyDescent="0.2">
      <c r="A1935" s="5" t="s">
        <v>22</v>
      </c>
      <c r="B1935" s="3" t="s">
        <v>23</v>
      </c>
      <c r="C1935" s="3" t="s">
        <v>23</v>
      </c>
      <c r="D1935" s="3" t="s">
        <v>23</v>
      </c>
      <c r="E1935" s="3" t="s">
        <v>23</v>
      </c>
      <c r="F1935" s="3" t="s">
        <v>23</v>
      </c>
      <c r="G1935" s="3" t="s">
        <v>23</v>
      </c>
    </row>
    <row r="1936" spans="1:7" x14ac:dyDescent="0.2">
      <c r="A1936" s="5" t="s">
        <v>24</v>
      </c>
      <c r="B1936" s="3">
        <v>1541756</v>
      </c>
      <c r="C1936" s="3">
        <v>40602502</v>
      </c>
      <c r="D1936" s="3">
        <v>26335</v>
      </c>
      <c r="E1936" s="3">
        <v>86109879</v>
      </c>
      <c r="F1936" s="3">
        <v>55.85</v>
      </c>
      <c r="G1936" s="3">
        <v>62.16</v>
      </c>
    </row>
    <row r="1937" spans="1:7" x14ac:dyDescent="0.2">
      <c r="A1937" s="5" t="s">
        <v>25</v>
      </c>
      <c r="B1937" s="3">
        <v>19695</v>
      </c>
      <c r="C1937" s="3">
        <v>542174</v>
      </c>
      <c r="D1937" s="3">
        <v>27529</v>
      </c>
      <c r="E1937" s="3">
        <v>1304540</v>
      </c>
      <c r="F1937" s="3">
        <v>66.239999999999995</v>
      </c>
      <c r="G1937" s="3">
        <v>70.52</v>
      </c>
    </row>
    <row r="1938" spans="1:7" x14ac:dyDescent="0.2">
      <c r="A1938" s="5" t="s">
        <v>26</v>
      </c>
      <c r="B1938" s="3">
        <v>704775</v>
      </c>
      <c r="C1938" s="3">
        <v>19844331</v>
      </c>
      <c r="D1938" s="3">
        <v>28157</v>
      </c>
      <c r="E1938" s="3">
        <v>44804333</v>
      </c>
      <c r="F1938" s="3">
        <v>63.57</v>
      </c>
      <c r="G1938" s="3">
        <v>66.17</v>
      </c>
    </row>
    <row r="1939" spans="1:7" x14ac:dyDescent="0.2">
      <c r="A1939" s="5" t="s">
        <v>28</v>
      </c>
      <c r="B1939" s="3" t="s">
        <v>27</v>
      </c>
      <c r="C1939" s="3" t="s">
        <v>27</v>
      </c>
      <c r="D1939" s="3" t="s">
        <v>27</v>
      </c>
      <c r="E1939" s="3" t="s">
        <v>27</v>
      </c>
      <c r="F1939" s="3" t="s">
        <v>27</v>
      </c>
      <c r="G1939" s="3" t="s">
        <v>27</v>
      </c>
    </row>
    <row r="1940" spans="1:7" x14ac:dyDescent="0.2">
      <c r="A1940" s="5" t="s">
        <v>29</v>
      </c>
      <c r="B1940" s="3">
        <v>570013</v>
      </c>
      <c r="C1940" s="3">
        <v>13817884</v>
      </c>
      <c r="D1940" s="3">
        <v>24241</v>
      </c>
      <c r="E1940" s="3">
        <v>25824031</v>
      </c>
      <c r="F1940" s="3">
        <v>45.3</v>
      </c>
      <c r="G1940" s="3">
        <v>54.77</v>
      </c>
    </row>
    <row r="1941" spans="1:7" x14ac:dyDescent="0.2">
      <c r="A1941" s="5" t="s">
        <v>30</v>
      </c>
      <c r="B1941" s="3" t="s">
        <v>27</v>
      </c>
      <c r="C1941" s="3" t="s">
        <v>27</v>
      </c>
      <c r="D1941" s="3" t="s">
        <v>27</v>
      </c>
      <c r="E1941" s="3" t="s">
        <v>27</v>
      </c>
      <c r="F1941" s="3" t="s">
        <v>27</v>
      </c>
      <c r="G1941" s="3" t="s">
        <v>27</v>
      </c>
    </row>
    <row r="1942" spans="1:7" x14ac:dyDescent="0.2">
      <c r="A1942" s="5" t="s">
        <v>31</v>
      </c>
      <c r="B1942" s="3">
        <v>23180</v>
      </c>
      <c r="C1942" s="3">
        <v>660534</v>
      </c>
      <c r="D1942" s="3">
        <v>28496</v>
      </c>
      <c r="E1942" s="3">
        <v>1729127</v>
      </c>
      <c r="F1942" s="3">
        <v>74.599999999999994</v>
      </c>
      <c r="G1942" s="3">
        <v>76.72</v>
      </c>
    </row>
    <row r="1943" spans="1:7" ht="22.5" customHeight="1" x14ac:dyDescent="0.2">
      <c r="A1943" s="13" t="s">
        <v>35</v>
      </c>
      <c r="B1943" s="9"/>
      <c r="C1943" s="9"/>
      <c r="D1943" s="10"/>
      <c r="E1943" s="9"/>
      <c r="F1943" s="10"/>
      <c r="G1943" s="10"/>
    </row>
    <row r="1944" spans="1:7" x14ac:dyDescent="0.2">
      <c r="A1944" s="5" t="s">
        <v>18</v>
      </c>
      <c r="B1944" s="3">
        <v>3309931</v>
      </c>
      <c r="C1944" s="3">
        <v>91143853</v>
      </c>
      <c r="D1944" s="3">
        <v>27536</v>
      </c>
      <c r="E1944" s="3">
        <v>203282084</v>
      </c>
      <c r="F1944" s="3">
        <v>61.42</v>
      </c>
      <c r="G1944" s="3">
        <v>65.37</v>
      </c>
    </row>
    <row r="1945" spans="1:7" ht="22.5" customHeight="1" x14ac:dyDescent="0.2">
      <c r="A1945" s="6" t="s">
        <v>19</v>
      </c>
      <c r="B1945" s="9"/>
      <c r="C1945" s="9"/>
      <c r="D1945" s="10"/>
      <c r="E1945" s="9"/>
      <c r="F1945" s="10"/>
      <c r="G1945" s="10"/>
    </row>
    <row r="1946" spans="1:7" x14ac:dyDescent="0.2">
      <c r="A1946" s="5" t="s">
        <v>20</v>
      </c>
      <c r="B1946" s="3">
        <v>279536</v>
      </c>
      <c r="C1946" s="3">
        <v>7391385</v>
      </c>
      <c r="D1946" s="3">
        <v>26442</v>
      </c>
      <c r="E1946" s="3">
        <v>14357082</v>
      </c>
      <c r="F1946" s="3">
        <v>51.36</v>
      </c>
      <c r="G1946" s="3">
        <v>56.93</v>
      </c>
    </row>
    <row r="1947" spans="1:7" x14ac:dyDescent="0.2">
      <c r="A1947" s="5" t="s">
        <v>21</v>
      </c>
      <c r="B1947" s="3">
        <v>3030395</v>
      </c>
      <c r="C1947" s="3">
        <v>83752468</v>
      </c>
      <c r="D1947" s="3">
        <v>27637</v>
      </c>
      <c r="E1947" s="3">
        <v>188925002</v>
      </c>
      <c r="F1947" s="3">
        <v>62.34</v>
      </c>
      <c r="G1947" s="3">
        <v>66.11</v>
      </c>
    </row>
    <row r="1948" spans="1:7" x14ac:dyDescent="0.2">
      <c r="A1948" s="5" t="s">
        <v>22</v>
      </c>
      <c r="B1948" s="3" t="s">
        <v>23</v>
      </c>
      <c r="C1948" s="3" t="s">
        <v>23</v>
      </c>
      <c r="D1948" s="3" t="s">
        <v>23</v>
      </c>
      <c r="E1948" s="3" t="s">
        <v>23</v>
      </c>
      <c r="F1948" s="3" t="s">
        <v>23</v>
      </c>
      <c r="G1948" s="3" t="s">
        <v>23</v>
      </c>
    </row>
    <row r="1949" spans="1:7" x14ac:dyDescent="0.2">
      <c r="A1949" s="5" t="s">
        <v>24</v>
      </c>
      <c r="B1949" s="3">
        <v>1238342</v>
      </c>
      <c r="C1949" s="3">
        <v>32913279</v>
      </c>
      <c r="D1949" s="3">
        <v>26579</v>
      </c>
      <c r="E1949" s="3">
        <v>70079323</v>
      </c>
      <c r="F1949" s="3">
        <v>56.59</v>
      </c>
      <c r="G1949" s="3">
        <v>62.4</v>
      </c>
    </row>
    <row r="1950" spans="1:7" x14ac:dyDescent="0.2">
      <c r="A1950" s="5" t="s">
        <v>25</v>
      </c>
      <c r="B1950" s="3">
        <v>20012</v>
      </c>
      <c r="C1950" s="3">
        <v>482297</v>
      </c>
      <c r="D1950" s="3">
        <v>24100</v>
      </c>
      <c r="E1950" s="3">
        <v>1016879</v>
      </c>
      <c r="F1950" s="3">
        <v>50.81</v>
      </c>
      <c r="G1950" s="3">
        <v>61.79</v>
      </c>
    </row>
    <row r="1951" spans="1:7" x14ac:dyDescent="0.2">
      <c r="A1951" s="5" t="s">
        <v>26</v>
      </c>
      <c r="B1951" s="3">
        <v>637783</v>
      </c>
      <c r="C1951" s="3">
        <v>18636194</v>
      </c>
      <c r="D1951" s="3">
        <v>29220</v>
      </c>
      <c r="E1951" s="3">
        <v>43363905</v>
      </c>
      <c r="F1951" s="3">
        <v>67.989999999999995</v>
      </c>
      <c r="G1951" s="3">
        <v>68.2</v>
      </c>
    </row>
    <row r="1952" spans="1:7" x14ac:dyDescent="0.2">
      <c r="A1952" s="5" t="s">
        <v>28</v>
      </c>
      <c r="B1952" s="3" t="s">
        <v>27</v>
      </c>
      <c r="C1952" s="3" t="s">
        <v>27</v>
      </c>
      <c r="D1952" s="3" t="s">
        <v>27</v>
      </c>
      <c r="E1952" s="3" t="s">
        <v>27</v>
      </c>
      <c r="F1952" s="3" t="s">
        <v>27</v>
      </c>
      <c r="G1952" s="3" t="s">
        <v>27</v>
      </c>
    </row>
    <row r="1953" spans="1:7" x14ac:dyDescent="0.2">
      <c r="A1953" s="5" t="s">
        <v>29</v>
      </c>
      <c r="B1953" s="3">
        <v>437151</v>
      </c>
      <c r="C1953" s="3">
        <v>10499819</v>
      </c>
      <c r="D1953" s="3">
        <v>24019</v>
      </c>
      <c r="E1953" s="3">
        <v>20232135</v>
      </c>
      <c r="F1953" s="3">
        <v>46.28</v>
      </c>
      <c r="G1953" s="3">
        <v>56.47</v>
      </c>
    </row>
    <row r="1954" spans="1:7" x14ac:dyDescent="0.2">
      <c r="A1954" s="5" t="s">
        <v>30</v>
      </c>
      <c r="B1954" s="3" t="s">
        <v>27</v>
      </c>
      <c r="C1954" s="3" t="s">
        <v>27</v>
      </c>
      <c r="D1954" s="3" t="s">
        <v>27</v>
      </c>
      <c r="E1954" s="3" t="s">
        <v>27</v>
      </c>
      <c r="F1954" s="3" t="s">
        <v>27</v>
      </c>
      <c r="G1954" s="3" t="s">
        <v>27</v>
      </c>
    </row>
    <row r="1955" spans="1:7" x14ac:dyDescent="0.2">
      <c r="A1955" s="5" t="s">
        <v>31</v>
      </c>
      <c r="B1955" s="3">
        <v>47051</v>
      </c>
      <c r="C1955" s="3">
        <v>1398263</v>
      </c>
      <c r="D1955" s="3">
        <v>29718</v>
      </c>
      <c r="E1955" s="3">
        <v>3475646</v>
      </c>
      <c r="F1955" s="3">
        <v>73.87</v>
      </c>
      <c r="G1955" s="3">
        <v>72.849999999999994</v>
      </c>
    </row>
    <row r="1956" spans="1:7" ht="22.5" customHeight="1" x14ac:dyDescent="0.2">
      <c r="A1956" s="13" t="s">
        <v>36</v>
      </c>
      <c r="B1956" s="9"/>
      <c r="C1956" s="9"/>
      <c r="D1956" s="10"/>
      <c r="E1956" s="9"/>
      <c r="F1956" s="10"/>
      <c r="G1956" s="10"/>
    </row>
    <row r="1957" spans="1:7" x14ac:dyDescent="0.2">
      <c r="A1957" s="5" t="s">
        <v>18</v>
      </c>
      <c r="B1957" s="3">
        <v>3548531</v>
      </c>
      <c r="C1957" s="3">
        <v>95340290</v>
      </c>
      <c r="D1957" s="3">
        <v>26868</v>
      </c>
      <c r="E1957" s="3">
        <v>217111633</v>
      </c>
      <c r="F1957" s="3">
        <v>61.18</v>
      </c>
      <c r="G1957" s="3">
        <v>66.739999999999995</v>
      </c>
    </row>
    <row r="1958" spans="1:7" ht="22.5" customHeight="1" x14ac:dyDescent="0.2">
      <c r="A1958" s="6" t="s">
        <v>19</v>
      </c>
      <c r="B1958" s="9"/>
      <c r="C1958" s="9"/>
      <c r="D1958" s="10"/>
      <c r="E1958" s="9"/>
      <c r="F1958" s="10"/>
      <c r="G1958" s="10"/>
    </row>
    <row r="1959" spans="1:7" x14ac:dyDescent="0.2">
      <c r="A1959" s="5" t="s">
        <v>20</v>
      </c>
      <c r="B1959" s="3">
        <v>149640</v>
      </c>
      <c r="C1959" s="3">
        <v>4161803</v>
      </c>
      <c r="D1959" s="3">
        <v>27812</v>
      </c>
      <c r="E1959" s="3">
        <v>9520137</v>
      </c>
      <c r="F1959" s="3">
        <v>63.62</v>
      </c>
      <c r="G1959" s="3">
        <v>67.040000000000006</v>
      </c>
    </row>
    <row r="1960" spans="1:7" x14ac:dyDescent="0.2">
      <c r="A1960" s="5" t="s">
        <v>21</v>
      </c>
      <c r="B1960" s="3">
        <v>3398891</v>
      </c>
      <c r="C1960" s="3">
        <v>91178487</v>
      </c>
      <c r="D1960" s="3">
        <v>26826</v>
      </c>
      <c r="E1960" s="3">
        <v>207591496</v>
      </c>
      <c r="F1960" s="3">
        <v>61.08</v>
      </c>
      <c r="G1960" s="3">
        <v>66.73</v>
      </c>
    </row>
    <row r="1961" spans="1:7" x14ac:dyDescent="0.2">
      <c r="A1961" s="5" t="s">
        <v>22</v>
      </c>
      <c r="B1961" s="3" t="s">
        <v>23</v>
      </c>
      <c r="C1961" s="3" t="s">
        <v>23</v>
      </c>
      <c r="D1961" s="3" t="s">
        <v>23</v>
      </c>
      <c r="E1961" s="3" t="s">
        <v>23</v>
      </c>
      <c r="F1961" s="3" t="s">
        <v>23</v>
      </c>
      <c r="G1961" s="3" t="s">
        <v>23</v>
      </c>
    </row>
    <row r="1962" spans="1:7" x14ac:dyDescent="0.2">
      <c r="A1962" s="5" t="s">
        <v>24</v>
      </c>
      <c r="B1962" s="3">
        <v>1625479</v>
      </c>
      <c r="C1962" s="3">
        <v>41914611</v>
      </c>
      <c r="D1962" s="3">
        <v>25786</v>
      </c>
      <c r="E1962" s="3">
        <v>88661346</v>
      </c>
      <c r="F1962" s="3">
        <v>54.54</v>
      </c>
      <c r="G1962" s="3">
        <v>61.99</v>
      </c>
    </row>
    <row r="1963" spans="1:7" x14ac:dyDescent="0.2">
      <c r="A1963" s="5" t="s">
        <v>25</v>
      </c>
      <c r="B1963" s="3" t="s">
        <v>27</v>
      </c>
      <c r="C1963" s="3" t="s">
        <v>27</v>
      </c>
      <c r="D1963" s="3" t="s">
        <v>27</v>
      </c>
      <c r="E1963" s="3" t="s">
        <v>27</v>
      </c>
      <c r="F1963" s="3" t="s">
        <v>27</v>
      </c>
      <c r="G1963" s="3" t="s">
        <v>27</v>
      </c>
    </row>
    <row r="1964" spans="1:7" x14ac:dyDescent="0.2">
      <c r="A1964" s="5" t="s">
        <v>26</v>
      </c>
      <c r="B1964" s="3">
        <v>326720</v>
      </c>
      <c r="C1964" s="3">
        <v>9417463</v>
      </c>
      <c r="D1964" s="3">
        <v>28824</v>
      </c>
      <c r="E1964" s="3">
        <v>22250748</v>
      </c>
      <c r="F1964" s="3">
        <v>68.099999999999994</v>
      </c>
      <c r="G1964" s="3">
        <v>69.25</v>
      </c>
    </row>
    <row r="1965" spans="1:7" x14ac:dyDescent="0.2">
      <c r="A1965" s="5" t="s">
        <v>28</v>
      </c>
      <c r="B1965" s="3" t="s">
        <v>27</v>
      </c>
      <c r="C1965" s="3" t="s">
        <v>27</v>
      </c>
      <c r="D1965" s="3" t="s">
        <v>27</v>
      </c>
      <c r="E1965" s="3" t="s">
        <v>27</v>
      </c>
      <c r="F1965" s="3" t="s">
        <v>27</v>
      </c>
      <c r="G1965" s="3" t="s">
        <v>27</v>
      </c>
    </row>
    <row r="1966" spans="1:7" x14ac:dyDescent="0.2">
      <c r="A1966" s="5" t="s">
        <v>29</v>
      </c>
      <c r="B1966" s="3">
        <v>642454</v>
      </c>
      <c r="C1966" s="3">
        <v>15567950</v>
      </c>
      <c r="D1966" s="3">
        <v>24232</v>
      </c>
      <c r="E1966" s="3">
        <v>30791882</v>
      </c>
      <c r="F1966" s="3">
        <v>47.93</v>
      </c>
      <c r="G1966" s="3">
        <v>57.97</v>
      </c>
    </row>
    <row r="1967" spans="1:7" x14ac:dyDescent="0.2">
      <c r="A1967" s="5" t="s">
        <v>30</v>
      </c>
      <c r="B1967" s="3">
        <v>656425</v>
      </c>
      <c r="C1967" s="3">
        <v>19896574</v>
      </c>
      <c r="D1967" s="3">
        <v>30311</v>
      </c>
      <c r="E1967" s="3">
        <v>54941547</v>
      </c>
      <c r="F1967" s="3">
        <v>83.7</v>
      </c>
      <c r="G1967" s="3">
        <v>80.930000000000007</v>
      </c>
    </row>
    <row r="1968" spans="1:7" x14ac:dyDescent="0.2">
      <c r="A1968" s="5" t="s">
        <v>31</v>
      </c>
      <c r="B1968" s="3">
        <v>60302</v>
      </c>
      <c r="C1968" s="3">
        <v>1806584</v>
      </c>
      <c r="D1968" s="3">
        <v>29959</v>
      </c>
      <c r="E1968" s="3">
        <v>4445420</v>
      </c>
      <c r="F1968" s="3">
        <v>73.72</v>
      </c>
      <c r="G1968" s="3">
        <v>72.12</v>
      </c>
    </row>
    <row r="1969" spans="1:7" ht="22.5" customHeight="1" x14ac:dyDescent="0.2">
      <c r="A1969" s="13" t="s">
        <v>37</v>
      </c>
      <c r="B1969" s="9"/>
      <c r="C1969" s="9"/>
      <c r="D1969" s="10"/>
      <c r="E1969" s="9"/>
      <c r="F1969" s="10"/>
      <c r="G1969" s="10"/>
    </row>
    <row r="1970" spans="1:7" x14ac:dyDescent="0.2">
      <c r="A1970" s="5" t="s">
        <v>18</v>
      </c>
      <c r="B1970" s="3">
        <v>3651765</v>
      </c>
      <c r="C1970" s="3">
        <v>99070493</v>
      </c>
      <c r="D1970" s="3">
        <v>27129</v>
      </c>
      <c r="E1970" s="3">
        <v>234604000</v>
      </c>
      <c r="F1970" s="3">
        <v>64.239999999999995</v>
      </c>
      <c r="G1970" s="3">
        <v>69.400000000000006</v>
      </c>
    </row>
    <row r="1971" spans="1:7" ht="22.5" customHeight="1" x14ac:dyDescent="0.2">
      <c r="A1971" s="6" t="s">
        <v>19</v>
      </c>
      <c r="B1971" s="9"/>
      <c r="C1971" s="9"/>
      <c r="D1971" s="10"/>
      <c r="E1971" s="9"/>
      <c r="F1971" s="10"/>
      <c r="G1971" s="10"/>
    </row>
    <row r="1972" spans="1:7" x14ac:dyDescent="0.2">
      <c r="A1972" s="5" t="s">
        <v>20</v>
      </c>
      <c r="B1972" s="3">
        <v>136735</v>
      </c>
      <c r="C1972" s="3">
        <v>3759814</v>
      </c>
      <c r="D1972" s="3">
        <v>27497</v>
      </c>
      <c r="E1972" s="3">
        <v>9246119</v>
      </c>
      <c r="F1972" s="3">
        <v>67.62</v>
      </c>
      <c r="G1972" s="3">
        <v>72.069999999999993</v>
      </c>
    </row>
    <row r="1973" spans="1:7" x14ac:dyDescent="0.2">
      <c r="A1973" s="5" t="s">
        <v>21</v>
      </c>
      <c r="B1973" s="3">
        <v>3515030</v>
      </c>
      <c r="C1973" s="3">
        <v>95310679</v>
      </c>
      <c r="D1973" s="3">
        <v>27115</v>
      </c>
      <c r="E1973" s="3">
        <v>225357881</v>
      </c>
      <c r="F1973" s="3">
        <v>64.11</v>
      </c>
      <c r="G1973" s="3">
        <v>69.3</v>
      </c>
    </row>
    <row r="1974" spans="1:7" x14ac:dyDescent="0.2">
      <c r="A1974" s="5" t="s">
        <v>22</v>
      </c>
      <c r="B1974" s="3" t="s">
        <v>23</v>
      </c>
      <c r="C1974" s="3" t="s">
        <v>23</v>
      </c>
      <c r="D1974" s="3" t="s">
        <v>23</v>
      </c>
      <c r="E1974" s="3" t="s">
        <v>23</v>
      </c>
      <c r="F1974" s="3" t="s">
        <v>23</v>
      </c>
      <c r="G1974" s="3" t="s">
        <v>23</v>
      </c>
    </row>
    <row r="1975" spans="1:7" x14ac:dyDescent="0.2">
      <c r="A1975" s="5" t="s">
        <v>24</v>
      </c>
      <c r="B1975" s="3">
        <v>1285394</v>
      </c>
      <c r="C1975" s="3">
        <v>33362342</v>
      </c>
      <c r="D1975" s="3">
        <v>25955</v>
      </c>
      <c r="E1975" s="3">
        <v>74519531</v>
      </c>
      <c r="F1975" s="3">
        <v>57.97</v>
      </c>
      <c r="G1975" s="3">
        <v>65.459999999999994</v>
      </c>
    </row>
    <row r="1976" spans="1:7" x14ac:dyDescent="0.2">
      <c r="A1976" s="5" t="s">
        <v>25</v>
      </c>
      <c r="B1976" s="3" t="s">
        <v>27</v>
      </c>
      <c r="C1976" s="3" t="s">
        <v>27</v>
      </c>
      <c r="D1976" s="3" t="s">
        <v>27</v>
      </c>
      <c r="E1976" s="3" t="s">
        <v>27</v>
      </c>
      <c r="F1976" s="3" t="s">
        <v>27</v>
      </c>
      <c r="G1976" s="3" t="s">
        <v>27</v>
      </c>
    </row>
    <row r="1977" spans="1:7" x14ac:dyDescent="0.2">
      <c r="A1977" s="5" t="s">
        <v>26</v>
      </c>
      <c r="B1977" s="3">
        <v>677581</v>
      </c>
      <c r="C1977" s="3">
        <v>19119982</v>
      </c>
      <c r="D1977" s="3">
        <v>28218</v>
      </c>
      <c r="E1977" s="3">
        <v>44924285</v>
      </c>
      <c r="F1977" s="3">
        <v>66.3</v>
      </c>
      <c r="G1977" s="3">
        <v>68.86</v>
      </c>
    </row>
    <row r="1978" spans="1:7" x14ac:dyDescent="0.2">
      <c r="A1978" s="5" t="s">
        <v>28</v>
      </c>
      <c r="B1978" s="3" t="s">
        <v>27</v>
      </c>
      <c r="C1978" s="3" t="s">
        <v>27</v>
      </c>
      <c r="D1978" s="3" t="s">
        <v>27</v>
      </c>
      <c r="E1978" s="3" t="s">
        <v>27</v>
      </c>
      <c r="F1978" s="3" t="s">
        <v>27</v>
      </c>
      <c r="G1978" s="3" t="s">
        <v>27</v>
      </c>
    </row>
    <row r="1979" spans="1:7" x14ac:dyDescent="0.2">
      <c r="A1979" s="5" t="s">
        <v>29</v>
      </c>
      <c r="B1979" s="3">
        <v>745481</v>
      </c>
      <c r="C1979" s="3">
        <v>18388060</v>
      </c>
      <c r="D1979" s="3">
        <v>24666</v>
      </c>
      <c r="E1979" s="3">
        <v>38178416</v>
      </c>
      <c r="F1979" s="3">
        <v>51.21</v>
      </c>
      <c r="G1979" s="3">
        <v>60.85</v>
      </c>
    </row>
    <row r="1980" spans="1:7" x14ac:dyDescent="0.2">
      <c r="A1980" s="5" t="s">
        <v>30</v>
      </c>
      <c r="B1980" s="3">
        <v>593384</v>
      </c>
      <c r="C1980" s="3">
        <v>18011923</v>
      </c>
      <c r="D1980" s="3">
        <v>30355</v>
      </c>
      <c r="E1980" s="3">
        <v>51108241</v>
      </c>
      <c r="F1980" s="3">
        <v>86.13</v>
      </c>
      <c r="G1980" s="3">
        <v>83.16</v>
      </c>
    </row>
    <row r="1981" spans="1:7" x14ac:dyDescent="0.2">
      <c r="A1981" s="5" t="s">
        <v>31</v>
      </c>
      <c r="B1981" s="3">
        <v>74976</v>
      </c>
      <c r="C1981" s="3">
        <v>2217342</v>
      </c>
      <c r="D1981" s="3">
        <v>29574</v>
      </c>
      <c r="E1981" s="3">
        <v>5624228</v>
      </c>
      <c r="F1981" s="3">
        <v>75.010000000000005</v>
      </c>
      <c r="G1981" s="3">
        <v>74.34</v>
      </c>
    </row>
    <row r="1982" spans="1:7" ht="22.5" customHeight="1" x14ac:dyDescent="0.2">
      <c r="A1982" s="13" t="s">
        <v>38</v>
      </c>
      <c r="B1982" s="9"/>
      <c r="C1982" s="9"/>
      <c r="D1982" s="10"/>
      <c r="E1982" s="9"/>
      <c r="F1982" s="10"/>
      <c r="G1982" s="10"/>
    </row>
    <row r="1983" spans="1:7" x14ac:dyDescent="0.2">
      <c r="A1983" s="5" t="s">
        <v>18</v>
      </c>
      <c r="B1983" s="3">
        <v>3541490</v>
      </c>
      <c r="C1983" s="3">
        <v>96162613</v>
      </c>
      <c r="D1983" s="3">
        <v>27153</v>
      </c>
      <c r="E1983" s="3">
        <v>235911240</v>
      </c>
      <c r="F1983" s="3">
        <v>66.61</v>
      </c>
      <c r="G1983" s="3">
        <v>71.900000000000006</v>
      </c>
    </row>
    <row r="1984" spans="1:7" ht="22.5" customHeight="1" x14ac:dyDescent="0.2">
      <c r="A1984" s="6" t="s">
        <v>19</v>
      </c>
      <c r="B1984" s="9"/>
      <c r="C1984" s="9"/>
      <c r="D1984" s="10"/>
      <c r="E1984" s="9"/>
      <c r="F1984" s="10"/>
      <c r="G1984" s="10"/>
    </row>
    <row r="1985" spans="1:7" x14ac:dyDescent="0.2">
      <c r="A1985" s="5" t="s">
        <v>20</v>
      </c>
      <c r="B1985" s="3">
        <v>304788</v>
      </c>
      <c r="C1985" s="3">
        <v>8045055</v>
      </c>
      <c r="D1985" s="3">
        <v>26396</v>
      </c>
      <c r="E1985" s="3">
        <v>18862825</v>
      </c>
      <c r="F1985" s="3">
        <v>61.89</v>
      </c>
      <c r="G1985" s="3">
        <v>68.72</v>
      </c>
    </row>
    <row r="1986" spans="1:7" x14ac:dyDescent="0.2">
      <c r="A1986" s="5" t="s">
        <v>21</v>
      </c>
      <c r="B1986" s="3">
        <v>3236702</v>
      </c>
      <c r="C1986" s="3">
        <v>88117558</v>
      </c>
      <c r="D1986" s="3">
        <v>27224</v>
      </c>
      <c r="E1986" s="3">
        <v>217048415</v>
      </c>
      <c r="F1986" s="3">
        <v>67.06</v>
      </c>
      <c r="G1986" s="3">
        <v>72.19</v>
      </c>
    </row>
    <row r="1987" spans="1:7" x14ac:dyDescent="0.2">
      <c r="A1987" s="5" t="s">
        <v>22</v>
      </c>
      <c r="B1987" s="3" t="s">
        <v>23</v>
      </c>
      <c r="C1987" s="3" t="s">
        <v>23</v>
      </c>
      <c r="D1987" s="3" t="s">
        <v>23</v>
      </c>
      <c r="E1987" s="3" t="s">
        <v>23</v>
      </c>
      <c r="F1987" s="3" t="s">
        <v>23</v>
      </c>
      <c r="G1987" s="3" t="s">
        <v>23</v>
      </c>
    </row>
    <row r="1988" spans="1:7" x14ac:dyDescent="0.2">
      <c r="A1988" s="5" t="s">
        <v>24</v>
      </c>
      <c r="B1988" s="3">
        <v>1089429</v>
      </c>
      <c r="C1988" s="3">
        <v>28723128</v>
      </c>
      <c r="D1988" s="3">
        <v>26365</v>
      </c>
      <c r="E1988" s="3">
        <v>70343452</v>
      </c>
      <c r="F1988" s="3">
        <v>64.569999999999993</v>
      </c>
      <c r="G1988" s="3">
        <v>71.78</v>
      </c>
    </row>
    <row r="1989" spans="1:7" x14ac:dyDescent="0.2">
      <c r="A1989" s="5" t="s">
        <v>25</v>
      </c>
      <c r="B1989" s="3" t="s">
        <v>27</v>
      </c>
      <c r="C1989" s="3" t="s">
        <v>27</v>
      </c>
      <c r="D1989" s="3" t="s">
        <v>27</v>
      </c>
      <c r="E1989" s="3" t="s">
        <v>27</v>
      </c>
      <c r="F1989" s="3" t="s">
        <v>27</v>
      </c>
      <c r="G1989" s="3" t="s">
        <v>27</v>
      </c>
    </row>
    <row r="1990" spans="1:7" x14ac:dyDescent="0.2">
      <c r="A1990" s="5" t="s">
        <v>26</v>
      </c>
      <c r="B1990" s="3">
        <v>469130</v>
      </c>
      <c r="C1990" s="3">
        <v>13121005</v>
      </c>
      <c r="D1990" s="3">
        <v>27969</v>
      </c>
      <c r="E1990" s="3">
        <v>30542221</v>
      </c>
      <c r="F1990" s="3">
        <v>65.099999999999994</v>
      </c>
      <c r="G1990" s="3">
        <v>68.22</v>
      </c>
    </row>
    <row r="1991" spans="1:7" x14ac:dyDescent="0.2">
      <c r="A1991" s="5" t="s">
        <v>28</v>
      </c>
      <c r="B1991" s="3" t="s">
        <v>27</v>
      </c>
      <c r="C1991" s="3" t="s">
        <v>27</v>
      </c>
      <c r="D1991" s="3" t="s">
        <v>27</v>
      </c>
      <c r="E1991" s="3" t="s">
        <v>27</v>
      </c>
      <c r="F1991" s="3" t="s">
        <v>27</v>
      </c>
      <c r="G1991" s="3" t="s">
        <v>27</v>
      </c>
    </row>
    <row r="1992" spans="1:7" x14ac:dyDescent="0.2">
      <c r="A1992" s="5" t="s">
        <v>29</v>
      </c>
      <c r="B1992" s="3">
        <v>784934</v>
      </c>
      <c r="C1992" s="3">
        <v>19419188</v>
      </c>
      <c r="D1992" s="3">
        <v>24740</v>
      </c>
      <c r="E1992" s="3">
        <v>42632981</v>
      </c>
      <c r="F1992" s="3">
        <v>54.31</v>
      </c>
      <c r="G1992" s="3">
        <v>64.34</v>
      </c>
    </row>
    <row r="1993" spans="1:7" x14ac:dyDescent="0.2">
      <c r="A1993" s="5" t="s">
        <v>30</v>
      </c>
      <c r="B1993" s="3">
        <v>503294</v>
      </c>
      <c r="C1993" s="3">
        <v>15327209</v>
      </c>
      <c r="D1993" s="3">
        <v>30454</v>
      </c>
      <c r="E1993" s="3">
        <v>45670394</v>
      </c>
      <c r="F1993" s="3">
        <v>90.74</v>
      </c>
      <c r="G1993" s="3">
        <v>87.33</v>
      </c>
    </row>
    <row r="1994" spans="1:7" x14ac:dyDescent="0.2">
      <c r="A1994" s="5" t="s">
        <v>31</v>
      </c>
      <c r="B1994" s="3">
        <v>145823</v>
      </c>
      <c r="C1994" s="3">
        <v>4257032</v>
      </c>
      <c r="D1994" s="3">
        <v>29193</v>
      </c>
      <c r="E1994" s="3">
        <v>10072160</v>
      </c>
      <c r="F1994" s="3">
        <v>69.069999999999993</v>
      </c>
      <c r="G1994" s="3">
        <v>69.34</v>
      </c>
    </row>
    <row r="1995" spans="1:7" ht="22.5" customHeight="1" x14ac:dyDescent="0.2">
      <c r="A1995" s="13" t="s">
        <v>39</v>
      </c>
      <c r="B1995" s="9"/>
      <c r="C1995" s="9"/>
      <c r="D1995" s="10"/>
      <c r="E1995" s="9"/>
      <c r="F1995" s="10"/>
      <c r="G1995" s="10"/>
    </row>
    <row r="1996" spans="1:7" x14ac:dyDescent="0.2">
      <c r="A1996" s="5" t="s">
        <v>18</v>
      </c>
      <c r="B1996" s="3">
        <v>3753037</v>
      </c>
      <c r="C1996" s="3">
        <v>101285637</v>
      </c>
      <c r="D1996" s="3">
        <v>26988</v>
      </c>
      <c r="E1996" s="3">
        <v>251622502</v>
      </c>
      <c r="F1996" s="3">
        <v>67.05</v>
      </c>
      <c r="G1996" s="3">
        <v>72.81</v>
      </c>
    </row>
    <row r="1997" spans="1:7" ht="22.5" customHeight="1" x14ac:dyDescent="0.2">
      <c r="A1997" s="6" t="s">
        <v>19</v>
      </c>
      <c r="B1997" s="9"/>
      <c r="C1997" s="9"/>
      <c r="D1997" s="10"/>
      <c r="E1997" s="9"/>
      <c r="F1997" s="10"/>
      <c r="G1997" s="10"/>
    </row>
    <row r="1998" spans="1:7" x14ac:dyDescent="0.2">
      <c r="A1998" s="5" t="s">
        <v>20</v>
      </c>
      <c r="B1998" s="3">
        <v>216752</v>
      </c>
      <c r="C1998" s="3">
        <v>5977869</v>
      </c>
      <c r="D1998" s="3">
        <v>27579</v>
      </c>
      <c r="E1998" s="3">
        <v>16292154</v>
      </c>
      <c r="F1998" s="3">
        <v>75.16</v>
      </c>
      <c r="G1998" s="3">
        <v>79.88</v>
      </c>
    </row>
    <row r="1999" spans="1:7" x14ac:dyDescent="0.2">
      <c r="A1999" s="5" t="s">
        <v>21</v>
      </c>
      <c r="B1999" s="3">
        <v>3536285</v>
      </c>
      <c r="C1999" s="3">
        <v>95307768</v>
      </c>
      <c r="D1999" s="3">
        <v>26951</v>
      </c>
      <c r="E1999" s="3">
        <v>235330348</v>
      </c>
      <c r="F1999" s="3">
        <v>66.55</v>
      </c>
      <c r="G1999" s="3">
        <v>72.37</v>
      </c>
    </row>
    <row r="2000" spans="1:7" x14ac:dyDescent="0.2">
      <c r="A2000" s="5" t="s">
        <v>22</v>
      </c>
      <c r="B2000" s="3" t="s">
        <v>23</v>
      </c>
      <c r="C2000" s="3" t="s">
        <v>23</v>
      </c>
      <c r="D2000" s="3" t="s">
        <v>23</v>
      </c>
      <c r="E2000" s="3" t="s">
        <v>23</v>
      </c>
      <c r="F2000" s="3" t="s">
        <v>23</v>
      </c>
      <c r="G2000" s="3" t="s">
        <v>23</v>
      </c>
    </row>
    <row r="2001" spans="1:7" x14ac:dyDescent="0.2">
      <c r="A2001" s="5" t="s">
        <v>24</v>
      </c>
      <c r="B2001" s="3">
        <v>1191367</v>
      </c>
      <c r="C2001" s="3">
        <v>31233649</v>
      </c>
      <c r="D2001" s="3">
        <v>26217</v>
      </c>
      <c r="E2001" s="3">
        <v>72542759</v>
      </c>
      <c r="F2001" s="3">
        <v>60.89</v>
      </c>
      <c r="G2001" s="3">
        <v>68.069999999999993</v>
      </c>
    </row>
    <row r="2002" spans="1:7" x14ac:dyDescent="0.2">
      <c r="A2002" s="5" t="s">
        <v>25</v>
      </c>
      <c r="B2002" s="3" t="s">
        <v>27</v>
      </c>
      <c r="C2002" s="3" t="s">
        <v>27</v>
      </c>
      <c r="D2002" s="3" t="s">
        <v>27</v>
      </c>
      <c r="E2002" s="3" t="s">
        <v>27</v>
      </c>
      <c r="F2002" s="3" t="s">
        <v>27</v>
      </c>
      <c r="G2002" s="3" t="s">
        <v>27</v>
      </c>
    </row>
    <row r="2003" spans="1:7" x14ac:dyDescent="0.2">
      <c r="A2003" s="5" t="s">
        <v>26</v>
      </c>
      <c r="B2003" s="3">
        <v>579250</v>
      </c>
      <c r="C2003" s="3">
        <v>16220095</v>
      </c>
      <c r="D2003" s="3">
        <v>28002</v>
      </c>
      <c r="E2003" s="3">
        <v>41620412</v>
      </c>
      <c r="F2003" s="3">
        <v>71.849999999999994</v>
      </c>
      <c r="G2003" s="3">
        <v>75.2</v>
      </c>
    </row>
    <row r="2004" spans="1:7" x14ac:dyDescent="0.2">
      <c r="A2004" s="5" t="s">
        <v>28</v>
      </c>
      <c r="B2004" s="3" t="s">
        <v>27</v>
      </c>
      <c r="C2004" s="3" t="s">
        <v>27</v>
      </c>
      <c r="D2004" s="3" t="s">
        <v>27</v>
      </c>
      <c r="E2004" s="3" t="s">
        <v>27</v>
      </c>
      <c r="F2004" s="3" t="s">
        <v>27</v>
      </c>
      <c r="G2004" s="3" t="s">
        <v>27</v>
      </c>
    </row>
    <row r="2005" spans="1:7" x14ac:dyDescent="0.2">
      <c r="A2005" s="5" t="s">
        <v>29</v>
      </c>
      <c r="B2005" s="3">
        <v>696699</v>
      </c>
      <c r="C2005" s="3">
        <v>17207365</v>
      </c>
      <c r="D2005" s="3">
        <v>24698</v>
      </c>
      <c r="E2005" s="3">
        <v>40500724</v>
      </c>
      <c r="F2005" s="3">
        <v>58.13</v>
      </c>
      <c r="G2005" s="3">
        <v>68.98</v>
      </c>
    </row>
    <row r="2006" spans="1:7" x14ac:dyDescent="0.2">
      <c r="A2006" s="5" t="s">
        <v>30</v>
      </c>
      <c r="B2006" s="3">
        <v>507808</v>
      </c>
      <c r="C2006" s="3">
        <v>15182310</v>
      </c>
      <c r="D2006" s="3">
        <v>29898</v>
      </c>
      <c r="E2006" s="3">
        <v>43686447</v>
      </c>
      <c r="F2006" s="3">
        <v>86.03</v>
      </c>
      <c r="G2006" s="3">
        <v>84.33</v>
      </c>
    </row>
    <row r="2007" spans="1:7" x14ac:dyDescent="0.2">
      <c r="A2007" s="5" t="s">
        <v>31</v>
      </c>
      <c r="B2007" s="3">
        <v>288821</v>
      </c>
      <c r="C2007" s="3">
        <v>8173427</v>
      </c>
      <c r="D2007" s="3">
        <v>28299</v>
      </c>
      <c r="E2007" s="3">
        <v>18410433</v>
      </c>
      <c r="F2007" s="3">
        <v>63.74</v>
      </c>
      <c r="G2007" s="3">
        <v>66.02</v>
      </c>
    </row>
    <row r="2008" spans="1:7" ht="22.5" customHeight="1" x14ac:dyDescent="0.2">
      <c r="A2008" s="13" t="s">
        <v>40</v>
      </c>
      <c r="B2008" s="9"/>
      <c r="C2008" s="9"/>
      <c r="D2008" s="10"/>
      <c r="E2008" s="9"/>
      <c r="F2008" s="10"/>
      <c r="G2008" s="10"/>
    </row>
    <row r="2009" spans="1:7" x14ac:dyDescent="0.2">
      <c r="A2009" s="5" t="s">
        <v>18</v>
      </c>
      <c r="B2009" s="3">
        <v>3813611</v>
      </c>
      <c r="C2009" s="3">
        <v>104030338</v>
      </c>
      <c r="D2009" s="3">
        <v>27279</v>
      </c>
      <c r="E2009" s="3">
        <v>326261258</v>
      </c>
      <c r="F2009" s="3">
        <v>85.55</v>
      </c>
      <c r="G2009" s="3">
        <v>91.92</v>
      </c>
    </row>
    <row r="2010" spans="1:7" ht="22.5" customHeight="1" x14ac:dyDescent="0.2">
      <c r="A2010" s="6" t="s">
        <v>19</v>
      </c>
      <c r="B2010" s="9"/>
      <c r="C2010" s="9"/>
      <c r="D2010" s="10"/>
      <c r="E2010" s="9"/>
      <c r="F2010" s="10"/>
      <c r="G2010" s="10"/>
    </row>
    <row r="2011" spans="1:7" x14ac:dyDescent="0.2">
      <c r="A2011" s="5" t="s">
        <v>20</v>
      </c>
      <c r="B2011" s="3">
        <v>296723</v>
      </c>
      <c r="C2011" s="3">
        <v>8048486</v>
      </c>
      <c r="D2011" s="3">
        <v>27125</v>
      </c>
      <c r="E2011" s="3">
        <v>24682778</v>
      </c>
      <c r="F2011" s="3">
        <v>83.18</v>
      </c>
      <c r="G2011" s="3">
        <v>89.88</v>
      </c>
    </row>
    <row r="2012" spans="1:7" x14ac:dyDescent="0.2">
      <c r="A2012" s="5" t="s">
        <v>21</v>
      </c>
      <c r="B2012" s="3">
        <v>3516888</v>
      </c>
      <c r="C2012" s="3">
        <v>95981852</v>
      </c>
      <c r="D2012" s="3">
        <v>27292</v>
      </c>
      <c r="E2012" s="3">
        <v>301578480</v>
      </c>
      <c r="F2012" s="3">
        <v>85.75</v>
      </c>
      <c r="G2012" s="3">
        <v>92.09</v>
      </c>
    </row>
    <row r="2013" spans="1:7" x14ac:dyDescent="0.2">
      <c r="A2013" s="5" t="s">
        <v>22</v>
      </c>
      <c r="B2013" s="3" t="s">
        <v>23</v>
      </c>
      <c r="C2013" s="3" t="s">
        <v>23</v>
      </c>
      <c r="D2013" s="3" t="s">
        <v>23</v>
      </c>
      <c r="E2013" s="3" t="s">
        <v>23</v>
      </c>
      <c r="F2013" s="3" t="s">
        <v>23</v>
      </c>
      <c r="G2013" s="3" t="s">
        <v>23</v>
      </c>
    </row>
    <row r="2014" spans="1:7" x14ac:dyDescent="0.2">
      <c r="A2014" s="5" t="s">
        <v>24</v>
      </c>
      <c r="B2014" s="3">
        <v>1137480</v>
      </c>
      <c r="C2014" s="3">
        <v>30299956</v>
      </c>
      <c r="D2014" s="3">
        <v>26638</v>
      </c>
      <c r="E2014" s="3">
        <v>92554789</v>
      </c>
      <c r="F2014" s="3">
        <v>81.37</v>
      </c>
      <c r="G2014" s="3">
        <v>89.52</v>
      </c>
    </row>
    <row r="2015" spans="1:7" x14ac:dyDescent="0.2">
      <c r="A2015" s="5" t="s">
        <v>25</v>
      </c>
      <c r="B2015" s="3">
        <v>246021</v>
      </c>
      <c r="C2015" s="3">
        <v>6190387</v>
      </c>
      <c r="D2015" s="3">
        <v>25162</v>
      </c>
      <c r="E2015" s="3">
        <v>16536460</v>
      </c>
      <c r="F2015" s="3">
        <v>67.22</v>
      </c>
      <c r="G2015" s="3">
        <v>78.290000000000006</v>
      </c>
    </row>
    <row r="2016" spans="1:7" x14ac:dyDescent="0.2">
      <c r="A2016" s="5" t="s">
        <v>26</v>
      </c>
      <c r="B2016" s="3">
        <v>559296</v>
      </c>
      <c r="C2016" s="3">
        <v>16085229</v>
      </c>
      <c r="D2016" s="3">
        <v>28760</v>
      </c>
      <c r="E2016" s="3">
        <v>49606656</v>
      </c>
      <c r="F2016" s="3">
        <v>88.69</v>
      </c>
      <c r="G2016" s="3">
        <v>90.39</v>
      </c>
    </row>
    <row r="2017" spans="1:7" x14ac:dyDescent="0.2">
      <c r="A2017" s="5" t="s">
        <v>28</v>
      </c>
      <c r="B2017" s="3" t="s">
        <v>27</v>
      </c>
      <c r="C2017" s="3" t="s">
        <v>27</v>
      </c>
      <c r="D2017" s="3" t="s">
        <v>27</v>
      </c>
      <c r="E2017" s="3" t="s">
        <v>27</v>
      </c>
      <c r="F2017" s="3" t="s">
        <v>27</v>
      </c>
      <c r="G2017" s="3" t="s">
        <v>27</v>
      </c>
    </row>
    <row r="2018" spans="1:7" x14ac:dyDescent="0.2">
      <c r="A2018" s="5" t="s">
        <v>29</v>
      </c>
      <c r="B2018" s="3">
        <v>689135</v>
      </c>
      <c r="C2018" s="3">
        <v>17057926</v>
      </c>
      <c r="D2018" s="3">
        <v>24753</v>
      </c>
      <c r="E2018" s="3">
        <v>46055056</v>
      </c>
      <c r="F2018" s="3">
        <v>66.83</v>
      </c>
      <c r="G2018" s="3">
        <v>79.13</v>
      </c>
    </row>
    <row r="2019" spans="1:7" x14ac:dyDescent="0.2">
      <c r="A2019" s="5" t="s">
        <v>30</v>
      </c>
      <c r="B2019" s="3">
        <v>671016</v>
      </c>
      <c r="C2019" s="3">
        <v>19746917</v>
      </c>
      <c r="D2019" s="3">
        <v>29428</v>
      </c>
      <c r="E2019" s="3">
        <v>78482167</v>
      </c>
      <c r="F2019" s="3">
        <v>116.96</v>
      </c>
      <c r="G2019" s="3">
        <v>116.48</v>
      </c>
    </row>
    <row r="2020" spans="1:7" x14ac:dyDescent="0.2">
      <c r="A2020" s="5" t="s">
        <v>31</v>
      </c>
      <c r="B2020" s="3" t="s">
        <v>27</v>
      </c>
      <c r="C2020" s="3" t="s">
        <v>27</v>
      </c>
      <c r="D2020" s="3" t="s">
        <v>27</v>
      </c>
      <c r="E2020" s="3" t="s">
        <v>27</v>
      </c>
      <c r="F2020" s="3" t="s">
        <v>27</v>
      </c>
      <c r="G2020" s="3" t="s">
        <v>27</v>
      </c>
    </row>
    <row r="2021" spans="1:7" ht="22.5" customHeight="1" x14ac:dyDescent="0.2">
      <c r="A2021" s="13" t="s">
        <v>41</v>
      </c>
      <c r="B2021" s="9"/>
      <c r="C2021" s="9"/>
      <c r="D2021" s="10"/>
      <c r="E2021" s="9"/>
      <c r="F2021" s="10"/>
      <c r="G2021" s="10"/>
    </row>
    <row r="2022" spans="1:7" x14ac:dyDescent="0.2">
      <c r="A2022" s="5" t="s">
        <v>18</v>
      </c>
      <c r="B2022" s="3">
        <v>3992489</v>
      </c>
      <c r="C2022" s="3">
        <v>107400527</v>
      </c>
      <c r="D2022" s="3">
        <v>26901</v>
      </c>
      <c r="E2022" s="3">
        <v>360651794</v>
      </c>
      <c r="F2022" s="3">
        <v>90.33</v>
      </c>
      <c r="G2022" s="3">
        <v>98.42</v>
      </c>
    </row>
    <row r="2023" spans="1:7" ht="22.5" customHeight="1" x14ac:dyDescent="0.2">
      <c r="A2023" s="6" t="s">
        <v>19</v>
      </c>
      <c r="B2023" s="9"/>
      <c r="C2023" s="9"/>
      <c r="D2023" s="10"/>
      <c r="E2023" s="9"/>
      <c r="F2023" s="10"/>
      <c r="G2023" s="10"/>
    </row>
    <row r="2024" spans="1:7" x14ac:dyDescent="0.2">
      <c r="A2024" s="5" t="s">
        <v>20</v>
      </c>
      <c r="B2024" s="3">
        <v>225233</v>
      </c>
      <c r="C2024" s="3">
        <v>6184087</v>
      </c>
      <c r="D2024" s="3">
        <v>27456</v>
      </c>
      <c r="E2024" s="3">
        <v>20748435</v>
      </c>
      <c r="F2024" s="3">
        <v>92.12</v>
      </c>
      <c r="G2024" s="3">
        <v>98.33</v>
      </c>
    </row>
    <row r="2025" spans="1:7" x14ac:dyDescent="0.2">
      <c r="A2025" s="5" t="s">
        <v>21</v>
      </c>
      <c r="B2025" s="3">
        <v>3767256</v>
      </c>
      <c r="C2025" s="3">
        <v>101216440</v>
      </c>
      <c r="D2025" s="3">
        <v>26867</v>
      </c>
      <c r="E2025" s="3">
        <v>339903359</v>
      </c>
      <c r="F2025" s="3">
        <v>90.23</v>
      </c>
      <c r="G2025" s="3">
        <v>98.42</v>
      </c>
    </row>
    <row r="2026" spans="1:7" x14ac:dyDescent="0.2">
      <c r="A2026" s="5" t="s">
        <v>22</v>
      </c>
      <c r="B2026" s="3" t="s">
        <v>23</v>
      </c>
      <c r="C2026" s="3" t="s">
        <v>23</v>
      </c>
      <c r="D2026" s="3" t="s">
        <v>23</v>
      </c>
      <c r="E2026" s="3" t="s">
        <v>23</v>
      </c>
      <c r="F2026" s="3" t="s">
        <v>23</v>
      </c>
      <c r="G2026" s="3" t="s">
        <v>23</v>
      </c>
    </row>
    <row r="2027" spans="1:7" x14ac:dyDescent="0.2">
      <c r="A2027" s="5" t="s">
        <v>24</v>
      </c>
      <c r="B2027" s="3">
        <v>1004644</v>
      </c>
      <c r="C2027" s="3">
        <v>26574518</v>
      </c>
      <c r="D2027" s="3">
        <v>26452</v>
      </c>
      <c r="E2027" s="3">
        <v>85822382</v>
      </c>
      <c r="F2027" s="3">
        <v>85.43</v>
      </c>
      <c r="G2027" s="3">
        <v>94.65</v>
      </c>
    </row>
    <row r="2028" spans="1:7" x14ac:dyDescent="0.2">
      <c r="A2028" s="5" t="s">
        <v>25</v>
      </c>
      <c r="B2028" s="3">
        <v>300149</v>
      </c>
      <c r="C2028" s="3">
        <v>7346528</v>
      </c>
      <c r="D2028" s="3">
        <v>24476</v>
      </c>
      <c r="E2028" s="3">
        <v>21527573</v>
      </c>
      <c r="F2028" s="3">
        <v>71.72</v>
      </c>
      <c r="G2028" s="3">
        <v>85.88</v>
      </c>
    </row>
    <row r="2029" spans="1:7" x14ac:dyDescent="0.2">
      <c r="A2029" s="5" t="s">
        <v>26</v>
      </c>
      <c r="B2029" s="3">
        <v>726380</v>
      </c>
      <c r="C2029" s="3">
        <v>19993415</v>
      </c>
      <c r="D2029" s="3">
        <v>27525</v>
      </c>
      <c r="E2029" s="3">
        <v>66762037</v>
      </c>
      <c r="F2029" s="3">
        <v>91.91</v>
      </c>
      <c r="G2029" s="3">
        <v>97.87</v>
      </c>
    </row>
    <row r="2030" spans="1:7" x14ac:dyDescent="0.2">
      <c r="A2030" s="5" t="s">
        <v>28</v>
      </c>
      <c r="B2030" s="3" t="s">
        <v>27</v>
      </c>
      <c r="C2030" s="3" t="s">
        <v>27</v>
      </c>
      <c r="D2030" s="3" t="s">
        <v>27</v>
      </c>
      <c r="E2030" s="3" t="s">
        <v>27</v>
      </c>
      <c r="F2030" s="3" t="s">
        <v>27</v>
      </c>
      <c r="G2030" s="3" t="s">
        <v>27</v>
      </c>
    </row>
    <row r="2031" spans="1:7" x14ac:dyDescent="0.2">
      <c r="A2031" s="5" t="s">
        <v>29</v>
      </c>
      <c r="B2031" s="3">
        <v>831557</v>
      </c>
      <c r="C2031" s="3">
        <v>20715932</v>
      </c>
      <c r="D2031" s="3">
        <v>24912</v>
      </c>
      <c r="E2031" s="3">
        <v>63013125</v>
      </c>
      <c r="F2031" s="3">
        <v>75.78</v>
      </c>
      <c r="G2031" s="3">
        <v>89.15</v>
      </c>
    </row>
    <row r="2032" spans="1:7" x14ac:dyDescent="0.2">
      <c r="A2032" s="5" t="s">
        <v>30</v>
      </c>
      <c r="B2032" s="3">
        <v>802064</v>
      </c>
      <c r="C2032" s="3">
        <v>23475494</v>
      </c>
      <c r="D2032" s="3">
        <v>29269</v>
      </c>
      <c r="E2032" s="3">
        <v>93318625</v>
      </c>
      <c r="F2032" s="3">
        <v>116.35</v>
      </c>
      <c r="G2032" s="3">
        <v>116.5</v>
      </c>
    </row>
    <row r="2033" spans="1:7" x14ac:dyDescent="0.2">
      <c r="A2033" s="5" t="s">
        <v>31</v>
      </c>
      <c r="B2033" s="3" t="s">
        <v>27</v>
      </c>
      <c r="C2033" s="3" t="s">
        <v>27</v>
      </c>
      <c r="D2033" s="3" t="s">
        <v>27</v>
      </c>
      <c r="E2033" s="3" t="s">
        <v>27</v>
      </c>
      <c r="F2033" s="3" t="s">
        <v>27</v>
      </c>
      <c r="G2033" s="3" t="s">
        <v>27</v>
      </c>
    </row>
    <row r="2034" spans="1:7" ht="22.5" customHeight="1" x14ac:dyDescent="0.2">
      <c r="A2034" s="13" t="s">
        <v>42</v>
      </c>
      <c r="B2034" s="9"/>
      <c r="C2034" s="9"/>
      <c r="D2034" s="10"/>
      <c r="E2034" s="9"/>
      <c r="F2034" s="10"/>
      <c r="G2034" s="10"/>
    </row>
    <row r="2035" spans="1:7" x14ac:dyDescent="0.2">
      <c r="A2035" s="5" t="s">
        <v>18</v>
      </c>
      <c r="B2035" s="3">
        <v>3515006</v>
      </c>
      <c r="C2035" s="3">
        <v>94521916</v>
      </c>
      <c r="D2035" s="3">
        <v>26891</v>
      </c>
      <c r="E2035" s="3">
        <v>340919247</v>
      </c>
      <c r="F2035" s="3">
        <v>96.99</v>
      </c>
      <c r="G2035" s="3">
        <v>105.71</v>
      </c>
    </row>
    <row r="2036" spans="1:7" ht="22.5" customHeight="1" x14ac:dyDescent="0.2">
      <c r="A2036" s="6" t="s">
        <v>19</v>
      </c>
      <c r="B2036" s="9"/>
      <c r="C2036" s="9"/>
      <c r="D2036" s="10"/>
      <c r="E2036" s="9"/>
      <c r="F2036" s="10"/>
      <c r="G2036" s="10"/>
    </row>
    <row r="2037" spans="1:7" x14ac:dyDescent="0.2">
      <c r="A2037" s="5" t="s">
        <v>20</v>
      </c>
      <c r="B2037" s="3">
        <v>187531</v>
      </c>
      <c r="C2037" s="3">
        <v>5065172</v>
      </c>
      <c r="D2037" s="3">
        <v>27010</v>
      </c>
      <c r="E2037" s="3">
        <v>16950695</v>
      </c>
      <c r="F2037" s="3">
        <v>90.39</v>
      </c>
      <c r="G2037" s="3">
        <v>98.08</v>
      </c>
    </row>
    <row r="2038" spans="1:7" x14ac:dyDescent="0.2">
      <c r="A2038" s="5" t="s">
        <v>21</v>
      </c>
      <c r="B2038" s="3">
        <v>3327475</v>
      </c>
      <c r="C2038" s="3">
        <v>89456744</v>
      </c>
      <c r="D2038" s="3">
        <v>26884</v>
      </c>
      <c r="E2038" s="3">
        <v>323968552</v>
      </c>
      <c r="F2038" s="3">
        <v>97.36</v>
      </c>
      <c r="G2038" s="3">
        <v>106.14</v>
      </c>
    </row>
    <row r="2039" spans="1:7" x14ac:dyDescent="0.2">
      <c r="A2039" s="5" t="s">
        <v>22</v>
      </c>
      <c r="B2039" s="3" t="s">
        <v>23</v>
      </c>
      <c r="C2039" s="3" t="s">
        <v>23</v>
      </c>
      <c r="D2039" s="3" t="s">
        <v>23</v>
      </c>
      <c r="E2039" s="3" t="s">
        <v>23</v>
      </c>
      <c r="F2039" s="3" t="s">
        <v>23</v>
      </c>
      <c r="G2039" s="3" t="s">
        <v>23</v>
      </c>
    </row>
    <row r="2040" spans="1:7" x14ac:dyDescent="0.2">
      <c r="A2040" s="5" t="s">
        <v>24</v>
      </c>
      <c r="B2040" s="3">
        <v>1266538</v>
      </c>
      <c r="C2040" s="3">
        <v>33136566</v>
      </c>
      <c r="D2040" s="3">
        <v>26163</v>
      </c>
      <c r="E2040" s="3">
        <v>117557854</v>
      </c>
      <c r="F2040" s="3">
        <v>92.82</v>
      </c>
      <c r="G2040" s="3">
        <v>103.98</v>
      </c>
    </row>
    <row r="2041" spans="1:7" x14ac:dyDescent="0.2">
      <c r="A2041" s="5" t="s">
        <v>25</v>
      </c>
      <c r="B2041" s="3">
        <v>140091</v>
      </c>
      <c r="C2041" s="3">
        <v>3424487</v>
      </c>
      <c r="D2041" s="3">
        <v>24445</v>
      </c>
      <c r="E2041" s="3">
        <v>10937398</v>
      </c>
      <c r="F2041" s="3">
        <v>78.069999999999993</v>
      </c>
      <c r="G2041" s="3">
        <v>93.61</v>
      </c>
    </row>
    <row r="2042" spans="1:7" x14ac:dyDescent="0.2">
      <c r="A2042" s="5" t="s">
        <v>26</v>
      </c>
      <c r="B2042" s="3">
        <v>697241</v>
      </c>
      <c r="C2042" s="3">
        <v>19745519</v>
      </c>
      <c r="D2042" s="3">
        <v>28320</v>
      </c>
      <c r="E2042" s="3">
        <v>70944499</v>
      </c>
      <c r="F2042" s="3">
        <v>101.75</v>
      </c>
      <c r="G2042" s="3">
        <v>105.3</v>
      </c>
    </row>
    <row r="2043" spans="1:7" x14ac:dyDescent="0.2">
      <c r="A2043" s="5" t="s">
        <v>28</v>
      </c>
      <c r="B2043" s="3" t="s">
        <v>27</v>
      </c>
      <c r="C2043" s="3" t="s">
        <v>27</v>
      </c>
      <c r="D2043" s="3" t="s">
        <v>27</v>
      </c>
      <c r="E2043" s="3" t="s">
        <v>27</v>
      </c>
      <c r="F2043" s="3" t="s">
        <v>27</v>
      </c>
      <c r="G2043" s="3" t="s">
        <v>27</v>
      </c>
    </row>
    <row r="2044" spans="1:7" x14ac:dyDescent="0.2">
      <c r="A2044" s="5" t="s">
        <v>29</v>
      </c>
      <c r="B2044" s="3">
        <v>687530</v>
      </c>
      <c r="C2044" s="3">
        <v>17159708</v>
      </c>
      <c r="D2044" s="3">
        <v>24958</v>
      </c>
      <c r="E2044" s="3">
        <v>54516627</v>
      </c>
      <c r="F2044" s="3">
        <v>79.290000000000006</v>
      </c>
      <c r="G2044" s="3">
        <v>93.11</v>
      </c>
    </row>
    <row r="2045" spans="1:7" x14ac:dyDescent="0.2">
      <c r="A2045" s="5" t="s">
        <v>30</v>
      </c>
      <c r="B2045" s="3">
        <v>437531</v>
      </c>
      <c r="C2045" s="3">
        <v>13081833</v>
      </c>
      <c r="D2045" s="3">
        <v>29899</v>
      </c>
      <c r="E2045" s="3">
        <v>60648701</v>
      </c>
      <c r="F2045" s="3">
        <v>138.62</v>
      </c>
      <c r="G2045" s="3">
        <v>135.87</v>
      </c>
    </row>
    <row r="2046" spans="1:7" x14ac:dyDescent="0.2">
      <c r="A2046" s="5" t="s">
        <v>31</v>
      </c>
      <c r="B2046" s="3" t="s">
        <v>27</v>
      </c>
      <c r="C2046" s="3" t="s">
        <v>27</v>
      </c>
      <c r="D2046" s="3" t="s">
        <v>27</v>
      </c>
      <c r="E2046" s="3" t="s">
        <v>27</v>
      </c>
      <c r="F2046" s="3" t="s">
        <v>27</v>
      </c>
      <c r="G2046" s="3" t="s">
        <v>27</v>
      </c>
    </row>
    <row r="2047" spans="1:7" ht="22.5" customHeight="1" x14ac:dyDescent="0.2">
      <c r="A2047" s="13" t="s">
        <v>55</v>
      </c>
      <c r="B2047" s="9"/>
      <c r="C2047" s="9"/>
      <c r="D2047" s="10"/>
      <c r="E2047" s="9"/>
      <c r="F2047" s="10"/>
      <c r="G2047" s="10"/>
    </row>
    <row r="2048" spans="1:7" ht="22.5" customHeight="1" x14ac:dyDescent="0.2">
      <c r="A2048" s="13" t="s">
        <v>17</v>
      </c>
      <c r="B2048" s="9"/>
      <c r="C2048" s="9"/>
      <c r="D2048" s="10"/>
      <c r="E2048" s="9"/>
      <c r="F2048" s="10"/>
      <c r="G2048" s="10"/>
    </row>
    <row r="2049" spans="1:7" x14ac:dyDescent="0.2">
      <c r="A2049" s="5" t="s">
        <v>18</v>
      </c>
      <c r="B2049" s="3">
        <v>3542796</v>
      </c>
      <c r="C2049" s="3">
        <v>95609160</v>
      </c>
      <c r="D2049" s="3">
        <v>26987</v>
      </c>
      <c r="E2049" s="3">
        <v>401630502</v>
      </c>
      <c r="F2049" s="3">
        <v>113.37</v>
      </c>
      <c r="G2049" s="3">
        <v>123.12</v>
      </c>
    </row>
    <row r="2050" spans="1:7" ht="22.5" customHeight="1" x14ac:dyDescent="0.2">
      <c r="A2050" s="6" t="s">
        <v>19</v>
      </c>
      <c r="B2050" s="9"/>
      <c r="C2050" s="9"/>
      <c r="D2050" s="10"/>
      <c r="E2050" s="9"/>
      <c r="F2050" s="10"/>
      <c r="G2050" s="10"/>
    </row>
    <row r="2051" spans="1:7" x14ac:dyDescent="0.2">
      <c r="A2051" s="5" t="s">
        <v>20</v>
      </c>
      <c r="B2051" s="3">
        <v>269541</v>
      </c>
      <c r="C2051" s="3">
        <v>6982368</v>
      </c>
      <c r="D2051" s="3">
        <v>25905</v>
      </c>
      <c r="E2051" s="3">
        <v>23563769</v>
      </c>
      <c r="F2051" s="3">
        <v>87.42</v>
      </c>
      <c r="G2051" s="3">
        <v>98.91</v>
      </c>
    </row>
    <row r="2052" spans="1:7" x14ac:dyDescent="0.2">
      <c r="A2052" s="5" t="s">
        <v>21</v>
      </c>
      <c r="B2052" s="3">
        <v>3273255</v>
      </c>
      <c r="C2052" s="3">
        <v>88626792</v>
      </c>
      <c r="D2052" s="3">
        <v>27076</v>
      </c>
      <c r="E2052" s="3">
        <v>378066733</v>
      </c>
      <c r="F2052" s="3">
        <v>115.5</v>
      </c>
      <c r="G2052" s="3">
        <v>125.02</v>
      </c>
    </row>
    <row r="2053" spans="1:7" x14ac:dyDescent="0.2">
      <c r="A2053" s="5" t="s">
        <v>22</v>
      </c>
      <c r="B2053" s="3" t="s">
        <v>23</v>
      </c>
      <c r="C2053" s="3" t="s">
        <v>23</v>
      </c>
      <c r="D2053" s="3" t="s">
        <v>23</v>
      </c>
      <c r="E2053" s="3" t="s">
        <v>23</v>
      </c>
      <c r="F2053" s="3" t="s">
        <v>23</v>
      </c>
      <c r="G2053" s="3" t="s">
        <v>23</v>
      </c>
    </row>
    <row r="2054" spans="1:7" x14ac:dyDescent="0.2">
      <c r="A2054" s="5" t="s">
        <v>24</v>
      </c>
      <c r="B2054" s="3">
        <v>1059586</v>
      </c>
      <c r="C2054" s="3">
        <v>28058615</v>
      </c>
      <c r="D2054" s="3">
        <v>26481</v>
      </c>
      <c r="E2054" s="3">
        <v>104015119</v>
      </c>
      <c r="F2054" s="3">
        <v>98.17</v>
      </c>
      <c r="G2054" s="3">
        <v>108.65</v>
      </c>
    </row>
    <row r="2055" spans="1:7" x14ac:dyDescent="0.2">
      <c r="A2055" s="5" t="s">
        <v>25</v>
      </c>
      <c r="B2055" s="3">
        <v>124207</v>
      </c>
      <c r="C2055" s="3">
        <v>2958642</v>
      </c>
      <c r="D2055" s="3">
        <v>23820</v>
      </c>
      <c r="E2055" s="3">
        <v>8789250</v>
      </c>
      <c r="F2055" s="3">
        <v>70.760000000000005</v>
      </c>
      <c r="G2055" s="3">
        <v>87.07</v>
      </c>
    </row>
    <row r="2056" spans="1:7" x14ac:dyDescent="0.2">
      <c r="A2056" s="5" t="s">
        <v>26</v>
      </c>
      <c r="B2056" s="3">
        <v>504577</v>
      </c>
      <c r="C2056" s="3">
        <v>14071185</v>
      </c>
      <c r="D2056" s="3">
        <v>27887</v>
      </c>
      <c r="E2056" s="3">
        <v>51714880</v>
      </c>
      <c r="F2056" s="3">
        <v>102.49</v>
      </c>
      <c r="G2056" s="3">
        <v>107.71</v>
      </c>
    </row>
    <row r="2057" spans="1:7" x14ac:dyDescent="0.2">
      <c r="A2057" s="5" t="s">
        <v>28</v>
      </c>
      <c r="B2057" s="3">
        <v>188494</v>
      </c>
      <c r="C2057" s="3">
        <v>5871583</v>
      </c>
      <c r="D2057" s="3">
        <v>31150</v>
      </c>
      <c r="E2057" s="3">
        <v>33997320</v>
      </c>
      <c r="F2057" s="3">
        <v>180.36</v>
      </c>
      <c r="G2057" s="3">
        <v>169.7</v>
      </c>
    </row>
    <row r="2058" spans="1:7" x14ac:dyDescent="0.2">
      <c r="A2058" s="5" t="s">
        <v>29</v>
      </c>
      <c r="B2058" s="3">
        <v>724767</v>
      </c>
      <c r="C2058" s="3">
        <v>18024166</v>
      </c>
      <c r="D2058" s="3">
        <v>24869</v>
      </c>
      <c r="E2058" s="3">
        <v>63916944</v>
      </c>
      <c r="F2058" s="3">
        <v>88.19</v>
      </c>
      <c r="G2058" s="3">
        <v>103.93</v>
      </c>
    </row>
    <row r="2059" spans="1:7" x14ac:dyDescent="0.2">
      <c r="A2059" s="5" t="s">
        <v>30</v>
      </c>
      <c r="B2059" s="3">
        <v>505935</v>
      </c>
      <c r="C2059" s="3">
        <v>15262502</v>
      </c>
      <c r="D2059" s="3">
        <v>30167</v>
      </c>
      <c r="E2059" s="3">
        <v>98021297</v>
      </c>
      <c r="F2059" s="3">
        <v>193.74</v>
      </c>
      <c r="G2059" s="3">
        <v>188.23</v>
      </c>
    </row>
    <row r="2060" spans="1:7" x14ac:dyDescent="0.2">
      <c r="A2060" s="5" t="s">
        <v>31</v>
      </c>
      <c r="B2060" s="3">
        <v>165689</v>
      </c>
      <c r="C2060" s="3">
        <v>4380099</v>
      </c>
      <c r="D2060" s="3">
        <v>26436</v>
      </c>
      <c r="E2060" s="3">
        <v>17611923</v>
      </c>
      <c r="F2060" s="3">
        <v>106.3</v>
      </c>
      <c r="G2060" s="3">
        <v>117.84</v>
      </c>
    </row>
    <row r="2061" spans="1:7" ht="22.5" customHeight="1" x14ac:dyDescent="0.2">
      <c r="A2061" s="13" t="s">
        <v>32</v>
      </c>
      <c r="B2061" s="9"/>
      <c r="C2061" s="9"/>
      <c r="D2061" s="10"/>
      <c r="E2061" s="9"/>
      <c r="F2061" s="10"/>
      <c r="G2061" s="10"/>
    </row>
    <row r="2062" spans="1:7" x14ac:dyDescent="0.2">
      <c r="A2062" s="5" t="s">
        <v>18</v>
      </c>
      <c r="B2062" s="3">
        <v>4610280</v>
      </c>
      <c r="C2062" s="3">
        <v>123319315</v>
      </c>
      <c r="D2062" s="3">
        <v>26749</v>
      </c>
      <c r="E2062" s="3">
        <v>523704689</v>
      </c>
      <c r="F2062" s="3">
        <v>113.59</v>
      </c>
      <c r="G2062" s="3">
        <v>124.46</v>
      </c>
    </row>
    <row r="2063" spans="1:7" ht="22.5" customHeight="1" x14ac:dyDescent="0.2">
      <c r="A2063" s="6" t="s">
        <v>19</v>
      </c>
      <c r="B2063" s="9"/>
      <c r="C2063" s="9"/>
      <c r="D2063" s="10"/>
      <c r="E2063" s="9"/>
      <c r="F2063" s="10"/>
      <c r="G2063" s="10"/>
    </row>
    <row r="2064" spans="1:7" x14ac:dyDescent="0.2">
      <c r="A2064" s="5" t="s">
        <v>20</v>
      </c>
      <c r="B2064" s="3">
        <v>664124</v>
      </c>
      <c r="C2064" s="3">
        <v>18119590</v>
      </c>
      <c r="D2064" s="3">
        <v>27283</v>
      </c>
      <c r="E2064" s="3">
        <v>82224207</v>
      </c>
      <c r="F2064" s="3">
        <v>123.81</v>
      </c>
      <c r="G2064" s="3">
        <v>133</v>
      </c>
    </row>
    <row r="2065" spans="1:7" x14ac:dyDescent="0.2">
      <c r="A2065" s="5" t="s">
        <v>21</v>
      </c>
      <c r="B2065" s="3">
        <v>3946156</v>
      </c>
      <c r="C2065" s="3">
        <v>105199725</v>
      </c>
      <c r="D2065" s="3">
        <v>26659</v>
      </c>
      <c r="E2065" s="3">
        <v>441480482</v>
      </c>
      <c r="F2065" s="3">
        <v>111.88</v>
      </c>
      <c r="G2065" s="3">
        <v>122.99</v>
      </c>
    </row>
    <row r="2066" spans="1:7" x14ac:dyDescent="0.2">
      <c r="A2066" s="5" t="s">
        <v>22</v>
      </c>
      <c r="B2066" s="3" t="s">
        <v>23</v>
      </c>
      <c r="C2066" s="3" t="s">
        <v>23</v>
      </c>
      <c r="D2066" s="3" t="s">
        <v>23</v>
      </c>
      <c r="E2066" s="3" t="s">
        <v>23</v>
      </c>
      <c r="F2066" s="3" t="s">
        <v>23</v>
      </c>
      <c r="G2066" s="3" t="s">
        <v>23</v>
      </c>
    </row>
    <row r="2067" spans="1:7" x14ac:dyDescent="0.2">
      <c r="A2067" s="5" t="s">
        <v>24</v>
      </c>
      <c r="B2067" s="3">
        <v>1939163</v>
      </c>
      <c r="C2067" s="3">
        <v>50706962</v>
      </c>
      <c r="D2067" s="3">
        <v>26149</v>
      </c>
      <c r="E2067" s="3">
        <v>174587026</v>
      </c>
      <c r="F2067" s="3">
        <v>90.03</v>
      </c>
      <c r="G2067" s="3">
        <v>100.91</v>
      </c>
    </row>
    <row r="2068" spans="1:7" x14ac:dyDescent="0.2">
      <c r="A2068" s="5" t="s">
        <v>25</v>
      </c>
      <c r="B2068" s="3">
        <v>211411</v>
      </c>
      <c r="C2068" s="3">
        <v>4843810</v>
      </c>
      <c r="D2068" s="3">
        <v>22912</v>
      </c>
      <c r="E2068" s="3">
        <v>16097112</v>
      </c>
      <c r="F2068" s="3">
        <v>76.14</v>
      </c>
      <c r="G2068" s="3">
        <v>97.4</v>
      </c>
    </row>
    <row r="2069" spans="1:7" x14ac:dyDescent="0.2">
      <c r="A2069" s="5" t="s">
        <v>26</v>
      </c>
      <c r="B2069" s="3">
        <v>650264</v>
      </c>
      <c r="C2069" s="3">
        <v>18036706</v>
      </c>
      <c r="D2069" s="3">
        <v>27738</v>
      </c>
      <c r="E2069" s="3">
        <v>81119193</v>
      </c>
      <c r="F2069" s="3">
        <v>124.75</v>
      </c>
      <c r="G2069" s="3">
        <v>131.81</v>
      </c>
    </row>
    <row r="2070" spans="1:7" x14ac:dyDescent="0.2">
      <c r="A2070" s="5" t="s">
        <v>28</v>
      </c>
      <c r="B2070" s="3" t="s">
        <v>27</v>
      </c>
      <c r="C2070" s="3" t="s">
        <v>27</v>
      </c>
      <c r="D2070" s="3" t="s">
        <v>27</v>
      </c>
      <c r="E2070" s="3" t="s">
        <v>27</v>
      </c>
      <c r="F2070" s="3" t="s">
        <v>27</v>
      </c>
      <c r="G2070" s="3" t="s">
        <v>27</v>
      </c>
    </row>
    <row r="2071" spans="1:7" x14ac:dyDescent="0.2">
      <c r="A2071" s="5" t="s">
        <v>29</v>
      </c>
      <c r="B2071" s="3">
        <v>571645</v>
      </c>
      <c r="C2071" s="3">
        <v>14164456</v>
      </c>
      <c r="D2071" s="3">
        <v>24778</v>
      </c>
      <c r="E2071" s="3">
        <v>47119416</v>
      </c>
      <c r="F2071" s="3">
        <v>82.43</v>
      </c>
      <c r="G2071" s="3">
        <v>97.5</v>
      </c>
    </row>
    <row r="2072" spans="1:7" x14ac:dyDescent="0.2">
      <c r="A2072" s="5" t="s">
        <v>30</v>
      </c>
      <c r="B2072" s="3" t="s">
        <v>27</v>
      </c>
      <c r="C2072" s="3" t="s">
        <v>27</v>
      </c>
      <c r="D2072" s="3" t="s">
        <v>27</v>
      </c>
      <c r="E2072" s="3" t="s">
        <v>27</v>
      </c>
      <c r="F2072" s="3" t="s">
        <v>27</v>
      </c>
      <c r="G2072" s="3" t="s">
        <v>27</v>
      </c>
    </row>
    <row r="2073" spans="1:7" x14ac:dyDescent="0.2">
      <c r="A2073" s="5" t="s">
        <v>31</v>
      </c>
      <c r="B2073" s="3">
        <v>56215</v>
      </c>
      <c r="C2073" s="3">
        <v>1651529</v>
      </c>
      <c r="D2073" s="3">
        <v>29379</v>
      </c>
      <c r="E2073" s="3">
        <v>11991581</v>
      </c>
      <c r="F2073" s="3">
        <v>213.32</v>
      </c>
      <c r="G2073" s="3">
        <v>212.8</v>
      </c>
    </row>
    <row r="2074" spans="1:7" ht="22.5" customHeight="1" x14ac:dyDescent="0.2">
      <c r="A2074" s="13" t="s">
        <v>33</v>
      </c>
      <c r="B2074" s="9"/>
      <c r="C2074" s="9"/>
      <c r="D2074" s="10"/>
      <c r="E2074" s="9"/>
      <c r="F2074" s="10"/>
      <c r="G2074" s="10"/>
    </row>
    <row r="2075" spans="1:7" x14ac:dyDescent="0.2">
      <c r="A2075" s="5" t="s">
        <v>18</v>
      </c>
      <c r="B2075" s="3">
        <v>3686816</v>
      </c>
      <c r="C2075" s="3">
        <v>99155497</v>
      </c>
      <c r="D2075" s="3">
        <v>26895</v>
      </c>
      <c r="E2075" s="3">
        <v>414880051</v>
      </c>
      <c r="F2075" s="3">
        <v>112.53</v>
      </c>
      <c r="G2075" s="3">
        <v>122.63</v>
      </c>
    </row>
    <row r="2076" spans="1:7" ht="22.5" customHeight="1" x14ac:dyDescent="0.2">
      <c r="A2076" s="6" t="s">
        <v>19</v>
      </c>
      <c r="B2076" s="9"/>
      <c r="C2076" s="9"/>
      <c r="D2076" s="10"/>
      <c r="E2076" s="9"/>
      <c r="F2076" s="10"/>
      <c r="G2076" s="10"/>
    </row>
    <row r="2077" spans="1:7" x14ac:dyDescent="0.2">
      <c r="A2077" s="5" t="s">
        <v>20</v>
      </c>
      <c r="B2077" s="3">
        <v>331843</v>
      </c>
      <c r="C2077" s="3">
        <v>8385728</v>
      </c>
      <c r="D2077" s="3">
        <v>25270</v>
      </c>
      <c r="E2077" s="3">
        <v>25780328</v>
      </c>
      <c r="F2077" s="3">
        <v>77.69</v>
      </c>
      <c r="G2077" s="3">
        <v>90.1</v>
      </c>
    </row>
    <row r="2078" spans="1:7" x14ac:dyDescent="0.2">
      <c r="A2078" s="5" t="s">
        <v>21</v>
      </c>
      <c r="B2078" s="3">
        <v>3354973</v>
      </c>
      <c r="C2078" s="3">
        <v>90769769</v>
      </c>
      <c r="D2078" s="3">
        <v>27055</v>
      </c>
      <c r="E2078" s="3">
        <v>389099723</v>
      </c>
      <c r="F2078" s="3">
        <v>115.98</v>
      </c>
      <c r="G2078" s="3">
        <v>125.63</v>
      </c>
    </row>
    <row r="2079" spans="1:7" x14ac:dyDescent="0.2">
      <c r="A2079" s="5" t="s">
        <v>22</v>
      </c>
      <c r="B2079" s="3" t="s">
        <v>23</v>
      </c>
      <c r="C2079" s="3" t="s">
        <v>23</v>
      </c>
      <c r="D2079" s="3" t="s">
        <v>23</v>
      </c>
      <c r="E2079" s="3" t="s">
        <v>23</v>
      </c>
      <c r="F2079" s="3" t="s">
        <v>23</v>
      </c>
      <c r="G2079" s="3" t="s">
        <v>23</v>
      </c>
    </row>
    <row r="2080" spans="1:7" x14ac:dyDescent="0.2">
      <c r="A2080" s="5" t="s">
        <v>24</v>
      </c>
      <c r="B2080" s="3">
        <v>1501311</v>
      </c>
      <c r="C2080" s="3">
        <v>39631157</v>
      </c>
      <c r="D2080" s="3">
        <v>26398</v>
      </c>
      <c r="E2080" s="3">
        <v>131320000</v>
      </c>
      <c r="F2080" s="3">
        <v>87.47</v>
      </c>
      <c r="G2080" s="3">
        <v>97.11</v>
      </c>
    </row>
    <row r="2081" spans="1:7" x14ac:dyDescent="0.2">
      <c r="A2081" s="5" t="s">
        <v>25</v>
      </c>
      <c r="B2081" s="3">
        <v>156343</v>
      </c>
      <c r="C2081" s="3">
        <v>3581154</v>
      </c>
      <c r="D2081" s="3">
        <v>22906</v>
      </c>
      <c r="E2081" s="3">
        <v>12178445</v>
      </c>
      <c r="F2081" s="3">
        <v>77.900000000000006</v>
      </c>
      <c r="G2081" s="3">
        <v>99.67</v>
      </c>
    </row>
    <row r="2082" spans="1:7" x14ac:dyDescent="0.2">
      <c r="A2082" s="5" t="s">
        <v>26</v>
      </c>
      <c r="B2082" s="3">
        <v>537100</v>
      </c>
      <c r="C2082" s="3">
        <v>14881573</v>
      </c>
      <c r="D2082" s="3">
        <v>27707</v>
      </c>
      <c r="E2082" s="3">
        <v>70807407</v>
      </c>
      <c r="F2082" s="3">
        <v>131.83000000000001</v>
      </c>
      <c r="G2082" s="3">
        <v>139.44999999999999</v>
      </c>
    </row>
    <row r="2083" spans="1:7" x14ac:dyDescent="0.2">
      <c r="A2083" s="5" t="s">
        <v>28</v>
      </c>
      <c r="B2083" s="3" t="s">
        <v>27</v>
      </c>
      <c r="C2083" s="3" t="s">
        <v>27</v>
      </c>
      <c r="D2083" s="3" t="s">
        <v>27</v>
      </c>
      <c r="E2083" s="3" t="s">
        <v>27</v>
      </c>
      <c r="F2083" s="3" t="s">
        <v>27</v>
      </c>
      <c r="G2083" s="3" t="s">
        <v>27</v>
      </c>
    </row>
    <row r="2084" spans="1:7" x14ac:dyDescent="0.2">
      <c r="A2084" s="5" t="s">
        <v>29</v>
      </c>
      <c r="B2084" s="3">
        <v>480974</v>
      </c>
      <c r="C2084" s="3">
        <v>11900900</v>
      </c>
      <c r="D2084" s="3">
        <v>24743</v>
      </c>
      <c r="E2084" s="3">
        <v>37578010</v>
      </c>
      <c r="F2084" s="3">
        <v>78.13</v>
      </c>
      <c r="G2084" s="3">
        <v>92.54</v>
      </c>
    </row>
    <row r="2085" spans="1:7" x14ac:dyDescent="0.2">
      <c r="A2085" s="5" t="s">
        <v>30</v>
      </c>
      <c r="B2085" s="3" t="s">
        <v>27</v>
      </c>
      <c r="C2085" s="3" t="s">
        <v>27</v>
      </c>
      <c r="D2085" s="3" t="s">
        <v>27</v>
      </c>
      <c r="E2085" s="3" t="s">
        <v>27</v>
      </c>
      <c r="F2085" s="3" t="s">
        <v>27</v>
      </c>
      <c r="G2085" s="3" t="s">
        <v>27</v>
      </c>
    </row>
    <row r="2086" spans="1:7" x14ac:dyDescent="0.2">
      <c r="A2086" s="5" t="s">
        <v>31</v>
      </c>
      <c r="B2086" s="3">
        <v>39232</v>
      </c>
      <c r="C2086" s="3">
        <v>1164022</v>
      </c>
      <c r="D2086" s="3">
        <v>29670</v>
      </c>
      <c r="E2086" s="3">
        <v>5931299</v>
      </c>
      <c r="F2086" s="3">
        <v>151.19</v>
      </c>
      <c r="G2086" s="3">
        <v>149.34</v>
      </c>
    </row>
    <row r="2087" spans="1:7" ht="22.5" customHeight="1" x14ac:dyDescent="0.2">
      <c r="A2087" s="13" t="s">
        <v>34</v>
      </c>
      <c r="B2087" s="9"/>
      <c r="C2087" s="9"/>
      <c r="D2087" s="10"/>
      <c r="E2087" s="9"/>
      <c r="F2087" s="10"/>
      <c r="G2087" s="10"/>
    </row>
    <row r="2088" spans="1:7" x14ac:dyDescent="0.2">
      <c r="A2088" s="5" t="s">
        <v>18</v>
      </c>
      <c r="B2088" s="3">
        <v>2680781</v>
      </c>
      <c r="C2088" s="3">
        <v>73202533</v>
      </c>
      <c r="D2088" s="3">
        <v>27306</v>
      </c>
      <c r="E2088" s="3">
        <v>304904843</v>
      </c>
      <c r="F2088" s="3">
        <v>113.74</v>
      </c>
      <c r="G2088" s="3">
        <v>122.07</v>
      </c>
    </row>
    <row r="2089" spans="1:7" ht="22.5" customHeight="1" x14ac:dyDescent="0.2">
      <c r="A2089" s="6" t="s">
        <v>19</v>
      </c>
      <c r="B2089" s="9"/>
      <c r="C2089" s="9"/>
      <c r="D2089" s="10"/>
      <c r="E2089" s="9"/>
      <c r="F2089" s="10"/>
      <c r="G2089" s="10"/>
    </row>
    <row r="2090" spans="1:7" x14ac:dyDescent="0.2">
      <c r="A2090" s="5" t="s">
        <v>20</v>
      </c>
      <c r="B2090" s="3">
        <v>179906</v>
      </c>
      <c r="C2090" s="3">
        <v>4797749</v>
      </c>
      <c r="D2090" s="3">
        <v>26668</v>
      </c>
      <c r="E2090" s="3">
        <v>15412636</v>
      </c>
      <c r="F2090" s="3">
        <v>85.67</v>
      </c>
      <c r="G2090" s="3">
        <v>94.15</v>
      </c>
    </row>
    <row r="2091" spans="1:7" x14ac:dyDescent="0.2">
      <c r="A2091" s="5" t="s">
        <v>21</v>
      </c>
      <c r="B2091" s="3">
        <v>2500875</v>
      </c>
      <c r="C2091" s="3">
        <v>68404784</v>
      </c>
      <c r="D2091" s="3">
        <v>27352</v>
      </c>
      <c r="E2091" s="3">
        <v>289492207</v>
      </c>
      <c r="F2091" s="3">
        <v>115.76</v>
      </c>
      <c r="G2091" s="3">
        <v>124.03</v>
      </c>
    </row>
    <row r="2092" spans="1:7" x14ac:dyDescent="0.2">
      <c r="A2092" s="5" t="s">
        <v>22</v>
      </c>
      <c r="B2092" s="3" t="s">
        <v>23</v>
      </c>
      <c r="C2092" s="3" t="s">
        <v>23</v>
      </c>
      <c r="D2092" s="3" t="s">
        <v>23</v>
      </c>
      <c r="E2092" s="3" t="s">
        <v>23</v>
      </c>
      <c r="F2092" s="3" t="s">
        <v>23</v>
      </c>
      <c r="G2092" s="3" t="s">
        <v>23</v>
      </c>
    </row>
    <row r="2093" spans="1:7" x14ac:dyDescent="0.2">
      <c r="A2093" s="5" t="s">
        <v>24</v>
      </c>
      <c r="B2093" s="3">
        <v>989910</v>
      </c>
      <c r="C2093" s="3">
        <v>26849746</v>
      </c>
      <c r="D2093" s="3">
        <v>27123</v>
      </c>
      <c r="E2093" s="3">
        <v>97226322</v>
      </c>
      <c r="F2093" s="3">
        <v>98.22</v>
      </c>
      <c r="G2093" s="3">
        <v>106.13</v>
      </c>
    </row>
    <row r="2094" spans="1:7" x14ac:dyDescent="0.2">
      <c r="A2094" s="5" t="s">
        <v>25</v>
      </c>
      <c r="B2094" s="3">
        <v>124473</v>
      </c>
      <c r="C2094" s="3">
        <v>2846340</v>
      </c>
      <c r="D2094" s="3">
        <v>22867</v>
      </c>
      <c r="E2094" s="3">
        <v>10004982</v>
      </c>
      <c r="F2094" s="3">
        <v>80.38</v>
      </c>
      <c r="G2094" s="3">
        <v>103.02</v>
      </c>
    </row>
    <row r="2095" spans="1:7" x14ac:dyDescent="0.2">
      <c r="A2095" s="5" t="s">
        <v>26</v>
      </c>
      <c r="B2095" s="3">
        <v>453845</v>
      </c>
      <c r="C2095" s="3">
        <v>12678770</v>
      </c>
      <c r="D2095" s="3">
        <v>27936</v>
      </c>
      <c r="E2095" s="3">
        <v>50712264</v>
      </c>
      <c r="F2095" s="3">
        <v>111.74</v>
      </c>
      <c r="G2095" s="3">
        <v>117.23</v>
      </c>
    </row>
    <row r="2096" spans="1:7" x14ac:dyDescent="0.2">
      <c r="A2096" s="5" t="s">
        <v>28</v>
      </c>
      <c r="B2096" s="3" t="s">
        <v>27</v>
      </c>
      <c r="C2096" s="3" t="s">
        <v>27</v>
      </c>
      <c r="D2096" s="3" t="s">
        <v>27</v>
      </c>
      <c r="E2096" s="3" t="s">
        <v>27</v>
      </c>
      <c r="F2096" s="3" t="s">
        <v>27</v>
      </c>
      <c r="G2096" s="3" t="s">
        <v>27</v>
      </c>
    </row>
    <row r="2097" spans="1:7" x14ac:dyDescent="0.2">
      <c r="A2097" s="5" t="s">
        <v>29</v>
      </c>
      <c r="B2097" s="3">
        <v>406368</v>
      </c>
      <c r="C2097" s="3">
        <v>10019075</v>
      </c>
      <c r="D2097" s="3">
        <v>24655</v>
      </c>
      <c r="E2097" s="3">
        <v>29827723</v>
      </c>
      <c r="F2097" s="3">
        <v>73.400000000000006</v>
      </c>
      <c r="G2097" s="3">
        <v>87.25</v>
      </c>
    </row>
    <row r="2098" spans="1:7" x14ac:dyDescent="0.2">
      <c r="A2098" s="5" t="s">
        <v>30</v>
      </c>
      <c r="B2098" s="3" t="s">
        <v>27</v>
      </c>
      <c r="C2098" s="3" t="s">
        <v>27</v>
      </c>
      <c r="D2098" s="3" t="s">
        <v>27</v>
      </c>
      <c r="E2098" s="3" t="s">
        <v>27</v>
      </c>
      <c r="F2098" s="3" t="s">
        <v>27</v>
      </c>
      <c r="G2098" s="3" t="s">
        <v>27</v>
      </c>
    </row>
    <row r="2099" spans="1:7" x14ac:dyDescent="0.2">
      <c r="A2099" s="5" t="s">
        <v>31</v>
      </c>
      <c r="B2099" s="3">
        <v>79206</v>
      </c>
      <c r="C2099" s="3">
        <v>2280288</v>
      </c>
      <c r="D2099" s="3">
        <v>28789</v>
      </c>
      <c r="E2099" s="3">
        <v>13462020</v>
      </c>
      <c r="F2099" s="3">
        <v>169.96</v>
      </c>
      <c r="G2099" s="3">
        <v>173.02</v>
      </c>
    </row>
    <row r="2100" spans="1:7" ht="22.5" customHeight="1" x14ac:dyDescent="0.2">
      <c r="A2100" s="13" t="s">
        <v>35</v>
      </c>
      <c r="B2100" s="9"/>
      <c r="C2100" s="9"/>
      <c r="D2100" s="10"/>
      <c r="E2100" s="9"/>
      <c r="F2100" s="10"/>
      <c r="G2100" s="10"/>
    </row>
    <row r="2101" spans="1:7" x14ac:dyDescent="0.2">
      <c r="A2101" s="5" t="s">
        <v>18</v>
      </c>
      <c r="B2101" s="3">
        <v>3170254</v>
      </c>
      <c r="C2101" s="3">
        <v>86928314</v>
      </c>
      <c r="D2101" s="3">
        <v>27420</v>
      </c>
      <c r="E2101" s="3">
        <v>372639013</v>
      </c>
      <c r="F2101" s="3">
        <v>117.54</v>
      </c>
      <c r="G2101" s="3">
        <v>125.64</v>
      </c>
    </row>
    <row r="2102" spans="1:7" ht="22.5" customHeight="1" x14ac:dyDescent="0.2">
      <c r="A2102" s="6" t="s">
        <v>19</v>
      </c>
      <c r="B2102" s="9"/>
      <c r="C2102" s="9"/>
      <c r="D2102" s="10"/>
      <c r="E2102" s="9"/>
      <c r="F2102" s="10"/>
      <c r="G2102" s="10"/>
    </row>
    <row r="2103" spans="1:7" x14ac:dyDescent="0.2">
      <c r="A2103" s="5" t="s">
        <v>20</v>
      </c>
      <c r="B2103" s="3">
        <v>163594</v>
      </c>
      <c r="C2103" s="3">
        <v>4352782</v>
      </c>
      <c r="D2103" s="3">
        <v>26607</v>
      </c>
      <c r="E2103" s="3">
        <v>13573959</v>
      </c>
      <c r="F2103" s="3">
        <v>82.97</v>
      </c>
      <c r="G2103" s="3">
        <v>91.4</v>
      </c>
    </row>
    <row r="2104" spans="1:7" x14ac:dyDescent="0.2">
      <c r="A2104" s="5" t="s">
        <v>21</v>
      </c>
      <c r="B2104" s="3">
        <v>3006660</v>
      </c>
      <c r="C2104" s="3">
        <v>82575532</v>
      </c>
      <c r="D2104" s="3">
        <v>27464</v>
      </c>
      <c r="E2104" s="3">
        <v>359065054</v>
      </c>
      <c r="F2104" s="3">
        <v>119.42</v>
      </c>
      <c r="G2104" s="3">
        <v>127.44</v>
      </c>
    </row>
    <row r="2105" spans="1:7" x14ac:dyDescent="0.2">
      <c r="A2105" s="5" t="s">
        <v>22</v>
      </c>
      <c r="B2105" s="3" t="s">
        <v>23</v>
      </c>
      <c r="C2105" s="3" t="s">
        <v>23</v>
      </c>
      <c r="D2105" s="3" t="s">
        <v>23</v>
      </c>
      <c r="E2105" s="3" t="s">
        <v>23</v>
      </c>
      <c r="F2105" s="3" t="s">
        <v>23</v>
      </c>
      <c r="G2105" s="3" t="s">
        <v>23</v>
      </c>
    </row>
    <row r="2106" spans="1:7" x14ac:dyDescent="0.2">
      <c r="A2106" s="5" t="s">
        <v>24</v>
      </c>
      <c r="B2106" s="3">
        <v>1412335</v>
      </c>
      <c r="C2106" s="3">
        <v>37751055</v>
      </c>
      <c r="D2106" s="3">
        <v>26730</v>
      </c>
      <c r="E2106" s="3">
        <v>120490658</v>
      </c>
      <c r="F2106" s="3">
        <v>85.31</v>
      </c>
      <c r="G2106" s="3">
        <v>93.54</v>
      </c>
    </row>
    <row r="2107" spans="1:7" x14ac:dyDescent="0.2">
      <c r="A2107" s="5" t="s">
        <v>25</v>
      </c>
      <c r="B2107" s="3">
        <v>63240</v>
      </c>
      <c r="C2107" s="3">
        <v>1498071</v>
      </c>
      <c r="D2107" s="3">
        <v>23689</v>
      </c>
      <c r="E2107" s="3">
        <v>4816521</v>
      </c>
      <c r="F2107" s="3">
        <v>76.16</v>
      </c>
      <c r="G2107" s="3">
        <v>94.23</v>
      </c>
    </row>
    <row r="2108" spans="1:7" x14ac:dyDescent="0.2">
      <c r="A2108" s="5" t="s">
        <v>26</v>
      </c>
      <c r="B2108" s="3">
        <v>652102</v>
      </c>
      <c r="C2108" s="3">
        <v>18782541</v>
      </c>
      <c r="D2108" s="3">
        <v>28803</v>
      </c>
      <c r="E2108" s="3">
        <v>99063174</v>
      </c>
      <c r="F2108" s="3">
        <v>151.91</v>
      </c>
      <c r="G2108" s="3">
        <v>154.58000000000001</v>
      </c>
    </row>
    <row r="2109" spans="1:7" x14ac:dyDescent="0.2">
      <c r="A2109" s="5" t="s">
        <v>28</v>
      </c>
      <c r="B2109" s="3" t="s">
        <v>27</v>
      </c>
      <c r="C2109" s="3" t="s">
        <v>27</v>
      </c>
      <c r="D2109" s="3" t="s">
        <v>27</v>
      </c>
      <c r="E2109" s="3" t="s">
        <v>27</v>
      </c>
      <c r="F2109" s="3" t="s">
        <v>27</v>
      </c>
      <c r="G2109" s="3" t="s">
        <v>27</v>
      </c>
    </row>
    <row r="2110" spans="1:7" x14ac:dyDescent="0.2">
      <c r="A2110" s="5" t="s">
        <v>29</v>
      </c>
      <c r="B2110" s="3">
        <v>365624</v>
      </c>
      <c r="C2110" s="3">
        <v>8741845</v>
      </c>
      <c r="D2110" s="3">
        <v>23909</v>
      </c>
      <c r="E2110" s="3">
        <v>26309298</v>
      </c>
      <c r="F2110" s="3">
        <v>71.959999999999994</v>
      </c>
      <c r="G2110" s="3">
        <v>88.2</v>
      </c>
    </row>
    <row r="2111" spans="1:7" x14ac:dyDescent="0.2">
      <c r="A2111" s="5" t="s">
        <v>30</v>
      </c>
      <c r="B2111" s="3" t="s">
        <v>27</v>
      </c>
      <c r="C2111" s="3" t="s">
        <v>27</v>
      </c>
      <c r="D2111" s="3" t="s">
        <v>27</v>
      </c>
      <c r="E2111" s="3" t="s">
        <v>27</v>
      </c>
      <c r="F2111" s="3" t="s">
        <v>27</v>
      </c>
      <c r="G2111" s="3" t="s">
        <v>27</v>
      </c>
    </row>
    <row r="2112" spans="1:7" x14ac:dyDescent="0.2">
      <c r="A2112" s="5" t="s">
        <v>31</v>
      </c>
      <c r="B2112" s="3">
        <v>80694</v>
      </c>
      <c r="C2112" s="3">
        <v>2438009</v>
      </c>
      <c r="D2112" s="3">
        <v>30213</v>
      </c>
      <c r="E2112" s="3">
        <v>13618922</v>
      </c>
      <c r="F2112" s="3">
        <v>168.77</v>
      </c>
      <c r="G2112" s="3">
        <v>163.72</v>
      </c>
    </row>
    <row r="2113" spans="1:7" ht="22.5" customHeight="1" x14ac:dyDescent="0.2">
      <c r="A2113" s="13" t="s">
        <v>36</v>
      </c>
      <c r="B2113" s="9"/>
      <c r="C2113" s="9"/>
      <c r="D2113" s="10"/>
      <c r="E2113" s="9"/>
      <c r="F2113" s="10"/>
      <c r="G2113" s="10"/>
    </row>
    <row r="2114" spans="1:7" x14ac:dyDescent="0.2">
      <c r="A2114" s="5" t="s">
        <v>18</v>
      </c>
      <c r="B2114" s="3">
        <v>3176261</v>
      </c>
      <c r="C2114" s="3">
        <v>87310410</v>
      </c>
      <c r="D2114" s="3">
        <v>27488</v>
      </c>
      <c r="E2114" s="3">
        <v>370707837</v>
      </c>
      <c r="F2114" s="3">
        <v>116.71</v>
      </c>
      <c r="G2114" s="3">
        <v>124.44</v>
      </c>
    </row>
    <row r="2115" spans="1:7" ht="22.5" customHeight="1" x14ac:dyDescent="0.2">
      <c r="A2115" s="6" t="s">
        <v>19</v>
      </c>
      <c r="B2115" s="9"/>
      <c r="C2115" s="9"/>
      <c r="D2115" s="10"/>
      <c r="E2115" s="9"/>
      <c r="F2115" s="10"/>
      <c r="G2115" s="10"/>
    </row>
    <row r="2116" spans="1:7" x14ac:dyDescent="0.2">
      <c r="A2116" s="5" t="s">
        <v>20</v>
      </c>
      <c r="B2116" s="3">
        <v>164326</v>
      </c>
      <c r="C2116" s="3">
        <v>4375108</v>
      </c>
      <c r="D2116" s="3">
        <v>26625</v>
      </c>
      <c r="E2116" s="3">
        <v>13719610</v>
      </c>
      <c r="F2116" s="3">
        <v>83.49</v>
      </c>
      <c r="G2116" s="3">
        <v>91.91</v>
      </c>
    </row>
    <row r="2117" spans="1:7" x14ac:dyDescent="0.2">
      <c r="A2117" s="5" t="s">
        <v>21</v>
      </c>
      <c r="B2117" s="3">
        <v>3011935</v>
      </c>
      <c r="C2117" s="3">
        <v>82935302</v>
      </c>
      <c r="D2117" s="3">
        <v>27536</v>
      </c>
      <c r="E2117" s="3">
        <v>356988227</v>
      </c>
      <c r="F2117" s="3">
        <v>118.52</v>
      </c>
      <c r="G2117" s="3">
        <v>126.15</v>
      </c>
    </row>
    <row r="2118" spans="1:7" x14ac:dyDescent="0.2">
      <c r="A2118" s="5" t="s">
        <v>22</v>
      </c>
      <c r="B2118" s="3" t="s">
        <v>23</v>
      </c>
      <c r="C2118" s="3" t="s">
        <v>23</v>
      </c>
      <c r="D2118" s="3" t="s">
        <v>23</v>
      </c>
      <c r="E2118" s="3" t="s">
        <v>23</v>
      </c>
      <c r="F2118" s="3" t="s">
        <v>23</v>
      </c>
      <c r="G2118" s="3" t="s">
        <v>23</v>
      </c>
    </row>
    <row r="2119" spans="1:7" x14ac:dyDescent="0.2">
      <c r="A2119" s="5" t="s">
        <v>24</v>
      </c>
      <c r="B2119" s="3">
        <v>1256432</v>
      </c>
      <c r="C2119" s="3">
        <v>33450699</v>
      </c>
      <c r="D2119" s="3">
        <v>26624</v>
      </c>
      <c r="E2119" s="3">
        <v>110863613</v>
      </c>
      <c r="F2119" s="3">
        <v>88.24</v>
      </c>
      <c r="G2119" s="3">
        <v>97.13</v>
      </c>
    </row>
    <row r="2120" spans="1:7" x14ac:dyDescent="0.2">
      <c r="A2120" s="5" t="s">
        <v>25</v>
      </c>
      <c r="B2120" s="3">
        <v>28163</v>
      </c>
      <c r="C2120" s="3">
        <v>678870</v>
      </c>
      <c r="D2120" s="3">
        <v>24105</v>
      </c>
      <c r="E2120" s="3">
        <v>2214291</v>
      </c>
      <c r="F2120" s="3">
        <v>78.62</v>
      </c>
      <c r="G2120" s="3">
        <v>95.59</v>
      </c>
    </row>
    <row r="2121" spans="1:7" x14ac:dyDescent="0.2">
      <c r="A2121" s="5" t="s">
        <v>26</v>
      </c>
      <c r="B2121" s="3">
        <v>493914</v>
      </c>
      <c r="C2121" s="3">
        <v>13872203</v>
      </c>
      <c r="D2121" s="3">
        <v>28086</v>
      </c>
      <c r="E2121" s="3">
        <v>54315418</v>
      </c>
      <c r="F2121" s="3">
        <v>109.97</v>
      </c>
      <c r="G2121" s="3">
        <v>114.75</v>
      </c>
    </row>
    <row r="2122" spans="1:7" x14ac:dyDescent="0.2">
      <c r="A2122" s="5" t="s">
        <v>28</v>
      </c>
      <c r="B2122" s="3" t="s">
        <v>27</v>
      </c>
      <c r="C2122" s="3" t="s">
        <v>27</v>
      </c>
      <c r="D2122" s="3" t="s">
        <v>27</v>
      </c>
      <c r="E2122" s="3" t="s">
        <v>27</v>
      </c>
      <c r="F2122" s="3" t="s">
        <v>27</v>
      </c>
      <c r="G2122" s="3" t="s">
        <v>27</v>
      </c>
    </row>
    <row r="2123" spans="1:7" x14ac:dyDescent="0.2">
      <c r="A2123" s="5" t="s">
        <v>29</v>
      </c>
      <c r="B2123" s="3">
        <v>384242</v>
      </c>
      <c r="C2123" s="3">
        <v>9307929</v>
      </c>
      <c r="D2123" s="3">
        <v>24224</v>
      </c>
      <c r="E2123" s="3">
        <v>27707797</v>
      </c>
      <c r="F2123" s="3">
        <v>72.11</v>
      </c>
      <c r="G2123" s="3">
        <v>87.24</v>
      </c>
    </row>
    <row r="2124" spans="1:7" x14ac:dyDescent="0.2">
      <c r="A2124" s="5" t="s">
        <v>30</v>
      </c>
      <c r="B2124" s="3" t="s">
        <v>27</v>
      </c>
      <c r="C2124" s="3" t="s">
        <v>27</v>
      </c>
      <c r="D2124" s="3" t="s">
        <v>27</v>
      </c>
      <c r="E2124" s="3" t="s">
        <v>27</v>
      </c>
      <c r="F2124" s="3" t="s">
        <v>27</v>
      </c>
      <c r="G2124" s="3" t="s">
        <v>27</v>
      </c>
    </row>
    <row r="2125" spans="1:7" x14ac:dyDescent="0.2">
      <c r="A2125" s="5" t="s">
        <v>31</v>
      </c>
      <c r="B2125" s="3">
        <v>179004</v>
      </c>
      <c r="C2125" s="3">
        <v>5258722</v>
      </c>
      <c r="D2125" s="3">
        <v>29378</v>
      </c>
      <c r="E2125" s="3">
        <v>35878625</v>
      </c>
      <c r="F2125" s="3">
        <v>200.43</v>
      </c>
      <c r="G2125" s="3">
        <v>199.96</v>
      </c>
    </row>
    <row r="2126" spans="1:7" ht="22.5" customHeight="1" x14ac:dyDescent="0.2">
      <c r="A2126" s="13" t="s">
        <v>37</v>
      </c>
      <c r="B2126" s="9"/>
      <c r="C2126" s="9"/>
      <c r="D2126" s="10"/>
      <c r="E2126" s="9"/>
      <c r="F2126" s="10"/>
      <c r="G2126" s="10"/>
    </row>
    <row r="2127" spans="1:7" x14ac:dyDescent="0.2">
      <c r="A2127" s="5" t="s">
        <v>18</v>
      </c>
      <c r="B2127" s="3">
        <v>2821282</v>
      </c>
      <c r="C2127" s="3">
        <v>77535376</v>
      </c>
      <c r="D2127" s="3">
        <v>27482</v>
      </c>
      <c r="E2127" s="3">
        <v>310912661</v>
      </c>
      <c r="F2127" s="3">
        <v>110.2</v>
      </c>
      <c r="G2127" s="3">
        <v>117.52</v>
      </c>
    </row>
    <row r="2128" spans="1:7" ht="22.5" customHeight="1" x14ac:dyDescent="0.2">
      <c r="A2128" s="6" t="s">
        <v>19</v>
      </c>
      <c r="B2128" s="9"/>
      <c r="C2128" s="9"/>
      <c r="D2128" s="10"/>
      <c r="E2128" s="9"/>
      <c r="F2128" s="10"/>
      <c r="G2128" s="10"/>
    </row>
    <row r="2129" spans="1:7" x14ac:dyDescent="0.2">
      <c r="A2129" s="5" t="s">
        <v>20</v>
      </c>
      <c r="B2129" s="3">
        <v>254517</v>
      </c>
      <c r="C2129" s="3">
        <v>6790009</v>
      </c>
      <c r="D2129" s="3">
        <v>26678</v>
      </c>
      <c r="E2129" s="3">
        <v>21342658</v>
      </c>
      <c r="F2129" s="3">
        <v>83.86</v>
      </c>
      <c r="G2129" s="3">
        <v>92.12</v>
      </c>
    </row>
    <row r="2130" spans="1:7" x14ac:dyDescent="0.2">
      <c r="A2130" s="5" t="s">
        <v>21</v>
      </c>
      <c r="B2130" s="3">
        <v>2566765</v>
      </c>
      <c r="C2130" s="3">
        <v>70745367</v>
      </c>
      <c r="D2130" s="3">
        <v>27562</v>
      </c>
      <c r="E2130" s="3">
        <v>289570003</v>
      </c>
      <c r="F2130" s="3">
        <v>112.82</v>
      </c>
      <c r="G2130" s="3">
        <v>119.96</v>
      </c>
    </row>
    <row r="2131" spans="1:7" x14ac:dyDescent="0.2">
      <c r="A2131" s="5" t="s">
        <v>22</v>
      </c>
      <c r="B2131" s="3" t="s">
        <v>23</v>
      </c>
      <c r="C2131" s="3" t="s">
        <v>23</v>
      </c>
      <c r="D2131" s="3" t="s">
        <v>23</v>
      </c>
      <c r="E2131" s="3" t="s">
        <v>23</v>
      </c>
      <c r="F2131" s="3" t="s">
        <v>23</v>
      </c>
      <c r="G2131" s="3" t="s">
        <v>23</v>
      </c>
    </row>
    <row r="2132" spans="1:7" x14ac:dyDescent="0.2">
      <c r="A2132" s="5" t="s">
        <v>24</v>
      </c>
      <c r="B2132" s="3">
        <v>1277659</v>
      </c>
      <c r="C2132" s="3">
        <v>34396360</v>
      </c>
      <c r="D2132" s="3">
        <v>26921</v>
      </c>
      <c r="E2132" s="3">
        <v>106682869</v>
      </c>
      <c r="F2132" s="3">
        <v>83.5</v>
      </c>
      <c r="G2132" s="3">
        <v>90.9</v>
      </c>
    </row>
    <row r="2133" spans="1:7" x14ac:dyDescent="0.2">
      <c r="A2133" s="5" t="s">
        <v>25</v>
      </c>
      <c r="B2133" s="3">
        <v>12641</v>
      </c>
      <c r="C2133" s="3">
        <v>305076</v>
      </c>
      <c r="D2133" s="3">
        <v>24134</v>
      </c>
      <c r="E2133" s="3">
        <v>1073391</v>
      </c>
      <c r="F2133" s="3">
        <v>84.91</v>
      </c>
      <c r="G2133" s="3">
        <v>103.12</v>
      </c>
    </row>
    <row r="2134" spans="1:7" x14ac:dyDescent="0.2">
      <c r="A2134" s="5" t="s">
        <v>26</v>
      </c>
      <c r="B2134" s="3">
        <v>550918</v>
      </c>
      <c r="C2134" s="3">
        <v>15652522</v>
      </c>
      <c r="D2134" s="3">
        <v>28412</v>
      </c>
      <c r="E2134" s="3">
        <v>67028578</v>
      </c>
      <c r="F2134" s="3">
        <v>121.67</v>
      </c>
      <c r="G2134" s="3">
        <v>125.51</v>
      </c>
    </row>
    <row r="2135" spans="1:7" x14ac:dyDescent="0.2">
      <c r="A2135" s="5" t="s">
        <v>28</v>
      </c>
      <c r="B2135" s="3" t="s">
        <v>27</v>
      </c>
      <c r="C2135" s="3" t="s">
        <v>27</v>
      </c>
      <c r="D2135" s="3" t="s">
        <v>27</v>
      </c>
      <c r="E2135" s="3" t="s">
        <v>27</v>
      </c>
      <c r="F2135" s="3" t="s">
        <v>27</v>
      </c>
      <c r="G2135" s="3" t="s">
        <v>27</v>
      </c>
    </row>
    <row r="2136" spans="1:7" x14ac:dyDescent="0.2">
      <c r="A2136" s="5" t="s">
        <v>29</v>
      </c>
      <c r="B2136" s="3">
        <v>283314</v>
      </c>
      <c r="C2136" s="3">
        <v>6838612</v>
      </c>
      <c r="D2136" s="3">
        <v>24138</v>
      </c>
      <c r="E2136" s="3">
        <v>20761644</v>
      </c>
      <c r="F2136" s="3">
        <v>73.28</v>
      </c>
      <c r="G2136" s="3">
        <v>88.98</v>
      </c>
    </row>
    <row r="2137" spans="1:7" x14ac:dyDescent="0.2">
      <c r="A2137" s="5" t="s">
        <v>30</v>
      </c>
      <c r="B2137" s="3" t="s">
        <v>27</v>
      </c>
      <c r="C2137" s="3" t="s">
        <v>27</v>
      </c>
      <c r="D2137" s="3" t="s">
        <v>27</v>
      </c>
      <c r="E2137" s="3" t="s">
        <v>27</v>
      </c>
      <c r="F2137" s="3" t="s">
        <v>27</v>
      </c>
      <c r="G2137" s="3" t="s">
        <v>27</v>
      </c>
    </row>
    <row r="2138" spans="1:7" x14ac:dyDescent="0.2">
      <c r="A2138" s="5" t="s">
        <v>31</v>
      </c>
      <c r="B2138" s="3">
        <v>67631</v>
      </c>
      <c r="C2138" s="3">
        <v>1978444</v>
      </c>
      <c r="D2138" s="3">
        <v>29254</v>
      </c>
      <c r="E2138" s="3">
        <v>13031443</v>
      </c>
      <c r="F2138" s="3">
        <v>192.68</v>
      </c>
      <c r="G2138" s="3">
        <v>193.04</v>
      </c>
    </row>
    <row r="2139" spans="1:7" ht="22.5" customHeight="1" x14ac:dyDescent="0.2">
      <c r="A2139" s="13" t="s">
        <v>38</v>
      </c>
      <c r="B2139" s="9"/>
      <c r="C2139" s="9"/>
      <c r="D2139" s="10"/>
      <c r="E2139" s="9"/>
      <c r="F2139" s="10"/>
      <c r="G2139" s="10"/>
    </row>
    <row r="2140" spans="1:7" x14ac:dyDescent="0.2">
      <c r="A2140" s="5" t="s">
        <v>18</v>
      </c>
      <c r="B2140" s="3">
        <v>3025230</v>
      </c>
      <c r="C2140" s="3">
        <v>83327595</v>
      </c>
      <c r="D2140" s="3">
        <v>27544</v>
      </c>
      <c r="E2140" s="3">
        <v>322889482</v>
      </c>
      <c r="F2140" s="3">
        <v>106.73</v>
      </c>
      <c r="G2140" s="3">
        <v>113.57</v>
      </c>
    </row>
    <row r="2141" spans="1:7" ht="22.5" customHeight="1" x14ac:dyDescent="0.2">
      <c r="A2141" s="6" t="s">
        <v>19</v>
      </c>
      <c r="B2141" s="9"/>
      <c r="C2141" s="9"/>
      <c r="D2141" s="10"/>
      <c r="E2141" s="9"/>
      <c r="F2141" s="10"/>
      <c r="G2141" s="10"/>
    </row>
    <row r="2142" spans="1:7" x14ac:dyDescent="0.2">
      <c r="A2142" s="5" t="s">
        <v>20</v>
      </c>
      <c r="B2142" s="3">
        <v>240532</v>
      </c>
      <c r="C2142" s="3">
        <v>6268504</v>
      </c>
      <c r="D2142" s="3">
        <v>26061</v>
      </c>
      <c r="E2142" s="3">
        <v>20143288</v>
      </c>
      <c r="F2142" s="3">
        <v>83.74</v>
      </c>
      <c r="G2142" s="3">
        <v>94.18</v>
      </c>
    </row>
    <row r="2143" spans="1:7" x14ac:dyDescent="0.2">
      <c r="A2143" s="5" t="s">
        <v>21</v>
      </c>
      <c r="B2143" s="3">
        <v>2784698</v>
      </c>
      <c r="C2143" s="3">
        <v>77059091</v>
      </c>
      <c r="D2143" s="3">
        <v>27672</v>
      </c>
      <c r="E2143" s="3">
        <v>302746194</v>
      </c>
      <c r="F2143" s="3">
        <v>108.72</v>
      </c>
      <c r="G2143" s="3">
        <v>115.14</v>
      </c>
    </row>
    <row r="2144" spans="1:7" x14ac:dyDescent="0.2">
      <c r="A2144" s="5" t="s">
        <v>22</v>
      </c>
      <c r="B2144" s="3" t="s">
        <v>23</v>
      </c>
      <c r="C2144" s="3" t="s">
        <v>23</v>
      </c>
      <c r="D2144" s="3" t="s">
        <v>23</v>
      </c>
      <c r="E2144" s="3" t="s">
        <v>23</v>
      </c>
      <c r="F2144" s="3" t="s">
        <v>23</v>
      </c>
      <c r="G2144" s="3" t="s">
        <v>23</v>
      </c>
    </row>
    <row r="2145" spans="1:7" x14ac:dyDescent="0.2">
      <c r="A2145" s="5" t="s">
        <v>24</v>
      </c>
      <c r="B2145" s="3">
        <v>1197645</v>
      </c>
      <c r="C2145" s="3">
        <v>31877388</v>
      </c>
      <c r="D2145" s="3">
        <v>26617</v>
      </c>
      <c r="E2145" s="3">
        <v>101944542</v>
      </c>
      <c r="F2145" s="3">
        <v>85.12</v>
      </c>
      <c r="G2145" s="3">
        <v>93.73</v>
      </c>
    </row>
    <row r="2146" spans="1:7" x14ac:dyDescent="0.2">
      <c r="A2146" s="5" t="s">
        <v>25</v>
      </c>
      <c r="B2146" s="3">
        <v>44884</v>
      </c>
      <c r="C2146" s="3">
        <v>1160822</v>
      </c>
      <c r="D2146" s="3">
        <v>25863</v>
      </c>
      <c r="E2146" s="3">
        <v>3287841</v>
      </c>
      <c r="F2146" s="3">
        <v>73.25</v>
      </c>
      <c r="G2146" s="3">
        <v>83.01</v>
      </c>
    </row>
    <row r="2147" spans="1:7" x14ac:dyDescent="0.2">
      <c r="A2147" s="5" t="s">
        <v>26</v>
      </c>
      <c r="B2147" s="3">
        <v>633965</v>
      </c>
      <c r="C2147" s="3">
        <v>18096751</v>
      </c>
      <c r="D2147" s="3">
        <v>28545</v>
      </c>
      <c r="E2147" s="3">
        <v>67336753</v>
      </c>
      <c r="F2147" s="3">
        <v>106.22</v>
      </c>
      <c r="G2147" s="3">
        <v>109.05</v>
      </c>
    </row>
    <row r="2148" spans="1:7" x14ac:dyDescent="0.2">
      <c r="A2148" s="5" t="s">
        <v>28</v>
      </c>
      <c r="B2148" s="3" t="s">
        <v>27</v>
      </c>
      <c r="C2148" s="3" t="s">
        <v>27</v>
      </c>
      <c r="D2148" s="3" t="s">
        <v>27</v>
      </c>
      <c r="E2148" s="3" t="s">
        <v>27</v>
      </c>
      <c r="F2148" s="3" t="s">
        <v>27</v>
      </c>
      <c r="G2148" s="3" t="s">
        <v>27</v>
      </c>
    </row>
    <row r="2149" spans="1:7" x14ac:dyDescent="0.2">
      <c r="A2149" s="5" t="s">
        <v>29</v>
      </c>
      <c r="B2149" s="3">
        <v>263436</v>
      </c>
      <c r="C2149" s="3">
        <v>6331485</v>
      </c>
      <c r="D2149" s="3">
        <v>24034</v>
      </c>
      <c r="E2149" s="3">
        <v>19457232</v>
      </c>
      <c r="F2149" s="3">
        <v>73.86</v>
      </c>
      <c r="G2149" s="3">
        <v>90.07</v>
      </c>
    </row>
    <row r="2150" spans="1:7" x14ac:dyDescent="0.2">
      <c r="A2150" s="5" t="s">
        <v>30</v>
      </c>
      <c r="B2150" s="3" t="s">
        <v>27</v>
      </c>
      <c r="C2150" s="3" t="s">
        <v>27</v>
      </c>
      <c r="D2150" s="3" t="s">
        <v>27</v>
      </c>
      <c r="E2150" s="3" t="s">
        <v>27</v>
      </c>
      <c r="F2150" s="3" t="s">
        <v>27</v>
      </c>
      <c r="G2150" s="3" t="s">
        <v>27</v>
      </c>
    </row>
    <row r="2151" spans="1:7" x14ac:dyDescent="0.2">
      <c r="A2151" s="5" t="s">
        <v>31</v>
      </c>
      <c r="B2151" s="3">
        <v>146080</v>
      </c>
      <c r="C2151" s="3">
        <v>4357204</v>
      </c>
      <c r="D2151" s="3">
        <v>29828</v>
      </c>
      <c r="E2151" s="3">
        <v>30551089</v>
      </c>
      <c r="F2151" s="3">
        <v>209.14</v>
      </c>
      <c r="G2151" s="3">
        <v>205.5</v>
      </c>
    </row>
    <row r="2152" spans="1:7" ht="22.5" customHeight="1" x14ac:dyDescent="0.2">
      <c r="A2152" s="13" t="s">
        <v>39</v>
      </c>
      <c r="B2152" s="9"/>
      <c r="C2152" s="9"/>
      <c r="D2152" s="10"/>
      <c r="E2152" s="9"/>
      <c r="F2152" s="10"/>
      <c r="G2152" s="10"/>
    </row>
    <row r="2153" spans="1:7" x14ac:dyDescent="0.2">
      <c r="A2153" s="5" t="s">
        <v>18</v>
      </c>
      <c r="B2153" s="3">
        <v>3162058</v>
      </c>
      <c r="C2153" s="3">
        <v>85925832</v>
      </c>
      <c r="D2153" s="3">
        <v>27174</v>
      </c>
      <c r="E2153" s="3">
        <v>332191112</v>
      </c>
      <c r="F2153" s="3">
        <v>105.06</v>
      </c>
      <c r="G2153" s="3">
        <v>113.31</v>
      </c>
    </row>
    <row r="2154" spans="1:7" ht="22.5" customHeight="1" x14ac:dyDescent="0.2">
      <c r="A2154" s="6" t="s">
        <v>19</v>
      </c>
      <c r="B2154" s="9"/>
      <c r="C2154" s="9"/>
      <c r="D2154" s="10"/>
      <c r="E2154" s="9"/>
      <c r="F2154" s="10"/>
      <c r="G2154" s="10"/>
    </row>
    <row r="2155" spans="1:7" x14ac:dyDescent="0.2">
      <c r="A2155" s="5" t="s">
        <v>20</v>
      </c>
      <c r="B2155" s="3">
        <v>220717</v>
      </c>
      <c r="C2155" s="3">
        <v>5734378</v>
      </c>
      <c r="D2155" s="3">
        <v>25981</v>
      </c>
      <c r="E2155" s="3">
        <v>18943749</v>
      </c>
      <c r="F2155" s="3">
        <v>85.83</v>
      </c>
      <c r="G2155" s="3">
        <v>96.82</v>
      </c>
    </row>
    <row r="2156" spans="1:7" x14ac:dyDescent="0.2">
      <c r="A2156" s="5" t="s">
        <v>21</v>
      </c>
      <c r="B2156" s="3">
        <v>2941341</v>
      </c>
      <c r="C2156" s="3">
        <v>80191454</v>
      </c>
      <c r="D2156" s="3">
        <v>27264</v>
      </c>
      <c r="E2156" s="3">
        <v>313247363</v>
      </c>
      <c r="F2156" s="3">
        <v>106.5</v>
      </c>
      <c r="G2156" s="3">
        <v>114.48</v>
      </c>
    </row>
    <row r="2157" spans="1:7" x14ac:dyDescent="0.2">
      <c r="A2157" s="5" t="s">
        <v>22</v>
      </c>
      <c r="B2157" s="3" t="s">
        <v>23</v>
      </c>
      <c r="C2157" s="3" t="s">
        <v>23</v>
      </c>
      <c r="D2157" s="3" t="s">
        <v>23</v>
      </c>
      <c r="E2157" s="3" t="s">
        <v>23</v>
      </c>
      <c r="F2157" s="3" t="s">
        <v>23</v>
      </c>
      <c r="G2157" s="3" t="s">
        <v>23</v>
      </c>
    </row>
    <row r="2158" spans="1:7" x14ac:dyDescent="0.2">
      <c r="A2158" s="5" t="s">
        <v>24</v>
      </c>
      <c r="B2158" s="3">
        <v>1525564</v>
      </c>
      <c r="C2158" s="3">
        <v>40260264</v>
      </c>
      <c r="D2158" s="3">
        <v>26390</v>
      </c>
      <c r="E2158" s="3">
        <v>133468648</v>
      </c>
      <c r="F2158" s="3">
        <v>87.49</v>
      </c>
      <c r="G2158" s="3">
        <v>97.16</v>
      </c>
    </row>
    <row r="2159" spans="1:7" x14ac:dyDescent="0.2">
      <c r="A2159" s="5" t="s">
        <v>25</v>
      </c>
      <c r="B2159" s="3">
        <v>87737</v>
      </c>
      <c r="C2159" s="3">
        <v>2184959</v>
      </c>
      <c r="D2159" s="3">
        <v>24904</v>
      </c>
      <c r="E2159" s="3">
        <v>6541366</v>
      </c>
      <c r="F2159" s="3">
        <v>74.56</v>
      </c>
      <c r="G2159" s="3">
        <v>87.74</v>
      </c>
    </row>
    <row r="2160" spans="1:7" x14ac:dyDescent="0.2">
      <c r="A2160" s="5" t="s">
        <v>26</v>
      </c>
      <c r="B2160" s="3">
        <v>374712</v>
      </c>
      <c r="C2160" s="3">
        <v>10649173</v>
      </c>
      <c r="D2160" s="3">
        <v>28420</v>
      </c>
      <c r="E2160" s="3">
        <v>37222259</v>
      </c>
      <c r="F2160" s="3">
        <v>99.34</v>
      </c>
      <c r="G2160" s="3">
        <v>102.44</v>
      </c>
    </row>
    <row r="2161" spans="1:7" x14ac:dyDescent="0.2">
      <c r="A2161" s="5" t="s">
        <v>28</v>
      </c>
      <c r="B2161" s="3" t="s">
        <v>27</v>
      </c>
      <c r="C2161" s="3" t="s">
        <v>27</v>
      </c>
      <c r="D2161" s="3" t="s">
        <v>27</v>
      </c>
      <c r="E2161" s="3" t="s">
        <v>27</v>
      </c>
      <c r="F2161" s="3" t="s">
        <v>27</v>
      </c>
      <c r="G2161" s="3" t="s">
        <v>27</v>
      </c>
    </row>
    <row r="2162" spans="1:7" x14ac:dyDescent="0.2">
      <c r="A2162" s="5" t="s">
        <v>29</v>
      </c>
      <c r="B2162" s="3">
        <v>249645</v>
      </c>
      <c r="C2162" s="3">
        <v>5972871</v>
      </c>
      <c r="D2162" s="3">
        <v>23925</v>
      </c>
      <c r="E2162" s="3">
        <v>19176792</v>
      </c>
      <c r="F2162" s="3">
        <v>76.819999999999993</v>
      </c>
      <c r="G2162" s="3">
        <v>94.1</v>
      </c>
    </row>
    <row r="2163" spans="1:7" x14ac:dyDescent="0.2">
      <c r="A2163" s="5" t="s">
        <v>30</v>
      </c>
      <c r="B2163" s="3" t="s">
        <v>27</v>
      </c>
      <c r="C2163" s="3" t="s">
        <v>27</v>
      </c>
      <c r="D2163" s="3" t="s">
        <v>27</v>
      </c>
      <c r="E2163" s="3" t="s">
        <v>27</v>
      </c>
      <c r="F2163" s="3" t="s">
        <v>27</v>
      </c>
      <c r="G2163" s="3" t="s">
        <v>27</v>
      </c>
    </row>
    <row r="2164" spans="1:7" x14ac:dyDescent="0.2">
      <c r="A2164" s="5" t="s">
        <v>31</v>
      </c>
      <c r="B2164" s="3">
        <v>127123</v>
      </c>
      <c r="C2164" s="3">
        <v>3705670</v>
      </c>
      <c r="D2164" s="3">
        <v>29150</v>
      </c>
      <c r="E2164" s="3">
        <v>19909262</v>
      </c>
      <c r="F2164" s="3">
        <v>156.61000000000001</v>
      </c>
      <c r="G2164" s="3">
        <v>157.46</v>
      </c>
    </row>
    <row r="2165" spans="1:7" ht="22.5" customHeight="1" x14ac:dyDescent="0.2">
      <c r="A2165" s="13" t="s">
        <v>40</v>
      </c>
      <c r="B2165" s="9"/>
      <c r="C2165" s="9"/>
      <c r="D2165" s="10"/>
      <c r="E2165" s="9"/>
      <c r="F2165" s="10"/>
      <c r="G2165" s="10"/>
    </row>
    <row r="2166" spans="1:7" x14ac:dyDescent="0.2">
      <c r="A2166" s="5" t="s">
        <v>18</v>
      </c>
      <c r="B2166" s="3">
        <v>3366222</v>
      </c>
      <c r="C2166" s="3">
        <v>91521144</v>
      </c>
      <c r="D2166" s="3">
        <v>27188</v>
      </c>
      <c r="E2166" s="3">
        <v>346750958</v>
      </c>
      <c r="F2166" s="3">
        <v>103.01</v>
      </c>
      <c r="G2166" s="3">
        <v>111.04</v>
      </c>
    </row>
    <row r="2167" spans="1:7" ht="22.5" customHeight="1" x14ac:dyDescent="0.2">
      <c r="A2167" s="6" t="s">
        <v>19</v>
      </c>
      <c r="B2167" s="9"/>
      <c r="C2167" s="9"/>
      <c r="D2167" s="10"/>
      <c r="E2167" s="9"/>
      <c r="F2167" s="10"/>
      <c r="G2167" s="10"/>
    </row>
    <row r="2168" spans="1:7" x14ac:dyDescent="0.2">
      <c r="A2168" s="5" t="s">
        <v>20</v>
      </c>
      <c r="B2168" s="3">
        <v>245696</v>
      </c>
      <c r="C2168" s="3">
        <v>6398511</v>
      </c>
      <c r="D2168" s="3">
        <v>26042</v>
      </c>
      <c r="E2168" s="3">
        <v>22133242</v>
      </c>
      <c r="F2168" s="3">
        <v>90.08</v>
      </c>
      <c r="G2168" s="3">
        <v>101.38</v>
      </c>
    </row>
    <row r="2169" spans="1:7" x14ac:dyDescent="0.2">
      <c r="A2169" s="5" t="s">
        <v>21</v>
      </c>
      <c r="B2169" s="3">
        <v>3120526</v>
      </c>
      <c r="C2169" s="3">
        <v>85122633</v>
      </c>
      <c r="D2169" s="3">
        <v>27278</v>
      </c>
      <c r="E2169" s="3">
        <v>324617716</v>
      </c>
      <c r="F2169" s="3">
        <v>104.03</v>
      </c>
      <c r="G2169" s="3">
        <v>111.77</v>
      </c>
    </row>
    <row r="2170" spans="1:7" x14ac:dyDescent="0.2">
      <c r="A2170" s="5" t="s">
        <v>22</v>
      </c>
      <c r="B2170" s="3" t="s">
        <v>23</v>
      </c>
      <c r="C2170" s="3" t="s">
        <v>23</v>
      </c>
      <c r="D2170" s="3" t="s">
        <v>23</v>
      </c>
      <c r="E2170" s="3" t="s">
        <v>23</v>
      </c>
      <c r="F2170" s="3" t="s">
        <v>23</v>
      </c>
      <c r="G2170" s="3" t="s">
        <v>23</v>
      </c>
    </row>
    <row r="2171" spans="1:7" x14ac:dyDescent="0.2">
      <c r="A2171" s="5" t="s">
        <v>24</v>
      </c>
      <c r="B2171" s="3">
        <v>1356267</v>
      </c>
      <c r="C2171" s="3">
        <v>35524312</v>
      </c>
      <c r="D2171" s="3">
        <v>26193</v>
      </c>
      <c r="E2171" s="3">
        <v>113510543</v>
      </c>
      <c r="F2171" s="3">
        <v>83.69</v>
      </c>
      <c r="G2171" s="3">
        <v>93.65</v>
      </c>
    </row>
    <row r="2172" spans="1:7" x14ac:dyDescent="0.2">
      <c r="A2172" s="5" t="s">
        <v>25</v>
      </c>
      <c r="B2172" s="3">
        <v>60797</v>
      </c>
      <c r="C2172" s="3">
        <v>1524884</v>
      </c>
      <c r="D2172" s="3">
        <v>25082</v>
      </c>
      <c r="E2172" s="3">
        <v>4742893</v>
      </c>
      <c r="F2172" s="3">
        <v>78.010000000000005</v>
      </c>
      <c r="G2172" s="3">
        <v>91.16</v>
      </c>
    </row>
    <row r="2173" spans="1:7" x14ac:dyDescent="0.2">
      <c r="A2173" s="5" t="s">
        <v>26</v>
      </c>
      <c r="B2173" s="3">
        <v>859878</v>
      </c>
      <c r="C2173" s="3">
        <v>23951566</v>
      </c>
      <c r="D2173" s="3">
        <v>27855</v>
      </c>
      <c r="E2173" s="3">
        <v>88931465</v>
      </c>
      <c r="F2173" s="3">
        <v>103.42</v>
      </c>
      <c r="G2173" s="3">
        <v>108.82</v>
      </c>
    </row>
    <row r="2174" spans="1:7" x14ac:dyDescent="0.2">
      <c r="A2174" s="5" t="s">
        <v>28</v>
      </c>
      <c r="B2174" s="3" t="s">
        <v>27</v>
      </c>
      <c r="C2174" s="3" t="s">
        <v>27</v>
      </c>
      <c r="D2174" s="3" t="s">
        <v>27</v>
      </c>
      <c r="E2174" s="3" t="s">
        <v>27</v>
      </c>
      <c r="F2174" s="3" t="s">
        <v>27</v>
      </c>
      <c r="G2174" s="3" t="s">
        <v>27</v>
      </c>
    </row>
    <row r="2175" spans="1:7" x14ac:dyDescent="0.2">
      <c r="A2175" s="5" t="s">
        <v>29</v>
      </c>
      <c r="B2175" s="3">
        <v>255207</v>
      </c>
      <c r="C2175" s="3">
        <v>6131445</v>
      </c>
      <c r="D2175" s="3">
        <v>24025</v>
      </c>
      <c r="E2175" s="3">
        <v>20288807</v>
      </c>
      <c r="F2175" s="3">
        <v>79.5</v>
      </c>
      <c r="G2175" s="3">
        <v>96.98</v>
      </c>
    </row>
    <row r="2176" spans="1:7" x14ac:dyDescent="0.2">
      <c r="A2176" s="5" t="s">
        <v>30</v>
      </c>
      <c r="B2176" s="3" t="s">
        <v>27</v>
      </c>
      <c r="C2176" s="3" t="s">
        <v>27</v>
      </c>
      <c r="D2176" s="3" t="s">
        <v>27</v>
      </c>
      <c r="E2176" s="3" t="s">
        <v>27</v>
      </c>
      <c r="F2176" s="3" t="s">
        <v>27</v>
      </c>
      <c r="G2176" s="3" t="s">
        <v>27</v>
      </c>
    </row>
    <row r="2177" spans="1:7" x14ac:dyDescent="0.2">
      <c r="A2177" s="5" t="s">
        <v>31</v>
      </c>
      <c r="B2177" s="3">
        <v>46848</v>
      </c>
      <c r="C2177" s="3">
        <v>1386391</v>
      </c>
      <c r="D2177" s="3">
        <v>29593</v>
      </c>
      <c r="E2177" s="3">
        <v>8230694</v>
      </c>
      <c r="F2177" s="3">
        <v>175.69</v>
      </c>
      <c r="G2177" s="3">
        <v>174</v>
      </c>
    </row>
    <row r="2178" spans="1:7" ht="22.5" customHeight="1" x14ac:dyDescent="0.2">
      <c r="A2178" s="13" t="s">
        <v>41</v>
      </c>
      <c r="B2178" s="9"/>
      <c r="C2178" s="9"/>
      <c r="D2178" s="10"/>
      <c r="E2178" s="9"/>
      <c r="F2178" s="10"/>
      <c r="G2178" s="10"/>
    </row>
    <row r="2179" spans="1:7" x14ac:dyDescent="0.2">
      <c r="A2179" s="5" t="s">
        <v>18</v>
      </c>
      <c r="B2179" s="3">
        <v>3797351</v>
      </c>
      <c r="C2179" s="3">
        <v>103369464</v>
      </c>
      <c r="D2179" s="3">
        <v>27221</v>
      </c>
      <c r="E2179" s="3">
        <v>410102658</v>
      </c>
      <c r="F2179" s="3">
        <v>108</v>
      </c>
      <c r="G2179" s="3">
        <v>116.28</v>
      </c>
    </row>
    <row r="2180" spans="1:7" ht="22.5" customHeight="1" x14ac:dyDescent="0.2">
      <c r="A2180" s="6" t="s">
        <v>19</v>
      </c>
      <c r="B2180" s="9"/>
      <c r="C2180" s="9"/>
      <c r="D2180" s="10"/>
      <c r="E2180" s="9"/>
      <c r="F2180" s="10"/>
      <c r="G2180" s="10"/>
    </row>
    <row r="2181" spans="1:7" x14ac:dyDescent="0.2">
      <c r="A2181" s="5" t="s">
        <v>20</v>
      </c>
      <c r="B2181" s="3">
        <v>285553</v>
      </c>
      <c r="C2181" s="3">
        <v>7405341</v>
      </c>
      <c r="D2181" s="3">
        <v>25933</v>
      </c>
      <c r="E2181" s="3">
        <v>26079535</v>
      </c>
      <c r="F2181" s="3">
        <v>91.33</v>
      </c>
      <c r="G2181" s="3">
        <v>103.21</v>
      </c>
    </row>
    <row r="2182" spans="1:7" x14ac:dyDescent="0.2">
      <c r="A2182" s="5" t="s">
        <v>21</v>
      </c>
      <c r="B2182" s="3">
        <v>3511798</v>
      </c>
      <c r="C2182" s="3">
        <v>95964123</v>
      </c>
      <c r="D2182" s="3">
        <v>27326</v>
      </c>
      <c r="E2182" s="3">
        <v>384023123</v>
      </c>
      <c r="F2182" s="3">
        <v>109.35</v>
      </c>
      <c r="G2182" s="3">
        <v>117.28</v>
      </c>
    </row>
    <row r="2183" spans="1:7" x14ac:dyDescent="0.2">
      <c r="A2183" s="5" t="s">
        <v>22</v>
      </c>
      <c r="B2183" s="3" t="s">
        <v>23</v>
      </c>
      <c r="C2183" s="3" t="s">
        <v>23</v>
      </c>
      <c r="D2183" s="3" t="s">
        <v>23</v>
      </c>
      <c r="E2183" s="3" t="s">
        <v>23</v>
      </c>
      <c r="F2183" s="3" t="s">
        <v>23</v>
      </c>
      <c r="G2183" s="3" t="s">
        <v>23</v>
      </c>
    </row>
    <row r="2184" spans="1:7" x14ac:dyDescent="0.2">
      <c r="A2184" s="5" t="s">
        <v>24</v>
      </c>
      <c r="B2184" s="3">
        <v>1418477</v>
      </c>
      <c r="C2184" s="3">
        <v>37555943</v>
      </c>
      <c r="D2184" s="3">
        <v>26476</v>
      </c>
      <c r="E2184" s="3">
        <v>131401782</v>
      </c>
      <c r="F2184" s="3">
        <v>92.64</v>
      </c>
      <c r="G2184" s="3">
        <v>102.54</v>
      </c>
    </row>
    <row r="2185" spans="1:7" x14ac:dyDescent="0.2">
      <c r="A2185" s="5" t="s">
        <v>25</v>
      </c>
      <c r="B2185" s="3">
        <v>69648</v>
      </c>
      <c r="C2185" s="3">
        <v>1724986</v>
      </c>
      <c r="D2185" s="3">
        <v>24767</v>
      </c>
      <c r="E2185" s="3">
        <v>5388326</v>
      </c>
      <c r="F2185" s="3">
        <v>77.37</v>
      </c>
      <c r="G2185" s="3">
        <v>91.55</v>
      </c>
    </row>
    <row r="2186" spans="1:7" x14ac:dyDescent="0.2">
      <c r="A2186" s="5" t="s">
        <v>26</v>
      </c>
      <c r="B2186" s="3">
        <v>809459</v>
      </c>
      <c r="C2186" s="3">
        <v>22418074</v>
      </c>
      <c r="D2186" s="3">
        <v>27695</v>
      </c>
      <c r="E2186" s="3">
        <v>83935552</v>
      </c>
      <c r="F2186" s="3">
        <v>103.69</v>
      </c>
      <c r="G2186" s="3">
        <v>109.73</v>
      </c>
    </row>
    <row r="2187" spans="1:7" x14ac:dyDescent="0.2">
      <c r="A2187" s="5" t="s">
        <v>28</v>
      </c>
      <c r="B2187" s="3" t="s">
        <v>27</v>
      </c>
      <c r="C2187" s="3" t="s">
        <v>27</v>
      </c>
      <c r="D2187" s="3" t="s">
        <v>27</v>
      </c>
      <c r="E2187" s="3" t="s">
        <v>27</v>
      </c>
      <c r="F2187" s="3" t="s">
        <v>27</v>
      </c>
      <c r="G2187" s="3" t="s">
        <v>27</v>
      </c>
    </row>
    <row r="2188" spans="1:7" x14ac:dyDescent="0.2">
      <c r="A2188" s="5" t="s">
        <v>29</v>
      </c>
      <c r="B2188" s="3">
        <v>433405</v>
      </c>
      <c r="C2188" s="3">
        <v>10416992</v>
      </c>
      <c r="D2188" s="3">
        <v>24035</v>
      </c>
      <c r="E2188" s="3">
        <v>35411527</v>
      </c>
      <c r="F2188" s="3">
        <v>81.709999999999994</v>
      </c>
      <c r="G2188" s="3">
        <v>99.63</v>
      </c>
    </row>
    <row r="2189" spans="1:7" x14ac:dyDescent="0.2">
      <c r="A2189" s="5" t="s">
        <v>30</v>
      </c>
      <c r="B2189" s="3" t="s">
        <v>27</v>
      </c>
      <c r="C2189" s="3" t="s">
        <v>27</v>
      </c>
      <c r="D2189" s="3" t="s">
        <v>27</v>
      </c>
      <c r="E2189" s="3" t="s">
        <v>27</v>
      </c>
      <c r="F2189" s="3" t="s">
        <v>27</v>
      </c>
      <c r="G2189" s="3" t="s">
        <v>27</v>
      </c>
    </row>
    <row r="2190" spans="1:7" x14ac:dyDescent="0.2">
      <c r="A2190" s="5" t="s">
        <v>31</v>
      </c>
      <c r="B2190" s="3">
        <v>65104</v>
      </c>
      <c r="C2190" s="3">
        <v>1960317</v>
      </c>
      <c r="D2190" s="3">
        <v>30111</v>
      </c>
      <c r="E2190" s="3">
        <v>10413614</v>
      </c>
      <c r="F2190" s="3">
        <v>159.94999999999999</v>
      </c>
      <c r="G2190" s="3">
        <v>155.69</v>
      </c>
    </row>
    <row r="2191" spans="1:7" ht="22.5" customHeight="1" x14ac:dyDescent="0.2">
      <c r="A2191" s="13" t="s">
        <v>42</v>
      </c>
      <c r="B2191" s="9"/>
      <c r="C2191" s="9"/>
      <c r="D2191" s="10"/>
      <c r="E2191" s="9"/>
      <c r="F2191" s="10"/>
      <c r="G2191" s="10"/>
    </row>
    <row r="2192" spans="1:7" x14ac:dyDescent="0.2">
      <c r="A2192" s="5" t="s">
        <v>18</v>
      </c>
      <c r="B2192" s="3">
        <v>3062499</v>
      </c>
      <c r="C2192" s="3">
        <v>82089441</v>
      </c>
      <c r="D2192" s="3">
        <v>26805</v>
      </c>
      <c r="E2192" s="3">
        <v>322959634</v>
      </c>
      <c r="F2192" s="3">
        <v>105.46</v>
      </c>
      <c r="G2192" s="3">
        <v>115.3</v>
      </c>
    </row>
    <row r="2193" spans="1:7" ht="22.5" customHeight="1" x14ac:dyDescent="0.2">
      <c r="A2193" s="6" t="s">
        <v>19</v>
      </c>
      <c r="B2193" s="9"/>
      <c r="C2193" s="9"/>
      <c r="D2193" s="10"/>
      <c r="E2193" s="9"/>
      <c r="F2193" s="10"/>
      <c r="G2193" s="10"/>
    </row>
    <row r="2194" spans="1:7" x14ac:dyDescent="0.2">
      <c r="A2194" s="5" t="s">
        <v>20</v>
      </c>
      <c r="B2194" s="3">
        <v>289203</v>
      </c>
      <c r="C2194" s="3">
        <v>7470726</v>
      </c>
      <c r="D2194" s="3">
        <v>25832</v>
      </c>
      <c r="E2194" s="3">
        <v>26175827</v>
      </c>
      <c r="F2194" s="3">
        <v>90.51</v>
      </c>
      <c r="G2194" s="3">
        <v>102.69</v>
      </c>
    </row>
    <row r="2195" spans="1:7" x14ac:dyDescent="0.2">
      <c r="A2195" s="5" t="s">
        <v>21</v>
      </c>
      <c r="B2195" s="3">
        <v>2773296</v>
      </c>
      <c r="C2195" s="3">
        <v>74618715</v>
      </c>
      <c r="D2195" s="3">
        <v>26906</v>
      </c>
      <c r="E2195" s="3">
        <v>296783807</v>
      </c>
      <c r="F2195" s="3">
        <v>107.01</v>
      </c>
      <c r="G2195" s="3">
        <v>116.57</v>
      </c>
    </row>
    <row r="2196" spans="1:7" x14ac:dyDescent="0.2">
      <c r="A2196" s="5" t="s">
        <v>22</v>
      </c>
      <c r="B2196" s="3" t="s">
        <v>23</v>
      </c>
      <c r="C2196" s="3" t="s">
        <v>23</v>
      </c>
      <c r="D2196" s="3" t="s">
        <v>23</v>
      </c>
      <c r="E2196" s="3" t="s">
        <v>23</v>
      </c>
      <c r="F2196" s="3" t="s">
        <v>23</v>
      </c>
      <c r="G2196" s="3" t="s">
        <v>23</v>
      </c>
    </row>
    <row r="2197" spans="1:7" x14ac:dyDescent="0.2">
      <c r="A2197" s="5" t="s">
        <v>24</v>
      </c>
      <c r="B2197" s="3">
        <v>1388754</v>
      </c>
      <c r="C2197" s="3">
        <v>36531166</v>
      </c>
      <c r="D2197" s="3">
        <v>26305</v>
      </c>
      <c r="E2197" s="3">
        <v>126755639</v>
      </c>
      <c r="F2197" s="3">
        <v>91.27</v>
      </c>
      <c r="G2197" s="3">
        <v>101.69</v>
      </c>
    </row>
    <row r="2198" spans="1:7" x14ac:dyDescent="0.2">
      <c r="A2198" s="5" t="s">
        <v>25</v>
      </c>
      <c r="B2198" s="3">
        <v>63959</v>
      </c>
      <c r="C2198" s="3">
        <v>1589418</v>
      </c>
      <c r="D2198" s="3">
        <v>24851</v>
      </c>
      <c r="E2198" s="3">
        <v>5150536</v>
      </c>
      <c r="F2198" s="3">
        <v>80.53</v>
      </c>
      <c r="G2198" s="3">
        <v>94.97</v>
      </c>
    </row>
    <row r="2199" spans="1:7" x14ac:dyDescent="0.2">
      <c r="A2199" s="5" t="s">
        <v>26</v>
      </c>
      <c r="B2199" s="3">
        <v>579068</v>
      </c>
      <c r="C2199" s="3">
        <v>15981385</v>
      </c>
      <c r="D2199" s="3">
        <v>27598</v>
      </c>
      <c r="E2199" s="3">
        <v>67558718</v>
      </c>
      <c r="F2199" s="3">
        <v>116.67</v>
      </c>
      <c r="G2199" s="3">
        <v>123.89</v>
      </c>
    </row>
    <row r="2200" spans="1:7" x14ac:dyDescent="0.2">
      <c r="A2200" s="5" t="s">
        <v>28</v>
      </c>
      <c r="B2200" s="3" t="s">
        <v>27</v>
      </c>
      <c r="C2200" s="3" t="s">
        <v>27</v>
      </c>
      <c r="D2200" s="3" t="s">
        <v>27</v>
      </c>
      <c r="E2200" s="3" t="s">
        <v>27</v>
      </c>
      <c r="F2200" s="3" t="s">
        <v>27</v>
      </c>
      <c r="G2200" s="3" t="s">
        <v>27</v>
      </c>
    </row>
    <row r="2201" spans="1:7" x14ac:dyDescent="0.2">
      <c r="A2201" s="5" t="s">
        <v>29</v>
      </c>
      <c r="B2201" s="3">
        <v>298027</v>
      </c>
      <c r="C2201" s="3">
        <v>7071917</v>
      </c>
      <c r="D2201" s="3">
        <v>23729</v>
      </c>
      <c r="E2201" s="3">
        <v>24239535</v>
      </c>
      <c r="F2201" s="3">
        <v>81.33</v>
      </c>
      <c r="G2201" s="3">
        <v>100.46</v>
      </c>
    </row>
    <row r="2202" spans="1:7" x14ac:dyDescent="0.2">
      <c r="A2202" s="5" t="s">
        <v>30</v>
      </c>
      <c r="B2202" s="3" t="s">
        <v>27</v>
      </c>
      <c r="C2202" s="3" t="s">
        <v>27</v>
      </c>
      <c r="D2202" s="3" t="s">
        <v>27</v>
      </c>
      <c r="E2202" s="3" t="s">
        <v>27</v>
      </c>
      <c r="F2202" s="3" t="s">
        <v>27</v>
      </c>
      <c r="G2202" s="3" t="s">
        <v>27</v>
      </c>
    </row>
    <row r="2203" spans="1:7" x14ac:dyDescent="0.2">
      <c r="A2203" s="5" t="s">
        <v>31</v>
      </c>
      <c r="B2203" s="3">
        <v>114041</v>
      </c>
      <c r="C2203" s="3">
        <v>3340911</v>
      </c>
      <c r="D2203" s="3">
        <v>29296</v>
      </c>
      <c r="E2203" s="3">
        <v>17846052</v>
      </c>
      <c r="F2203" s="3">
        <v>156.49</v>
      </c>
      <c r="G2203" s="3">
        <v>156.55000000000001</v>
      </c>
    </row>
    <row r="2204" spans="1:7" ht="22.5" customHeight="1" x14ac:dyDescent="0.2">
      <c r="A2204" s="13" t="s">
        <v>56</v>
      </c>
      <c r="B2204" s="9"/>
      <c r="C2204" s="9"/>
      <c r="D2204" s="10"/>
      <c r="E2204" s="9"/>
      <c r="F2204" s="10"/>
      <c r="G2204" s="10"/>
    </row>
    <row r="2205" spans="1:7" ht="22.5" customHeight="1" x14ac:dyDescent="0.2">
      <c r="A2205" s="13" t="s">
        <v>17</v>
      </c>
      <c r="B2205" s="9"/>
      <c r="C2205" s="9"/>
      <c r="D2205" s="10"/>
      <c r="E2205" s="9"/>
      <c r="F2205" s="10"/>
      <c r="G2205" s="10"/>
    </row>
    <row r="2206" spans="1:7" x14ac:dyDescent="0.2">
      <c r="A2206" s="5" t="s">
        <v>18</v>
      </c>
      <c r="B2206" s="3">
        <v>3266043</v>
      </c>
      <c r="C2206" s="3">
        <v>90051585</v>
      </c>
      <c r="D2206" s="3">
        <v>27572</v>
      </c>
      <c r="E2206" s="3">
        <v>395182307</v>
      </c>
      <c r="F2206" s="3">
        <v>121</v>
      </c>
      <c r="G2206" s="3">
        <v>128.62</v>
      </c>
    </row>
    <row r="2207" spans="1:7" ht="22.5" customHeight="1" x14ac:dyDescent="0.2">
      <c r="A2207" s="6" t="s">
        <v>19</v>
      </c>
      <c r="B2207" s="9"/>
      <c r="C2207" s="9"/>
      <c r="D2207" s="10"/>
      <c r="E2207" s="9"/>
      <c r="F2207" s="10"/>
      <c r="G2207" s="10"/>
    </row>
    <row r="2208" spans="1:7" x14ac:dyDescent="0.2">
      <c r="A2208" s="5" t="s">
        <v>20</v>
      </c>
      <c r="B2208" s="3">
        <v>189932</v>
      </c>
      <c r="C2208" s="3">
        <v>4858175</v>
      </c>
      <c r="D2208" s="3">
        <v>25578</v>
      </c>
      <c r="E2208" s="3">
        <v>16927266</v>
      </c>
      <c r="F2208" s="3">
        <v>89.12</v>
      </c>
      <c r="G2208" s="3">
        <v>102.12</v>
      </c>
    </row>
    <row r="2209" spans="1:7" x14ac:dyDescent="0.2">
      <c r="A2209" s="5" t="s">
        <v>21</v>
      </c>
      <c r="B2209" s="3">
        <v>3076111</v>
      </c>
      <c r="C2209" s="3">
        <v>85193410</v>
      </c>
      <c r="D2209" s="3">
        <v>27695</v>
      </c>
      <c r="E2209" s="3">
        <v>378255041</v>
      </c>
      <c r="F2209" s="3">
        <v>122.97</v>
      </c>
      <c r="G2209" s="3">
        <v>130.13</v>
      </c>
    </row>
    <row r="2210" spans="1:7" x14ac:dyDescent="0.2">
      <c r="A2210" s="5" t="s">
        <v>22</v>
      </c>
      <c r="B2210" s="3" t="s">
        <v>23</v>
      </c>
      <c r="C2210" s="3" t="s">
        <v>23</v>
      </c>
      <c r="D2210" s="3" t="s">
        <v>23</v>
      </c>
      <c r="E2210" s="3" t="s">
        <v>23</v>
      </c>
      <c r="F2210" s="3" t="s">
        <v>23</v>
      </c>
      <c r="G2210" s="3" t="s">
        <v>23</v>
      </c>
    </row>
    <row r="2211" spans="1:7" x14ac:dyDescent="0.2">
      <c r="A2211" s="5" t="s">
        <v>24</v>
      </c>
      <c r="B2211" s="3">
        <v>1406105</v>
      </c>
      <c r="C2211" s="3">
        <v>37115889</v>
      </c>
      <c r="D2211" s="3">
        <v>26396</v>
      </c>
      <c r="E2211" s="3">
        <v>130522908</v>
      </c>
      <c r="F2211" s="3">
        <v>92.83</v>
      </c>
      <c r="G2211" s="3">
        <v>103.07</v>
      </c>
    </row>
    <row r="2212" spans="1:7" x14ac:dyDescent="0.2">
      <c r="A2212" s="5" t="s">
        <v>25</v>
      </c>
      <c r="B2212" s="3" t="s">
        <v>27</v>
      </c>
      <c r="C2212" s="3" t="s">
        <v>27</v>
      </c>
      <c r="D2212" s="3" t="s">
        <v>27</v>
      </c>
      <c r="E2212" s="3" t="s">
        <v>27</v>
      </c>
      <c r="F2212" s="3" t="s">
        <v>27</v>
      </c>
      <c r="G2212" s="3" t="s">
        <v>27</v>
      </c>
    </row>
    <row r="2213" spans="1:7" x14ac:dyDescent="0.2">
      <c r="A2213" s="5" t="s">
        <v>26</v>
      </c>
      <c r="B2213" s="3">
        <v>535676</v>
      </c>
      <c r="C2213" s="3">
        <v>15345576</v>
      </c>
      <c r="D2213" s="3">
        <v>28647</v>
      </c>
      <c r="E2213" s="3">
        <v>66031657</v>
      </c>
      <c r="F2213" s="3">
        <v>123.27</v>
      </c>
      <c r="G2213" s="3">
        <v>126.11</v>
      </c>
    </row>
    <row r="2214" spans="1:7" x14ac:dyDescent="0.2">
      <c r="A2214" s="5" t="s">
        <v>28</v>
      </c>
      <c r="B2214" s="3" t="s">
        <v>27</v>
      </c>
      <c r="C2214" s="3" t="s">
        <v>27</v>
      </c>
      <c r="D2214" s="3" t="s">
        <v>27</v>
      </c>
      <c r="E2214" s="3" t="s">
        <v>27</v>
      </c>
      <c r="F2214" s="3" t="s">
        <v>27</v>
      </c>
      <c r="G2214" s="3" t="s">
        <v>27</v>
      </c>
    </row>
    <row r="2215" spans="1:7" x14ac:dyDescent="0.2">
      <c r="A2215" s="5" t="s">
        <v>29</v>
      </c>
      <c r="B2215" s="3">
        <v>217218</v>
      </c>
      <c r="C2215" s="3">
        <v>5176556</v>
      </c>
      <c r="D2215" s="3">
        <v>23831</v>
      </c>
      <c r="E2215" s="3">
        <v>17127311</v>
      </c>
      <c r="F2215" s="3">
        <v>78.849999999999994</v>
      </c>
      <c r="G2215" s="3">
        <v>96.97</v>
      </c>
    </row>
    <row r="2216" spans="1:7" x14ac:dyDescent="0.2">
      <c r="A2216" s="5" t="s">
        <v>30</v>
      </c>
      <c r="B2216" s="3">
        <v>644175</v>
      </c>
      <c r="C2216" s="3">
        <v>19706126</v>
      </c>
      <c r="D2216" s="3">
        <v>30591</v>
      </c>
      <c r="E2216" s="3">
        <v>119542314</v>
      </c>
      <c r="F2216" s="3">
        <v>185.57</v>
      </c>
      <c r="G2216" s="3">
        <v>177.79</v>
      </c>
    </row>
    <row r="2217" spans="1:7" x14ac:dyDescent="0.2">
      <c r="A2217" s="5" t="s">
        <v>31</v>
      </c>
      <c r="B2217" s="3">
        <v>87355</v>
      </c>
      <c r="C2217" s="3">
        <v>2654607</v>
      </c>
      <c r="D2217" s="3">
        <v>30389</v>
      </c>
      <c r="E2217" s="3">
        <v>14213806</v>
      </c>
      <c r="F2217" s="3">
        <v>162.71</v>
      </c>
      <c r="G2217" s="3">
        <v>156.93</v>
      </c>
    </row>
    <row r="2218" spans="1:7" ht="22.5" customHeight="1" x14ac:dyDescent="0.2">
      <c r="A2218" s="13" t="s">
        <v>32</v>
      </c>
      <c r="B2218" s="9"/>
      <c r="C2218" s="9"/>
      <c r="D2218" s="10"/>
      <c r="E2218" s="9"/>
      <c r="F2218" s="10"/>
      <c r="G2218" s="10"/>
    </row>
    <row r="2219" spans="1:7" x14ac:dyDescent="0.2">
      <c r="A2219" s="5" t="s">
        <v>18</v>
      </c>
      <c r="B2219" s="3">
        <v>3039768</v>
      </c>
      <c r="C2219" s="3">
        <v>82561807</v>
      </c>
      <c r="D2219" s="3">
        <v>27161</v>
      </c>
      <c r="E2219" s="3">
        <v>334608135</v>
      </c>
      <c r="F2219" s="3">
        <v>110.08</v>
      </c>
      <c r="G2219" s="3">
        <v>118.78</v>
      </c>
    </row>
    <row r="2220" spans="1:7" ht="22.5" customHeight="1" x14ac:dyDescent="0.2">
      <c r="A2220" s="6" t="s">
        <v>19</v>
      </c>
      <c r="B2220" s="9"/>
      <c r="C2220" s="9"/>
      <c r="D2220" s="10"/>
      <c r="E2220" s="9"/>
      <c r="F2220" s="10"/>
      <c r="G2220" s="10"/>
    </row>
    <row r="2221" spans="1:7" x14ac:dyDescent="0.2">
      <c r="A2221" s="5" t="s">
        <v>20</v>
      </c>
      <c r="B2221" s="3">
        <v>156890</v>
      </c>
      <c r="C2221" s="3">
        <v>3954142</v>
      </c>
      <c r="D2221" s="3">
        <v>25203</v>
      </c>
      <c r="E2221" s="3">
        <v>14267741</v>
      </c>
      <c r="F2221" s="3">
        <v>90.94</v>
      </c>
      <c r="G2221" s="3">
        <v>105.75</v>
      </c>
    </row>
    <row r="2222" spans="1:7" x14ac:dyDescent="0.2">
      <c r="A2222" s="5" t="s">
        <v>21</v>
      </c>
      <c r="B2222" s="3">
        <v>2882878</v>
      </c>
      <c r="C2222" s="3">
        <v>78607665</v>
      </c>
      <c r="D2222" s="3">
        <v>27267</v>
      </c>
      <c r="E2222" s="3">
        <v>320340394</v>
      </c>
      <c r="F2222" s="3">
        <v>111.12</v>
      </c>
      <c r="G2222" s="3">
        <v>119.44</v>
      </c>
    </row>
    <row r="2223" spans="1:7" x14ac:dyDescent="0.2">
      <c r="A2223" s="5" t="s">
        <v>22</v>
      </c>
      <c r="B2223" s="3" t="s">
        <v>23</v>
      </c>
      <c r="C2223" s="3" t="s">
        <v>23</v>
      </c>
      <c r="D2223" s="3" t="s">
        <v>23</v>
      </c>
      <c r="E2223" s="3" t="s">
        <v>23</v>
      </c>
      <c r="F2223" s="3" t="s">
        <v>23</v>
      </c>
      <c r="G2223" s="3" t="s">
        <v>23</v>
      </c>
    </row>
    <row r="2224" spans="1:7" x14ac:dyDescent="0.2">
      <c r="A2224" s="5" t="s">
        <v>24</v>
      </c>
      <c r="B2224" s="3">
        <v>1306942</v>
      </c>
      <c r="C2224" s="3">
        <v>34893900</v>
      </c>
      <c r="D2224" s="3">
        <v>26699</v>
      </c>
      <c r="E2224" s="3">
        <v>124193459</v>
      </c>
      <c r="F2224" s="3">
        <v>95.03</v>
      </c>
      <c r="G2224" s="3">
        <v>104.31</v>
      </c>
    </row>
    <row r="2225" spans="1:7" x14ac:dyDescent="0.2">
      <c r="A2225" s="5" t="s">
        <v>25</v>
      </c>
      <c r="B2225" s="3" t="s">
        <v>27</v>
      </c>
      <c r="C2225" s="3" t="s">
        <v>27</v>
      </c>
      <c r="D2225" s="3" t="s">
        <v>27</v>
      </c>
      <c r="E2225" s="3" t="s">
        <v>27</v>
      </c>
      <c r="F2225" s="3" t="s">
        <v>27</v>
      </c>
      <c r="G2225" s="3" t="s">
        <v>27</v>
      </c>
    </row>
    <row r="2226" spans="1:7" x14ac:dyDescent="0.2">
      <c r="A2226" s="5" t="s">
        <v>26</v>
      </c>
      <c r="B2226" s="3">
        <v>679646</v>
      </c>
      <c r="C2226" s="3">
        <v>18819076</v>
      </c>
      <c r="D2226" s="3">
        <v>27690</v>
      </c>
      <c r="E2226" s="3">
        <v>78076927</v>
      </c>
      <c r="F2226" s="3">
        <v>114.88</v>
      </c>
      <c r="G2226" s="3">
        <v>121.59</v>
      </c>
    </row>
    <row r="2227" spans="1:7" x14ac:dyDescent="0.2">
      <c r="A2227" s="5" t="s">
        <v>28</v>
      </c>
      <c r="B2227" s="3" t="s">
        <v>27</v>
      </c>
      <c r="C2227" s="3" t="s">
        <v>27</v>
      </c>
      <c r="D2227" s="3" t="s">
        <v>27</v>
      </c>
      <c r="E2227" s="3" t="s">
        <v>27</v>
      </c>
      <c r="F2227" s="3" t="s">
        <v>27</v>
      </c>
      <c r="G2227" s="3" t="s">
        <v>27</v>
      </c>
    </row>
    <row r="2228" spans="1:7" x14ac:dyDescent="0.2">
      <c r="A2228" s="5" t="s">
        <v>29</v>
      </c>
      <c r="B2228" s="3">
        <v>254700</v>
      </c>
      <c r="C2228" s="3">
        <v>6022074</v>
      </c>
      <c r="D2228" s="3">
        <v>23644</v>
      </c>
      <c r="E2228" s="3">
        <v>18557378</v>
      </c>
      <c r="F2228" s="3">
        <v>72.86</v>
      </c>
      <c r="G2228" s="3">
        <v>90.31</v>
      </c>
    </row>
    <row r="2229" spans="1:7" x14ac:dyDescent="0.2">
      <c r="A2229" s="5" t="s">
        <v>30</v>
      </c>
      <c r="B2229" s="3">
        <v>214245</v>
      </c>
      <c r="C2229" s="3">
        <v>6591400</v>
      </c>
      <c r="D2229" s="3">
        <v>30766</v>
      </c>
      <c r="E2229" s="3">
        <v>36219822</v>
      </c>
      <c r="F2229" s="3">
        <v>169.06</v>
      </c>
      <c r="G2229" s="3">
        <v>161.05000000000001</v>
      </c>
    </row>
    <row r="2230" spans="1:7" x14ac:dyDescent="0.2">
      <c r="A2230" s="5" t="s">
        <v>31</v>
      </c>
      <c r="B2230" s="3">
        <v>166364</v>
      </c>
      <c r="C2230" s="3">
        <v>4871988</v>
      </c>
      <c r="D2230" s="3">
        <v>29285</v>
      </c>
      <c r="E2230" s="3">
        <v>31379610</v>
      </c>
      <c r="F2230" s="3">
        <v>188.62</v>
      </c>
      <c r="G2230" s="3">
        <v>188.77</v>
      </c>
    </row>
    <row r="2231" spans="1:7" ht="22.5" customHeight="1" x14ac:dyDescent="0.2">
      <c r="A2231" s="13" t="s">
        <v>33</v>
      </c>
      <c r="B2231" s="9"/>
      <c r="C2231" s="9"/>
      <c r="D2231" s="10"/>
      <c r="E2231" s="9"/>
      <c r="F2231" s="10"/>
      <c r="G2231" s="10"/>
    </row>
    <row r="2232" spans="1:7" x14ac:dyDescent="0.2">
      <c r="A2232" s="5" t="s">
        <v>18</v>
      </c>
      <c r="B2232" s="3">
        <v>3440384</v>
      </c>
      <c r="C2232" s="3">
        <v>92576508</v>
      </c>
      <c r="D2232" s="3">
        <v>26909</v>
      </c>
      <c r="E2232" s="3">
        <v>355771939</v>
      </c>
      <c r="F2232" s="3">
        <v>103.41</v>
      </c>
      <c r="G2232" s="3">
        <v>112.63</v>
      </c>
    </row>
    <row r="2233" spans="1:7" ht="22.5" customHeight="1" x14ac:dyDescent="0.2">
      <c r="A2233" s="6" t="s">
        <v>19</v>
      </c>
      <c r="B2233" s="9"/>
      <c r="C2233" s="9"/>
      <c r="D2233" s="10"/>
      <c r="E2233" s="9"/>
      <c r="F2233" s="10"/>
      <c r="G2233" s="10"/>
    </row>
    <row r="2234" spans="1:7" x14ac:dyDescent="0.2">
      <c r="A2234" s="5" t="s">
        <v>20</v>
      </c>
      <c r="B2234" s="3">
        <v>162394</v>
      </c>
      <c r="C2234" s="3">
        <v>4048946</v>
      </c>
      <c r="D2234" s="3">
        <v>24933</v>
      </c>
      <c r="E2234" s="3">
        <v>13027427</v>
      </c>
      <c r="F2234" s="3">
        <v>80.22</v>
      </c>
      <c r="G2234" s="3">
        <v>94.3</v>
      </c>
    </row>
    <row r="2235" spans="1:7" x14ac:dyDescent="0.2">
      <c r="A2235" s="5" t="s">
        <v>21</v>
      </c>
      <c r="B2235" s="3">
        <v>3277990</v>
      </c>
      <c r="C2235" s="3">
        <v>88527562</v>
      </c>
      <c r="D2235" s="3">
        <v>27007</v>
      </c>
      <c r="E2235" s="3">
        <v>342744512</v>
      </c>
      <c r="F2235" s="3">
        <v>104.56</v>
      </c>
      <c r="G2235" s="3">
        <v>113.47</v>
      </c>
    </row>
    <row r="2236" spans="1:7" x14ac:dyDescent="0.2">
      <c r="A2236" s="5" t="s">
        <v>22</v>
      </c>
      <c r="B2236" s="3" t="s">
        <v>23</v>
      </c>
      <c r="C2236" s="3" t="s">
        <v>23</v>
      </c>
      <c r="D2236" s="3" t="s">
        <v>23</v>
      </c>
      <c r="E2236" s="3" t="s">
        <v>23</v>
      </c>
      <c r="F2236" s="3" t="s">
        <v>23</v>
      </c>
      <c r="G2236" s="3" t="s">
        <v>23</v>
      </c>
    </row>
    <row r="2237" spans="1:7" x14ac:dyDescent="0.2">
      <c r="A2237" s="5" t="s">
        <v>24</v>
      </c>
      <c r="B2237" s="3">
        <v>1697760</v>
      </c>
      <c r="C2237" s="3">
        <v>44750996</v>
      </c>
      <c r="D2237" s="3">
        <v>26359</v>
      </c>
      <c r="E2237" s="3">
        <v>141232044</v>
      </c>
      <c r="F2237" s="3">
        <v>83.19</v>
      </c>
      <c r="G2237" s="3">
        <v>92.49</v>
      </c>
    </row>
    <row r="2238" spans="1:7" x14ac:dyDescent="0.2">
      <c r="A2238" s="5" t="s">
        <v>25</v>
      </c>
      <c r="B2238" s="3" t="s">
        <v>27</v>
      </c>
      <c r="C2238" s="3" t="s">
        <v>27</v>
      </c>
      <c r="D2238" s="3" t="s">
        <v>27</v>
      </c>
      <c r="E2238" s="3" t="s">
        <v>27</v>
      </c>
      <c r="F2238" s="3" t="s">
        <v>27</v>
      </c>
      <c r="G2238" s="3" t="s">
        <v>27</v>
      </c>
    </row>
    <row r="2239" spans="1:7" x14ac:dyDescent="0.2">
      <c r="A2239" s="5" t="s">
        <v>26</v>
      </c>
      <c r="B2239" s="3">
        <v>561519</v>
      </c>
      <c r="C2239" s="3">
        <v>15598364</v>
      </c>
      <c r="D2239" s="3">
        <v>27779</v>
      </c>
      <c r="E2239" s="3">
        <v>60408858</v>
      </c>
      <c r="F2239" s="3">
        <v>107.58</v>
      </c>
      <c r="G2239" s="3">
        <v>113.5</v>
      </c>
    </row>
    <row r="2240" spans="1:7" x14ac:dyDescent="0.2">
      <c r="A2240" s="5" t="s">
        <v>28</v>
      </c>
      <c r="B2240" s="3" t="s">
        <v>27</v>
      </c>
      <c r="C2240" s="3" t="s">
        <v>27</v>
      </c>
      <c r="D2240" s="3" t="s">
        <v>27</v>
      </c>
      <c r="E2240" s="3" t="s">
        <v>27</v>
      </c>
      <c r="F2240" s="3" t="s">
        <v>27</v>
      </c>
      <c r="G2240" s="3" t="s">
        <v>27</v>
      </c>
    </row>
    <row r="2241" spans="1:7" x14ac:dyDescent="0.2">
      <c r="A2241" s="5" t="s">
        <v>29</v>
      </c>
      <c r="B2241" s="3">
        <v>322280</v>
      </c>
      <c r="C2241" s="3">
        <v>7607274</v>
      </c>
      <c r="D2241" s="3">
        <v>23605</v>
      </c>
      <c r="E2241" s="3">
        <v>21107300</v>
      </c>
      <c r="F2241" s="3">
        <v>65.489999999999995</v>
      </c>
      <c r="G2241" s="3">
        <v>81.319999999999993</v>
      </c>
    </row>
    <row r="2242" spans="1:7" x14ac:dyDescent="0.2">
      <c r="A2242" s="5" t="s">
        <v>30</v>
      </c>
      <c r="B2242" s="3">
        <v>456534</v>
      </c>
      <c r="C2242" s="3">
        <v>13744892</v>
      </c>
      <c r="D2242" s="3">
        <v>30107</v>
      </c>
      <c r="E2242" s="3">
        <v>83797817</v>
      </c>
      <c r="F2242" s="3">
        <v>183.55</v>
      </c>
      <c r="G2242" s="3">
        <v>178.68</v>
      </c>
    </row>
    <row r="2243" spans="1:7" x14ac:dyDescent="0.2">
      <c r="A2243" s="5" t="s">
        <v>31</v>
      </c>
      <c r="B2243" s="3">
        <v>107183</v>
      </c>
      <c r="C2243" s="3">
        <v>3187187</v>
      </c>
      <c r="D2243" s="3">
        <v>29736</v>
      </c>
      <c r="E2243" s="3">
        <v>20065199</v>
      </c>
      <c r="F2243" s="3">
        <v>187.21</v>
      </c>
      <c r="G2243" s="3">
        <v>184.51</v>
      </c>
    </row>
    <row r="2244" spans="1:7" ht="22.5" customHeight="1" x14ac:dyDescent="0.2">
      <c r="A2244" s="13" t="s">
        <v>34</v>
      </c>
      <c r="B2244" s="9"/>
      <c r="C2244" s="9"/>
      <c r="D2244" s="10"/>
      <c r="E2244" s="9"/>
      <c r="F2244" s="10"/>
      <c r="G2244" s="10"/>
    </row>
    <row r="2245" spans="1:7" x14ac:dyDescent="0.2">
      <c r="A2245" s="5" t="s">
        <v>18</v>
      </c>
      <c r="B2245" s="3">
        <v>3015720</v>
      </c>
      <c r="C2245" s="3">
        <v>82181452</v>
      </c>
      <c r="D2245" s="3">
        <v>27251</v>
      </c>
      <c r="E2245" s="3">
        <v>322198678</v>
      </c>
      <c r="F2245" s="3">
        <v>106.84</v>
      </c>
      <c r="G2245" s="3">
        <v>114.9</v>
      </c>
    </row>
    <row r="2246" spans="1:7" ht="22.5" customHeight="1" x14ac:dyDescent="0.2">
      <c r="A2246" s="6" t="s">
        <v>19</v>
      </c>
      <c r="B2246" s="9"/>
      <c r="C2246" s="9"/>
      <c r="D2246" s="10"/>
      <c r="E2246" s="9"/>
      <c r="F2246" s="10"/>
      <c r="G2246" s="10"/>
    </row>
    <row r="2247" spans="1:7" x14ac:dyDescent="0.2">
      <c r="A2247" s="5" t="s">
        <v>20</v>
      </c>
      <c r="B2247" s="3">
        <v>115046</v>
      </c>
      <c r="C2247" s="3">
        <v>2881443</v>
      </c>
      <c r="D2247" s="3">
        <v>25046</v>
      </c>
      <c r="E2247" s="3">
        <v>9558528</v>
      </c>
      <c r="F2247" s="3">
        <v>83.08</v>
      </c>
      <c r="G2247" s="3">
        <v>97.22</v>
      </c>
    </row>
    <row r="2248" spans="1:7" x14ac:dyDescent="0.2">
      <c r="A2248" s="5" t="s">
        <v>21</v>
      </c>
      <c r="B2248" s="3">
        <v>2900674</v>
      </c>
      <c r="C2248" s="3">
        <v>79300009</v>
      </c>
      <c r="D2248" s="3">
        <v>27338</v>
      </c>
      <c r="E2248" s="3">
        <v>312640150</v>
      </c>
      <c r="F2248" s="3">
        <v>107.78</v>
      </c>
      <c r="G2248" s="3">
        <v>115.55</v>
      </c>
    </row>
    <row r="2249" spans="1:7" x14ac:dyDescent="0.2">
      <c r="A2249" s="5" t="s">
        <v>22</v>
      </c>
      <c r="B2249" s="3" t="s">
        <v>23</v>
      </c>
      <c r="C2249" s="3" t="s">
        <v>23</v>
      </c>
      <c r="D2249" s="3" t="s">
        <v>23</v>
      </c>
      <c r="E2249" s="3" t="s">
        <v>23</v>
      </c>
      <c r="F2249" s="3" t="s">
        <v>23</v>
      </c>
      <c r="G2249" s="3" t="s">
        <v>23</v>
      </c>
    </row>
    <row r="2250" spans="1:7" x14ac:dyDescent="0.2">
      <c r="A2250" s="5" t="s">
        <v>24</v>
      </c>
      <c r="B2250" s="3">
        <v>1469903</v>
      </c>
      <c r="C2250" s="3">
        <v>38718988</v>
      </c>
      <c r="D2250" s="3">
        <v>26341</v>
      </c>
      <c r="E2250" s="3">
        <v>124521218</v>
      </c>
      <c r="F2250" s="3">
        <v>84.71</v>
      </c>
      <c r="G2250" s="3">
        <v>94.26</v>
      </c>
    </row>
    <row r="2251" spans="1:7" x14ac:dyDescent="0.2">
      <c r="A2251" s="5" t="s">
        <v>25</v>
      </c>
      <c r="B2251" s="3" t="s">
        <v>27</v>
      </c>
      <c r="C2251" s="3" t="s">
        <v>27</v>
      </c>
      <c r="D2251" s="3" t="s">
        <v>27</v>
      </c>
      <c r="E2251" s="3" t="s">
        <v>27</v>
      </c>
      <c r="F2251" s="3" t="s">
        <v>27</v>
      </c>
      <c r="G2251" s="3" t="s">
        <v>27</v>
      </c>
    </row>
    <row r="2252" spans="1:7" x14ac:dyDescent="0.2">
      <c r="A2252" s="5" t="s">
        <v>26</v>
      </c>
      <c r="B2252" s="3">
        <v>613506</v>
      </c>
      <c r="C2252" s="3">
        <v>17275681</v>
      </c>
      <c r="D2252" s="3">
        <v>28159</v>
      </c>
      <c r="E2252" s="3">
        <v>73310222</v>
      </c>
      <c r="F2252" s="3">
        <v>119.49</v>
      </c>
      <c r="G2252" s="3">
        <v>124.37</v>
      </c>
    </row>
    <row r="2253" spans="1:7" x14ac:dyDescent="0.2">
      <c r="A2253" s="5" t="s">
        <v>28</v>
      </c>
      <c r="B2253" s="3" t="s">
        <v>27</v>
      </c>
      <c r="C2253" s="3" t="s">
        <v>27</v>
      </c>
      <c r="D2253" s="3" t="s">
        <v>27</v>
      </c>
      <c r="E2253" s="3" t="s">
        <v>27</v>
      </c>
      <c r="F2253" s="3" t="s">
        <v>27</v>
      </c>
      <c r="G2253" s="3" t="s">
        <v>27</v>
      </c>
    </row>
    <row r="2254" spans="1:7" x14ac:dyDescent="0.2">
      <c r="A2254" s="5" t="s">
        <v>29</v>
      </c>
      <c r="B2254" s="3">
        <v>230447</v>
      </c>
      <c r="C2254" s="3">
        <v>5400937</v>
      </c>
      <c r="D2254" s="3">
        <v>23437</v>
      </c>
      <c r="E2254" s="3">
        <v>15087724</v>
      </c>
      <c r="F2254" s="3">
        <v>65.47</v>
      </c>
      <c r="G2254" s="3">
        <v>81.87</v>
      </c>
    </row>
    <row r="2255" spans="1:7" x14ac:dyDescent="0.2">
      <c r="A2255" s="5" t="s">
        <v>30</v>
      </c>
      <c r="B2255" s="3">
        <v>303831</v>
      </c>
      <c r="C2255" s="3">
        <v>9345772</v>
      </c>
      <c r="D2255" s="3">
        <v>30760</v>
      </c>
      <c r="E2255" s="3">
        <v>54905132</v>
      </c>
      <c r="F2255" s="3">
        <v>180.71</v>
      </c>
      <c r="G2255" s="3">
        <v>172.18</v>
      </c>
    </row>
    <row r="2256" spans="1:7" x14ac:dyDescent="0.2">
      <c r="A2256" s="5" t="s">
        <v>31</v>
      </c>
      <c r="B2256" s="3">
        <v>52377</v>
      </c>
      <c r="C2256" s="3">
        <v>1571847</v>
      </c>
      <c r="D2256" s="3">
        <v>30010</v>
      </c>
      <c r="E2256" s="3">
        <v>9479672</v>
      </c>
      <c r="F2256" s="3">
        <v>180.99</v>
      </c>
      <c r="G2256" s="3">
        <v>176.75</v>
      </c>
    </row>
    <row r="2257" spans="1:7" ht="22.5" customHeight="1" x14ac:dyDescent="0.2">
      <c r="A2257" s="13" t="s">
        <v>35</v>
      </c>
      <c r="B2257" s="9"/>
      <c r="C2257" s="9"/>
      <c r="D2257" s="10"/>
      <c r="E2257" s="9"/>
      <c r="F2257" s="10"/>
      <c r="G2257" s="10"/>
    </row>
    <row r="2258" spans="1:7" x14ac:dyDescent="0.2">
      <c r="A2258" s="5" t="s">
        <v>18</v>
      </c>
      <c r="B2258" s="3">
        <v>2895703</v>
      </c>
      <c r="C2258" s="3">
        <v>81402206</v>
      </c>
      <c r="D2258" s="3">
        <v>28111</v>
      </c>
      <c r="E2258" s="3">
        <v>372268332</v>
      </c>
      <c r="F2258" s="3">
        <v>128.56</v>
      </c>
      <c r="G2258" s="3">
        <v>134.03</v>
      </c>
    </row>
    <row r="2259" spans="1:7" ht="22.5" customHeight="1" x14ac:dyDescent="0.2">
      <c r="A2259" s="6" t="s">
        <v>19</v>
      </c>
      <c r="B2259" s="9"/>
      <c r="C2259" s="9"/>
      <c r="D2259" s="10"/>
      <c r="E2259" s="9"/>
      <c r="F2259" s="10"/>
      <c r="G2259" s="10"/>
    </row>
    <row r="2260" spans="1:7" x14ac:dyDescent="0.2">
      <c r="A2260" s="5" t="s">
        <v>20</v>
      </c>
      <c r="B2260" s="3">
        <v>108623</v>
      </c>
      <c r="C2260" s="3">
        <v>2701042</v>
      </c>
      <c r="D2260" s="3">
        <v>24866</v>
      </c>
      <c r="E2260" s="3">
        <v>9080440</v>
      </c>
      <c r="F2260" s="3">
        <v>83.6</v>
      </c>
      <c r="G2260" s="3">
        <v>98.53</v>
      </c>
    </row>
    <row r="2261" spans="1:7" x14ac:dyDescent="0.2">
      <c r="A2261" s="5" t="s">
        <v>21</v>
      </c>
      <c r="B2261" s="3">
        <v>2787080</v>
      </c>
      <c r="C2261" s="3">
        <v>78701164</v>
      </c>
      <c r="D2261" s="3">
        <v>28238</v>
      </c>
      <c r="E2261" s="3">
        <v>363187892</v>
      </c>
      <c r="F2261" s="3">
        <v>130.31</v>
      </c>
      <c r="G2261" s="3">
        <v>135.25</v>
      </c>
    </row>
    <row r="2262" spans="1:7" x14ac:dyDescent="0.2">
      <c r="A2262" s="5" t="s">
        <v>22</v>
      </c>
      <c r="B2262" s="3" t="s">
        <v>23</v>
      </c>
      <c r="C2262" s="3" t="s">
        <v>23</v>
      </c>
      <c r="D2262" s="3" t="s">
        <v>23</v>
      </c>
      <c r="E2262" s="3" t="s">
        <v>23</v>
      </c>
      <c r="F2262" s="3" t="s">
        <v>23</v>
      </c>
      <c r="G2262" s="3" t="s">
        <v>23</v>
      </c>
    </row>
    <row r="2263" spans="1:7" x14ac:dyDescent="0.2">
      <c r="A2263" s="5" t="s">
        <v>24</v>
      </c>
      <c r="B2263" s="3">
        <v>1152807</v>
      </c>
      <c r="C2263" s="3">
        <v>30923050</v>
      </c>
      <c r="D2263" s="3">
        <v>26824</v>
      </c>
      <c r="E2263" s="3">
        <v>109532270</v>
      </c>
      <c r="F2263" s="3">
        <v>95.01</v>
      </c>
      <c r="G2263" s="3">
        <v>103.81</v>
      </c>
    </row>
    <row r="2264" spans="1:7" x14ac:dyDescent="0.2">
      <c r="A2264" s="5" t="s">
        <v>25</v>
      </c>
      <c r="B2264" s="3" t="s">
        <v>27</v>
      </c>
      <c r="C2264" s="3" t="s">
        <v>27</v>
      </c>
      <c r="D2264" s="3" t="s">
        <v>27</v>
      </c>
      <c r="E2264" s="3" t="s">
        <v>27</v>
      </c>
      <c r="F2264" s="3" t="s">
        <v>27</v>
      </c>
      <c r="G2264" s="3" t="s">
        <v>27</v>
      </c>
    </row>
    <row r="2265" spans="1:7" x14ac:dyDescent="0.2">
      <c r="A2265" s="5" t="s">
        <v>26</v>
      </c>
      <c r="B2265" s="3">
        <v>688127</v>
      </c>
      <c r="C2265" s="3">
        <v>19644880</v>
      </c>
      <c r="D2265" s="3">
        <v>28548</v>
      </c>
      <c r="E2265" s="3">
        <v>87771736</v>
      </c>
      <c r="F2265" s="3">
        <v>127.55</v>
      </c>
      <c r="G2265" s="3">
        <v>130.94999999999999</v>
      </c>
    </row>
    <row r="2266" spans="1:7" x14ac:dyDescent="0.2">
      <c r="A2266" s="5" t="s">
        <v>28</v>
      </c>
      <c r="B2266" s="3" t="s">
        <v>27</v>
      </c>
      <c r="C2266" s="3" t="s">
        <v>27</v>
      </c>
      <c r="D2266" s="3" t="s">
        <v>27</v>
      </c>
      <c r="E2266" s="3" t="s">
        <v>27</v>
      </c>
      <c r="F2266" s="3" t="s">
        <v>27</v>
      </c>
      <c r="G2266" s="3" t="s">
        <v>27</v>
      </c>
    </row>
    <row r="2267" spans="1:7" x14ac:dyDescent="0.2">
      <c r="A2267" s="5" t="s">
        <v>29</v>
      </c>
      <c r="B2267" s="3">
        <v>112442</v>
      </c>
      <c r="C2267" s="3">
        <v>2659447</v>
      </c>
      <c r="D2267" s="3">
        <v>23652</v>
      </c>
      <c r="E2267" s="3">
        <v>8726722</v>
      </c>
      <c r="F2267" s="3">
        <v>77.61</v>
      </c>
      <c r="G2267" s="3">
        <v>96.17</v>
      </c>
    </row>
    <row r="2268" spans="1:7" x14ac:dyDescent="0.2">
      <c r="A2268" s="5" t="s">
        <v>30</v>
      </c>
      <c r="B2268" s="3">
        <v>593938</v>
      </c>
      <c r="C2268" s="3">
        <v>18207278</v>
      </c>
      <c r="D2268" s="3">
        <v>30655</v>
      </c>
      <c r="E2268" s="3">
        <v>112346835</v>
      </c>
      <c r="F2268" s="3">
        <v>189.16</v>
      </c>
      <c r="G2268" s="3">
        <v>180.84</v>
      </c>
    </row>
    <row r="2269" spans="1:7" x14ac:dyDescent="0.2">
      <c r="A2269" s="5" t="s">
        <v>31</v>
      </c>
      <c r="B2269" s="3">
        <v>54706</v>
      </c>
      <c r="C2269" s="3">
        <v>1653670</v>
      </c>
      <c r="D2269" s="3">
        <v>30228</v>
      </c>
      <c r="E2269" s="3">
        <v>10143143</v>
      </c>
      <c r="F2269" s="3">
        <v>185.41</v>
      </c>
      <c r="G2269" s="3">
        <v>179.77</v>
      </c>
    </row>
    <row r="2270" spans="1:7" ht="22.5" customHeight="1" x14ac:dyDescent="0.2">
      <c r="A2270" s="13" t="s">
        <v>36</v>
      </c>
      <c r="B2270" s="9"/>
      <c r="C2270" s="9"/>
      <c r="D2270" s="10"/>
      <c r="E2270" s="9"/>
      <c r="F2270" s="10"/>
      <c r="G2270" s="10"/>
    </row>
    <row r="2271" spans="1:7" x14ac:dyDescent="0.2">
      <c r="A2271" s="5" t="s">
        <v>18</v>
      </c>
      <c r="B2271" s="3">
        <v>2622393</v>
      </c>
      <c r="C2271" s="3">
        <v>71986447</v>
      </c>
      <c r="D2271" s="3">
        <v>27451</v>
      </c>
      <c r="E2271" s="3">
        <v>307304042</v>
      </c>
      <c r="F2271" s="3">
        <v>117.18</v>
      </c>
      <c r="G2271" s="3">
        <v>125.11</v>
      </c>
    </row>
    <row r="2272" spans="1:7" ht="22.5" customHeight="1" x14ac:dyDescent="0.2">
      <c r="A2272" s="6" t="s">
        <v>19</v>
      </c>
      <c r="B2272" s="9"/>
      <c r="C2272" s="9"/>
      <c r="D2272" s="10"/>
      <c r="E2272" s="9"/>
      <c r="F2272" s="10"/>
      <c r="G2272" s="10"/>
    </row>
    <row r="2273" spans="1:7" x14ac:dyDescent="0.2">
      <c r="A2273" s="5" t="s">
        <v>20</v>
      </c>
      <c r="B2273" s="3">
        <v>50783</v>
      </c>
      <c r="C2273" s="3">
        <v>1341222</v>
      </c>
      <c r="D2273" s="3">
        <v>26411</v>
      </c>
      <c r="E2273" s="3">
        <v>5030958</v>
      </c>
      <c r="F2273" s="3">
        <v>99.07</v>
      </c>
      <c r="G2273" s="3">
        <v>109.94</v>
      </c>
    </row>
    <row r="2274" spans="1:7" x14ac:dyDescent="0.2">
      <c r="A2274" s="5" t="s">
        <v>21</v>
      </c>
      <c r="B2274" s="3">
        <v>2571610</v>
      </c>
      <c r="C2274" s="3">
        <v>70645225</v>
      </c>
      <c r="D2274" s="3">
        <v>27471</v>
      </c>
      <c r="E2274" s="3">
        <v>302273084</v>
      </c>
      <c r="F2274" s="3">
        <v>117.54</v>
      </c>
      <c r="G2274" s="3">
        <v>125.4</v>
      </c>
    </row>
    <row r="2275" spans="1:7" x14ac:dyDescent="0.2">
      <c r="A2275" s="5" t="s">
        <v>22</v>
      </c>
      <c r="B2275" s="3" t="s">
        <v>23</v>
      </c>
      <c r="C2275" s="3" t="s">
        <v>23</v>
      </c>
      <c r="D2275" s="3" t="s">
        <v>23</v>
      </c>
      <c r="E2275" s="3" t="s">
        <v>23</v>
      </c>
      <c r="F2275" s="3" t="s">
        <v>23</v>
      </c>
      <c r="G2275" s="3" t="s">
        <v>23</v>
      </c>
    </row>
    <row r="2276" spans="1:7" x14ac:dyDescent="0.2">
      <c r="A2276" s="5" t="s">
        <v>24</v>
      </c>
      <c r="B2276" s="3">
        <v>1298709</v>
      </c>
      <c r="C2276" s="3">
        <v>34707181</v>
      </c>
      <c r="D2276" s="3">
        <v>26724</v>
      </c>
      <c r="E2276" s="3">
        <v>123810665</v>
      </c>
      <c r="F2276" s="3">
        <v>95.33</v>
      </c>
      <c r="G2276" s="3">
        <v>104.55</v>
      </c>
    </row>
    <row r="2277" spans="1:7" x14ac:dyDescent="0.2">
      <c r="A2277" s="5" t="s">
        <v>25</v>
      </c>
      <c r="B2277" s="3" t="s">
        <v>27</v>
      </c>
      <c r="C2277" s="3" t="s">
        <v>27</v>
      </c>
      <c r="D2277" s="3" t="s">
        <v>27</v>
      </c>
      <c r="E2277" s="3" t="s">
        <v>27</v>
      </c>
      <c r="F2277" s="3" t="s">
        <v>27</v>
      </c>
      <c r="G2277" s="3" t="s">
        <v>27</v>
      </c>
    </row>
    <row r="2278" spans="1:7" x14ac:dyDescent="0.2">
      <c r="A2278" s="5" t="s">
        <v>26</v>
      </c>
      <c r="B2278" s="3">
        <v>592087</v>
      </c>
      <c r="C2278" s="3">
        <v>16445704</v>
      </c>
      <c r="D2278" s="3">
        <v>27776</v>
      </c>
      <c r="E2278" s="3">
        <v>71381274</v>
      </c>
      <c r="F2278" s="3">
        <v>120.56</v>
      </c>
      <c r="G2278" s="3">
        <v>127.21</v>
      </c>
    </row>
    <row r="2279" spans="1:7" x14ac:dyDescent="0.2">
      <c r="A2279" s="5" t="s">
        <v>28</v>
      </c>
      <c r="B2279" s="3" t="s">
        <v>27</v>
      </c>
      <c r="C2279" s="3" t="s">
        <v>27</v>
      </c>
      <c r="D2279" s="3" t="s">
        <v>27</v>
      </c>
      <c r="E2279" s="3" t="s">
        <v>27</v>
      </c>
      <c r="F2279" s="3" t="s">
        <v>27</v>
      </c>
      <c r="G2279" s="3" t="s">
        <v>27</v>
      </c>
    </row>
    <row r="2280" spans="1:7" x14ac:dyDescent="0.2">
      <c r="A2280" s="5" t="s">
        <v>29</v>
      </c>
      <c r="B2280" s="3">
        <v>189736</v>
      </c>
      <c r="C2280" s="3">
        <v>4534991</v>
      </c>
      <c r="D2280" s="3">
        <v>23902</v>
      </c>
      <c r="E2280" s="3">
        <v>14953382</v>
      </c>
      <c r="F2280" s="3">
        <v>78.81</v>
      </c>
      <c r="G2280" s="3">
        <v>96.64</v>
      </c>
    </row>
    <row r="2281" spans="1:7" x14ac:dyDescent="0.2">
      <c r="A2281" s="5" t="s">
        <v>30</v>
      </c>
      <c r="B2281" s="3">
        <v>324780</v>
      </c>
      <c r="C2281" s="3">
        <v>9903977</v>
      </c>
      <c r="D2281" s="3">
        <v>30494</v>
      </c>
      <c r="E2281" s="3">
        <v>61696611</v>
      </c>
      <c r="F2281" s="3">
        <v>189.96</v>
      </c>
      <c r="G2281" s="3">
        <v>182.57</v>
      </c>
    </row>
    <row r="2282" spans="1:7" x14ac:dyDescent="0.2">
      <c r="A2282" s="5" t="s">
        <v>31</v>
      </c>
      <c r="B2282" s="3">
        <v>102997</v>
      </c>
      <c r="C2282" s="3">
        <v>3126347</v>
      </c>
      <c r="D2282" s="3">
        <v>30354</v>
      </c>
      <c r="E2282" s="3">
        <v>18751716</v>
      </c>
      <c r="F2282" s="3">
        <v>182.06</v>
      </c>
      <c r="G2282" s="3">
        <v>175.79</v>
      </c>
    </row>
    <row r="2283" spans="1:7" ht="22.5" customHeight="1" x14ac:dyDescent="0.2">
      <c r="A2283" s="13" t="s">
        <v>37</v>
      </c>
      <c r="B2283" s="9"/>
      <c r="C2283" s="9"/>
      <c r="D2283" s="10"/>
      <c r="E2283" s="9"/>
      <c r="F2283" s="10"/>
      <c r="G2283" s="10"/>
    </row>
    <row r="2284" spans="1:7" x14ac:dyDescent="0.2">
      <c r="A2284" s="5" t="s">
        <v>18</v>
      </c>
      <c r="B2284" s="3">
        <v>2659872</v>
      </c>
      <c r="C2284" s="3">
        <v>73088744</v>
      </c>
      <c r="D2284" s="3">
        <v>27478</v>
      </c>
      <c r="E2284" s="3">
        <v>309341234</v>
      </c>
      <c r="F2284" s="3">
        <v>116.3</v>
      </c>
      <c r="G2284" s="3">
        <v>124.04</v>
      </c>
    </row>
    <row r="2285" spans="1:7" ht="22.5" customHeight="1" x14ac:dyDescent="0.2">
      <c r="A2285" s="6" t="s">
        <v>19</v>
      </c>
      <c r="B2285" s="9"/>
      <c r="C2285" s="9"/>
      <c r="D2285" s="10"/>
      <c r="E2285" s="9"/>
      <c r="F2285" s="10"/>
      <c r="G2285" s="10"/>
    </row>
    <row r="2286" spans="1:7" x14ac:dyDescent="0.2">
      <c r="A2286" s="5" t="s">
        <v>20</v>
      </c>
      <c r="B2286" s="3">
        <v>67845</v>
      </c>
      <c r="C2286" s="3">
        <v>1725789</v>
      </c>
      <c r="D2286" s="3">
        <v>25437</v>
      </c>
      <c r="E2286" s="3">
        <v>6164705</v>
      </c>
      <c r="F2286" s="3">
        <v>90.86</v>
      </c>
      <c r="G2286" s="3">
        <v>104.69</v>
      </c>
    </row>
    <row r="2287" spans="1:7" x14ac:dyDescent="0.2">
      <c r="A2287" s="5" t="s">
        <v>21</v>
      </c>
      <c r="B2287" s="3">
        <v>2592027</v>
      </c>
      <c r="C2287" s="3">
        <v>71362955</v>
      </c>
      <c r="D2287" s="3">
        <v>27532</v>
      </c>
      <c r="E2287" s="3">
        <v>303176529</v>
      </c>
      <c r="F2287" s="3">
        <v>116.97</v>
      </c>
      <c r="G2287" s="3">
        <v>124.51</v>
      </c>
    </row>
    <row r="2288" spans="1:7" x14ac:dyDescent="0.2">
      <c r="A2288" s="5" t="s">
        <v>22</v>
      </c>
      <c r="B2288" s="3" t="s">
        <v>23</v>
      </c>
      <c r="C2288" s="3" t="s">
        <v>23</v>
      </c>
      <c r="D2288" s="3" t="s">
        <v>23</v>
      </c>
      <c r="E2288" s="3" t="s">
        <v>23</v>
      </c>
      <c r="F2288" s="3" t="s">
        <v>23</v>
      </c>
      <c r="G2288" s="3" t="s">
        <v>23</v>
      </c>
    </row>
    <row r="2289" spans="1:7" x14ac:dyDescent="0.2">
      <c r="A2289" s="5" t="s">
        <v>24</v>
      </c>
      <c r="B2289" s="3">
        <v>1282801</v>
      </c>
      <c r="C2289" s="3">
        <v>33885627</v>
      </c>
      <c r="D2289" s="3">
        <v>26415</v>
      </c>
      <c r="E2289" s="3">
        <v>125954005</v>
      </c>
      <c r="F2289" s="3">
        <v>98.19</v>
      </c>
      <c r="G2289" s="3">
        <v>108.94</v>
      </c>
    </row>
    <row r="2290" spans="1:7" x14ac:dyDescent="0.2">
      <c r="A2290" s="5" t="s">
        <v>25</v>
      </c>
      <c r="B2290" s="3" t="s">
        <v>27</v>
      </c>
      <c r="C2290" s="3" t="s">
        <v>27</v>
      </c>
      <c r="D2290" s="3" t="s">
        <v>27</v>
      </c>
      <c r="E2290" s="3" t="s">
        <v>27</v>
      </c>
      <c r="F2290" s="3" t="s">
        <v>27</v>
      </c>
      <c r="G2290" s="3" t="s">
        <v>27</v>
      </c>
    </row>
    <row r="2291" spans="1:7" x14ac:dyDescent="0.2">
      <c r="A2291" s="5" t="s">
        <v>26</v>
      </c>
      <c r="B2291" s="3">
        <v>464966</v>
      </c>
      <c r="C2291" s="3">
        <v>13043982</v>
      </c>
      <c r="D2291" s="3">
        <v>28054</v>
      </c>
      <c r="E2291" s="3">
        <v>51706524</v>
      </c>
      <c r="F2291" s="3">
        <v>111.2</v>
      </c>
      <c r="G2291" s="3">
        <v>116.18</v>
      </c>
    </row>
    <row r="2292" spans="1:7" x14ac:dyDescent="0.2">
      <c r="A2292" s="5" t="s">
        <v>28</v>
      </c>
      <c r="B2292" s="3" t="s">
        <v>27</v>
      </c>
      <c r="C2292" s="3" t="s">
        <v>27</v>
      </c>
      <c r="D2292" s="3" t="s">
        <v>27</v>
      </c>
      <c r="E2292" s="3" t="s">
        <v>27</v>
      </c>
      <c r="F2292" s="3" t="s">
        <v>27</v>
      </c>
      <c r="G2292" s="3" t="s">
        <v>27</v>
      </c>
    </row>
    <row r="2293" spans="1:7" x14ac:dyDescent="0.2">
      <c r="A2293" s="5" t="s">
        <v>29</v>
      </c>
      <c r="B2293" s="3">
        <v>190639</v>
      </c>
      <c r="C2293" s="3">
        <v>4581602</v>
      </c>
      <c r="D2293" s="3">
        <v>24033</v>
      </c>
      <c r="E2293" s="3">
        <v>16535160</v>
      </c>
      <c r="F2293" s="3">
        <v>86.74</v>
      </c>
      <c r="G2293" s="3">
        <v>105.77</v>
      </c>
    </row>
    <row r="2294" spans="1:7" x14ac:dyDescent="0.2">
      <c r="A2294" s="5" t="s">
        <v>30</v>
      </c>
      <c r="B2294" s="3">
        <v>331741</v>
      </c>
      <c r="C2294" s="3">
        <v>10118007</v>
      </c>
      <c r="D2294" s="3">
        <v>30500</v>
      </c>
      <c r="E2294" s="3">
        <v>57685246</v>
      </c>
      <c r="F2294" s="3">
        <v>173.89</v>
      </c>
      <c r="G2294" s="3">
        <v>167.09</v>
      </c>
    </row>
    <row r="2295" spans="1:7" x14ac:dyDescent="0.2">
      <c r="A2295" s="5" t="s">
        <v>31</v>
      </c>
      <c r="B2295" s="3">
        <v>109389</v>
      </c>
      <c r="C2295" s="3">
        <v>3239958</v>
      </c>
      <c r="D2295" s="3">
        <v>29619</v>
      </c>
      <c r="E2295" s="3">
        <v>17559822</v>
      </c>
      <c r="F2295" s="3">
        <v>160.53</v>
      </c>
      <c r="G2295" s="3">
        <v>158.84</v>
      </c>
    </row>
    <row r="2296" spans="1:7" ht="22.5" customHeight="1" x14ac:dyDescent="0.2">
      <c r="A2296" s="13" t="s">
        <v>38</v>
      </c>
      <c r="B2296" s="9"/>
      <c r="C2296" s="9"/>
      <c r="D2296" s="10"/>
      <c r="E2296" s="9"/>
      <c r="F2296" s="10"/>
      <c r="G2296" s="10"/>
    </row>
    <row r="2297" spans="1:7" x14ac:dyDescent="0.2">
      <c r="A2297" s="5" t="s">
        <v>18</v>
      </c>
      <c r="B2297" s="3">
        <v>2933521</v>
      </c>
      <c r="C2297" s="3">
        <v>80220475</v>
      </c>
      <c r="D2297" s="3">
        <v>27346</v>
      </c>
      <c r="E2297" s="3">
        <v>331153665</v>
      </c>
      <c r="F2297" s="3">
        <v>112.89</v>
      </c>
      <c r="G2297" s="3">
        <v>120.98</v>
      </c>
    </row>
    <row r="2298" spans="1:7" ht="22.5" customHeight="1" x14ac:dyDescent="0.2">
      <c r="A2298" s="6" t="s">
        <v>19</v>
      </c>
      <c r="B2298" s="9"/>
      <c r="C2298" s="9"/>
      <c r="D2298" s="10"/>
      <c r="E2298" s="9"/>
      <c r="F2298" s="10"/>
      <c r="G2298" s="10"/>
    </row>
    <row r="2299" spans="1:7" x14ac:dyDescent="0.2">
      <c r="A2299" s="5" t="s">
        <v>20</v>
      </c>
      <c r="B2299" s="3">
        <v>53127</v>
      </c>
      <c r="C2299" s="3">
        <v>1445300</v>
      </c>
      <c r="D2299" s="3">
        <v>27205</v>
      </c>
      <c r="E2299" s="3">
        <v>6003906</v>
      </c>
      <c r="F2299" s="3">
        <v>113.01</v>
      </c>
      <c r="G2299" s="3">
        <v>121.75</v>
      </c>
    </row>
    <row r="2300" spans="1:7" x14ac:dyDescent="0.2">
      <c r="A2300" s="5" t="s">
        <v>21</v>
      </c>
      <c r="B2300" s="3">
        <v>2880394</v>
      </c>
      <c r="C2300" s="3">
        <v>78775175</v>
      </c>
      <c r="D2300" s="3">
        <v>27349</v>
      </c>
      <c r="E2300" s="3">
        <v>325149759</v>
      </c>
      <c r="F2300" s="3">
        <v>112.88</v>
      </c>
      <c r="G2300" s="3">
        <v>120.97</v>
      </c>
    </row>
    <row r="2301" spans="1:7" x14ac:dyDescent="0.2">
      <c r="A2301" s="5" t="s">
        <v>22</v>
      </c>
      <c r="B2301" s="3" t="s">
        <v>23</v>
      </c>
      <c r="C2301" s="3" t="s">
        <v>23</v>
      </c>
      <c r="D2301" s="3" t="s">
        <v>23</v>
      </c>
      <c r="E2301" s="3" t="s">
        <v>23</v>
      </c>
      <c r="F2301" s="3" t="s">
        <v>23</v>
      </c>
      <c r="G2301" s="3" t="s">
        <v>23</v>
      </c>
    </row>
    <row r="2302" spans="1:7" x14ac:dyDescent="0.2">
      <c r="A2302" s="5" t="s">
        <v>24</v>
      </c>
      <c r="B2302" s="3">
        <v>1369417</v>
      </c>
      <c r="C2302" s="3">
        <v>36110953</v>
      </c>
      <c r="D2302" s="3">
        <v>26370</v>
      </c>
      <c r="E2302" s="3">
        <v>134436699</v>
      </c>
      <c r="F2302" s="3">
        <v>98.17</v>
      </c>
      <c r="G2302" s="3">
        <v>109.11</v>
      </c>
    </row>
    <row r="2303" spans="1:7" x14ac:dyDescent="0.2">
      <c r="A2303" s="5" t="s">
        <v>25</v>
      </c>
      <c r="B2303" s="3" t="s">
        <v>27</v>
      </c>
      <c r="C2303" s="3" t="s">
        <v>27</v>
      </c>
      <c r="D2303" s="3" t="s">
        <v>27</v>
      </c>
      <c r="E2303" s="3" t="s">
        <v>27</v>
      </c>
      <c r="F2303" s="3" t="s">
        <v>27</v>
      </c>
      <c r="G2303" s="3" t="s">
        <v>27</v>
      </c>
    </row>
    <row r="2304" spans="1:7" x14ac:dyDescent="0.2">
      <c r="A2304" s="5" t="s">
        <v>26</v>
      </c>
      <c r="B2304" s="3">
        <v>668687</v>
      </c>
      <c r="C2304" s="3">
        <v>18495314</v>
      </c>
      <c r="D2304" s="3">
        <v>27659</v>
      </c>
      <c r="E2304" s="3">
        <v>74609403</v>
      </c>
      <c r="F2304" s="3">
        <v>111.58</v>
      </c>
      <c r="G2304" s="3">
        <v>118.23</v>
      </c>
    </row>
    <row r="2305" spans="1:7" x14ac:dyDescent="0.2">
      <c r="A2305" s="5" t="s">
        <v>28</v>
      </c>
      <c r="B2305" s="3" t="s">
        <v>27</v>
      </c>
      <c r="C2305" s="3" t="s">
        <v>27</v>
      </c>
      <c r="D2305" s="3" t="s">
        <v>27</v>
      </c>
      <c r="E2305" s="3" t="s">
        <v>27</v>
      </c>
      <c r="F2305" s="3" t="s">
        <v>27</v>
      </c>
      <c r="G2305" s="3" t="s">
        <v>27</v>
      </c>
    </row>
    <row r="2306" spans="1:7" x14ac:dyDescent="0.2">
      <c r="A2306" s="5" t="s">
        <v>29</v>
      </c>
      <c r="B2306" s="3">
        <v>256340</v>
      </c>
      <c r="C2306" s="3">
        <v>6069854</v>
      </c>
      <c r="D2306" s="3">
        <v>23679</v>
      </c>
      <c r="E2306" s="3">
        <v>18839279</v>
      </c>
      <c r="F2306" s="3">
        <v>73.489999999999995</v>
      </c>
      <c r="G2306" s="3">
        <v>90.96</v>
      </c>
    </row>
    <row r="2307" spans="1:7" x14ac:dyDescent="0.2">
      <c r="A2307" s="5" t="s">
        <v>30</v>
      </c>
      <c r="B2307" s="3">
        <v>474657</v>
      </c>
      <c r="C2307" s="3">
        <v>14734663</v>
      </c>
      <c r="D2307" s="3">
        <v>31043</v>
      </c>
      <c r="E2307" s="3">
        <v>79957402</v>
      </c>
      <c r="F2307" s="3">
        <v>168.45</v>
      </c>
      <c r="G2307" s="3">
        <v>159.04</v>
      </c>
    </row>
    <row r="2308" spans="1:7" x14ac:dyDescent="0.2">
      <c r="A2308" s="5" t="s">
        <v>31</v>
      </c>
      <c r="B2308" s="3">
        <v>47983</v>
      </c>
      <c r="C2308" s="3">
        <v>1431306</v>
      </c>
      <c r="D2308" s="3">
        <v>29829</v>
      </c>
      <c r="E2308" s="3">
        <v>7753692</v>
      </c>
      <c r="F2308" s="3">
        <v>161.59</v>
      </c>
      <c r="G2308" s="3">
        <v>158.77000000000001</v>
      </c>
    </row>
    <row r="2309" spans="1:7" ht="22.5" customHeight="1" x14ac:dyDescent="0.2">
      <c r="A2309" s="13" t="s">
        <v>39</v>
      </c>
      <c r="B2309" s="9"/>
      <c r="C2309" s="9"/>
      <c r="D2309" s="10"/>
      <c r="E2309" s="9"/>
      <c r="F2309" s="10"/>
      <c r="G2309" s="10"/>
    </row>
    <row r="2310" spans="1:7" x14ac:dyDescent="0.2">
      <c r="A2310" s="5" t="s">
        <v>18</v>
      </c>
      <c r="B2310" s="3">
        <v>3121971</v>
      </c>
      <c r="C2310" s="3">
        <v>84107261</v>
      </c>
      <c r="D2310" s="3">
        <v>26940</v>
      </c>
      <c r="E2310" s="3">
        <v>350446359</v>
      </c>
      <c r="F2310" s="3">
        <v>112.25</v>
      </c>
      <c r="G2310" s="3">
        <v>122.12</v>
      </c>
    </row>
    <row r="2311" spans="1:7" ht="22.5" customHeight="1" x14ac:dyDescent="0.2">
      <c r="A2311" s="6" t="s">
        <v>19</v>
      </c>
      <c r="B2311" s="9"/>
      <c r="C2311" s="9"/>
      <c r="D2311" s="10"/>
      <c r="E2311" s="9"/>
      <c r="F2311" s="10"/>
      <c r="G2311" s="10"/>
    </row>
    <row r="2312" spans="1:7" x14ac:dyDescent="0.2">
      <c r="A2312" s="5" t="s">
        <v>20</v>
      </c>
      <c r="B2312" s="3">
        <v>54248</v>
      </c>
      <c r="C2312" s="3">
        <v>1443170</v>
      </c>
      <c r="D2312" s="3">
        <v>26603</v>
      </c>
      <c r="E2312" s="3">
        <v>6292466</v>
      </c>
      <c r="F2312" s="3">
        <v>115.99</v>
      </c>
      <c r="G2312" s="3">
        <v>127.79</v>
      </c>
    </row>
    <row r="2313" spans="1:7" x14ac:dyDescent="0.2">
      <c r="A2313" s="5" t="s">
        <v>21</v>
      </c>
      <c r="B2313" s="3">
        <v>3067723</v>
      </c>
      <c r="C2313" s="3">
        <v>82664091</v>
      </c>
      <c r="D2313" s="3">
        <v>26946</v>
      </c>
      <c r="E2313" s="3">
        <v>344153893</v>
      </c>
      <c r="F2313" s="3">
        <v>112.19</v>
      </c>
      <c r="G2313" s="3">
        <v>122.02</v>
      </c>
    </row>
    <row r="2314" spans="1:7" x14ac:dyDescent="0.2">
      <c r="A2314" s="5" t="s">
        <v>22</v>
      </c>
      <c r="B2314" s="3" t="s">
        <v>23</v>
      </c>
      <c r="C2314" s="3" t="s">
        <v>23</v>
      </c>
      <c r="D2314" s="3" t="s">
        <v>23</v>
      </c>
      <c r="E2314" s="3" t="s">
        <v>23</v>
      </c>
      <c r="F2314" s="3" t="s">
        <v>23</v>
      </c>
      <c r="G2314" s="3" t="s">
        <v>23</v>
      </c>
    </row>
    <row r="2315" spans="1:7" x14ac:dyDescent="0.2">
      <c r="A2315" s="5" t="s">
        <v>24</v>
      </c>
      <c r="B2315" s="3">
        <v>1510866</v>
      </c>
      <c r="C2315" s="3">
        <v>39509658</v>
      </c>
      <c r="D2315" s="3">
        <v>26150</v>
      </c>
      <c r="E2315" s="3">
        <v>149070023</v>
      </c>
      <c r="F2315" s="3">
        <v>98.67</v>
      </c>
      <c r="G2315" s="3">
        <v>110.58</v>
      </c>
    </row>
    <row r="2316" spans="1:7" x14ac:dyDescent="0.2">
      <c r="A2316" s="5" t="s">
        <v>25</v>
      </c>
      <c r="B2316" s="3" t="s">
        <v>27</v>
      </c>
      <c r="C2316" s="3" t="s">
        <v>27</v>
      </c>
      <c r="D2316" s="3" t="s">
        <v>27</v>
      </c>
      <c r="E2316" s="3" t="s">
        <v>27</v>
      </c>
      <c r="F2316" s="3" t="s">
        <v>27</v>
      </c>
      <c r="G2316" s="3" t="s">
        <v>27</v>
      </c>
    </row>
    <row r="2317" spans="1:7" x14ac:dyDescent="0.2">
      <c r="A2317" s="5" t="s">
        <v>26</v>
      </c>
      <c r="B2317" s="3">
        <v>802523</v>
      </c>
      <c r="C2317" s="3">
        <v>22119337</v>
      </c>
      <c r="D2317" s="3">
        <v>27562</v>
      </c>
      <c r="E2317" s="3">
        <v>88418629</v>
      </c>
      <c r="F2317" s="3">
        <v>110.18</v>
      </c>
      <c r="G2317" s="3">
        <v>117.15</v>
      </c>
    </row>
    <row r="2318" spans="1:7" x14ac:dyDescent="0.2">
      <c r="A2318" s="5" t="s">
        <v>28</v>
      </c>
      <c r="B2318" s="3" t="s">
        <v>27</v>
      </c>
      <c r="C2318" s="3" t="s">
        <v>27</v>
      </c>
      <c r="D2318" s="3" t="s">
        <v>27</v>
      </c>
      <c r="E2318" s="3" t="s">
        <v>27</v>
      </c>
      <c r="F2318" s="3" t="s">
        <v>27</v>
      </c>
      <c r="G2318" s="3" t="s">
        <v>27</v>
      </c>
    </row>
    <row r="2319" spans="1:7" x14ac:dyDescent="0.2">
      <c r="A2319" s="5" t="s">
        <v>29</v>
      </c>
      <c r="B2319" s="3">
        <v>210153</v>
      </c>
      <c r="C2319" s="3">
        <v>5005225</v>
      </c>
      <c r="D2319" s="3">
        <v>23817</v>
      </c>
      <c r="E2319" s="3">
        <v>17263552</v>
      </c>
      <c r="F2319" s="3">
        <v>82.15</v>
      </c>
      <c r="G2319" s="3">
        <v>101.09</v>
      </c>
    </row>
    <row r="2320" spans="1:7" x14ac:dyDescent="0.2">
      <c r="A2320" s="5" t="s">
        <v>30</v>
      </c>
      <c r="B2320" s="3">
        <v>386508</v>
      </c>
      <c r="C2320" s="3">
        <v>11663097</v>
      </c>
      <c r="D2320" s="3">
        <v>30176</v>
      </c>
      <c r="E2320" s="3">
        <v>69605909</v>
      </c>
      <c r="F2320" s="3">
        <v>180.09</v>
      </c>
      <c r="G2320" s="3">
        <v>174.91</v>
      </c>
    </row>
    <row r="2321" spans="1:7" x14ac:dyDescent="0.2">
      <c r="A2321" s="5" t="s">
        <v>31</v>
      </c>
      <c r="B2321" s="3">
        <v>104669</v>
      </c>
      <c r="C2321" s="3">
        <v>2781088</v>
      </c>
      <c r="D2321" s="3">
        <v>26570</v>
      </c>
      <c r="E2321" s="3">
        <v>12151506</v>
      </c>
      <c r="F2321" s="3">
        <v>116.09</v>
      </c>
      <c r="G2321" s="3">
        <v>128.06</v>
      </c>
    </row>
    <row r="2322" spans="1:7" ht="22.5" customHeight="1" x14ac:dyDescent="0.2">
      <c r="A2322" s="13" t="s">
        <v>40</v>
      </c>
      <c r="B2322" s="9"/>
      <c r="C2322" s="9"/>
      <c r="D2322" s="10"/>
      <c r="E2322" s="9"/>
      <c r="F2322" s="10"/>
      <c r="G2322" s="10"/>
    </row>
    <row r="2323" spans="1:7" x14ac:dyDescent="0.2">
      <c r="A2323" s="5" t="s">
        <v>18</v>
      </c>
      <c r="B2323" s="3">
        <v>3315808</v>
      </c>
      <c r="C2323" s="3">
        <v>90257736</v>
      </c>
      <c r="D2323" s="3">
        <v>27220</v>
      </c>
      <c r="E2323" s="3">
        <v>394703715</v>
      </c>
      <c r="F2323" s="3">
        <v>119.04</v>
      </c>
      <c r="G2323" s="3">
        <v>128.16999999999999</v>
      </c>
    </row>
    <row r="2324" spans="1:7" ht="22.5" customHeight="1" x14ac:dyDescent="0.2">
      <c r="A2324" s="6" t="s">
        <v>19</v>
      </c>
      <c r="B2324" s="9"/>
      <c r="C2324" s="9"/>
      <c r="D2324" s="10"/>
      <c r="E2324" s="9"/>
      <c r="F2324" s="10"/>
      <c r="G2324" s="10"/>
    </row>
    <row r="2325" spans="1:7" x14ac:dyDescent="0.2">
      <c r="A2325" s="5" t="s">
        <v>20</v>
      </c>
      <c r="B2325" s="3">
        <v>169918</v>
      </c>
      <c r="C2325" s="3">
        <v>4327944</v>
      </c>
      <c r="D2325" s="3">
        <v>25471</v>
      </c>
      <c r="E2325" s="3">
        <v>17804935</v>
      </c>
      <c r="F2325" s="3">
        <v>104.79</v>
      </c>
      <c r="G2325" s="3">
        <v>120.57</v>
      </c>
    </row>
    <row r="2326" spans="1:7" x14ac:dyDescent="0.2">
      <c r="A2326" s="5" t="s">
        <v>21</v>
      </c>
      <c r="B2326" s="3">
        <v>3145890</v>
      </c>
      <c r="C2326" s="3">
        <v>85929792</v>
      </c>
      <c r="D2326" s="3">
        <v>27315</v>
      </c>
      <c r="E2326" s="3">
        <v>376898780</v>
      </c>
      <c r="F2326" s="3">
        <v>119.81</v>
      </c>
      <c r="G2326" s="3">
        <v>128.55000000000001</v>
      </c>
    </row>
    <row r="2327" spans="1:7" x14ac:dyDescent="0.2">
      <c r="A2327" s="5" t="s">
        <v>22</v>
      </c>
      <c r="B2327" s="3" t="s">
        <v>23</v>
      </c>
      <c r="C2327" s="3" t="s">
        <v>23</v>
      </c>
      <c r="D2327" s="3" t="s">
        <v>23</v>
      </c>
      <c r="E2327" s="3" t="s">
        <v>23</v>
      </c>
      <c r="F2327" s="3" t="s">
        <v>23</v>
      </c>
      <c r="G2327" s="3" t="s">
        <v>23</v>
      </c>
    </row>
    <row r="2328" spans="1:7" x14ac:dyDescent="0.2">
      <c r="A2328" s="5" t="s">
        <v>24</v>
      </c>
      <c r="B2328" s="3">
        <v>1457536</v>
      </c>
      <c r="C2328" s="3">
        <v>37909067</v>
      </c>
      <c r="D2328" s="3">
        <v>26009</v>
      </c>
      <c r="E2328" s="3">
        <v>145696809</v>
      </c>
      <c r="F2328" s="3">
        <v>99.96</v>
      </c>
      <c r="G2328" s="3">
        <v>112.64</v>
      </c>
    </row>
    <row r="2329" spans="1:7" x14ac:dyDescent="0.2">
      <c r="A2329" s="5" t="s">
        <v>25</v>
      </c>
      <c r="B2329" s="3" t="s">
        <v>27</v>
      </c>
      <c r="C2329" s="3" t="s">
        <v>27</v>
      </c>
      <c r="D2329" s="3" t="s">
        <v>27</v>
      </c>
      <c r="E2329" s="3" t="s">
        <v>27</v>
      </c>
      <c r="F2329" s="3" t="s">
        <v>27</v>
      </c>
      <c r="G2329" s="3" t="s">
        <v>27</v>
      </c>
    </row>
    <row r="2330" spans="1:7" x14ac:dyDescent="0.2">
      <c r="A2330" s="5" t="s">
        <v>26</v>
      </c>
      <c r="B2330" s="3">
        <v>814717</v>
      </c>
      <c r="C2330" s="3">
        <v>22660028</v>
      </c>
      <c r="D2330" s="3">
        <v>27813</v>
      </c>
      <c r="E2330" s="3">
        <v>96523763</v>
      </c>
      <c r="F2330" s="3">
        <v>118.48</v>
      </c>
      <c r="G2330" s="3">
        <v>124.84</v>
      </c>
    </row>
    <row r="2331" spans="1:7" x14ac:dyDescent="0.2">
      <c r="A2331" s="5" t="s">
        <v>28</v>
      </c>
      <c r="B2331" s="3" t="s">
        <v>27</v>
      </c>
      <c r="C2331" s="3" t="s">
        <v>27</v>
      </c>
      <c r="D2331" s="3" t="s">
        <v>27</v>
      </c>
      <c r="E2331" s="3" t="s">
        <v>27</v>
      </c>
      <c r="F2331" s="3" t="s">
        <v>27</v>
      </c>
      <c r="G2331" s="3" t="s">
        <v>27</v>
      </c>
    </row>
    <row r="2332" spans="1:7" x14ac:dyDescent="0.2">
      <c r="A2332" s="5" t="s">
        <v>29</v>
      </c>
      <c r="B2332" s="3">
        <v>141527</v>
      </c>
      <c r="C2332" s="3">
        <v>3356761</v>
      </c>
      <c r="D2332" s="3">
        <v>23718</v>
      </c>
      <c r="E2332" s="3">
        <v>12708351</v>
      </c>
      <c r="F2332" s="3">
        <v>89.79</v>
      </c>
      <c r="G2332" s="3">
        <v>110.96</v>
      </c>
    </row>
    <row r="2333" spans="1:7" x14ac:dyDescent="0.2">
      <c r="A2333" s="5" t="s">
        <v>30</v>
      </c>
      <c r="B2333" s="3">
        <v>398490</v>
      </c>
      <c r="C2333" s="3">
        <v>12102875</v>
      </c>
      <c r="D2333" s="3">
        <v>30372</v>
      </c>
      <c r="E2333" s="3">
        <v>70257932</v>
      </c>
      <c r="F2333" s="3">
        <v>176.31</v>
      </c>
      <c r="G2333" s="3">
        <v>170.13</v>
      </c>
    </row>
    <row r="2334" spans="1:7" x14ac:dyDescent="0.2">
      <c r="A2334" s="5" t="s">
        <v>31</v>
      </c>
      <c r="B2334" s="3">
        <v>65762</v>
      </c>
      <c r="C2334" s="3">
        <v>1879359</v>
      </c>
      <c r="D2334" s="3">
        <v>28578</v>
      </c>
      <c r="E2334" s="3">
        <v>9622965</v>
      </c>
      <c r="F2334" s="3">
        <v>146.33000000000001</v>
      </c>
      <c r="G2334" s="3">
        <v>150.07</v>
      </c>
    </row>
    <row r="2335" spans="1:7" ht="22.5" customHeight="1" x14ac:dyDescent="0.2">
      <c r="A2335" s="13" t="s">
        <v>41</v>
      </c>
      <c r="B2335" s="9"/>
      <c r="C2335" s="9"/>
      <c r="D2335" s="10"/>
      <c r="E2335" s="9"/>
      <c r="F2335" s="10"/>
      <c r="G2335" s="10"/>
    </row>
    <row r="2336" spans="1:7" x14ac:dyDescent="0.2">
      <c r="A2336" s="5" t="s">
        <v>18</v>
      </c>
      <c r="B2336" s="3">
        <v>3912928</v>
      </c>
      <c r="C2336" s="3">
        <v>105270577</v>
      </c>
      <c r="D2336" s="3">
        <v>26903</v>
      </c>
      <c r="E2336" s="3">
        <v>435347769</v>
      </c>
      <c r="F2336" s="3">
        <v>111.26</v>
      </c>
      <c r="G2336" s="3">
        <v>121.2</v>
      </c>
    </row>
    <row r="2337" spans="1:7" ht="22.5" customHeight="1" x14ac:dyDescent="0.2">
      <c r="A2337" s="6" t="s">
        <v>19</v>
      </c>
      <c r="B2337" s="9"/>
      <c r="C2337" s="9"/>
      <c r="D2337" s="10"/>
      <c r="E2337" s="9"/>
      <c r="F2337" s="10"/>
      <c r="G2337" s="10"/>
    </row>
    <row r="2338" spans="1:7" x14ac:dyDescent="0.2">
      <c r="A2338" s="5" t="s">
        <v>20</v>
      </c>
      <c r="B2338" s="3">
        <v>231360</v>
      </c>
      <c r="C2338" s="3">
        <v>5903856</v>
      </c>
      <c r="D2338" s="3">
        <v>25518</v>
      </c>
      <c r="E2338" s="3">
        <v>19832812</v>
      </c>
      <c r="F2338" s="3">
        <v>85.72</v>
      </c>
      <c r="G2338" s="3">
        <v>98.45</v>
      </c>
    </row>
    <row r="2339" spans="1:7" x14ac:dyDescent="0.2">
      <c r="A2339" s="5" t="s">
        <v>21</v>
      </c>
      <c r="B2339" s="3">
        <v>3681568</v>
      </c>
      <c r="C2339" s="3">
        <v>99366721</v>
      </c>
      <c r="D2339" s="3">
        <v>26990</v>
      </c>
      <c r="E2339" s="3">
        <v>415514957</v>
      </c>
      <c r="F2339" s="3">
        <v>112.86</v>
      </c>
      <c r="G2339" s="3">
        <v>122.56</v>
      </c>
    </row>
    <row r="2340" spans="1:7" x14ac:dyDescent="0.2">
      <c r="A2340" s="5" t="s">
        <v>22</v>
      </c>
      <c r="B2340" s="3" t="s">
        <v>23</v>
      </c>
      <c r="C2340" s="3" t="s">
        <v>23</v>
      </c>
      <c r="D2340" s="3" t="s">
        <v>23</v>
      </c>
      <c r="E2340" s="3" t="s">
        <v>23</v>
      </c>
      <c r="F2340" s="3" t="s">
        <v>23</v>
      </c>
      <c r="G2340" s="3" t="s">
        <v>23</v>
      </c>
    </row>
    <row r="2341" spans="1:7" x14ac:dyDescent="0.2">
      <c r="A2341" s="5" t="s">
        <v>24</v>
      </c>
      <c r="B2341" s="3">
        <v>2091876</v>
      </c>
      <c r="C2341" s="3">
        <v>54316798</v>
      </c>
      <c r="D2341" s="3">
        <v>25966</v>
      </c>
      <c r="E2341" s="3">
        <v>198597791</v>
      </c>
      <c r="F2341" s="3">
        <v>94.94</v>
      </c>
      <c r="G2341" s="3">
        <v>107.16</v>
      </c>
    </row>
    <row r="2342" spans="1:7" x14ac:dyDescent="0.2">
      <c r="A2342" s="5" t="s">
        <v>25</v>
      </c>
      <c r="B2342" s="3" t="s">
        <v>27</v>
      </c>
      <c r="C2342" s="3" t="s">
        <v>27</v>
      </c>
      <c r="D2342" s="3" t="s">
        <v>27</v>
      </c>
      <c r="E2342" s="3" t="s">
        <v>27</v>
      </c>
      <c r="F2342" s="3" t="s">
        <v>27</v>
      </c>
      <c r="G2342" s="3" t="s">
        <v>27</v>
      </c>
    </row>
    <row r="2343" spans="1:7" x14ac:dyDescent="0.2">
      <c r="A2343" s="5" t="s">
        <v>26</v>
      </c>
      <c r="B2343" s="3">
        <v>736244</v>
      </c>
      <c r="C2343" s="3">
        <v>20421460</v>
      </c>
      <c r="D2343" s="3">
        <v>27737</v>
      </c>
      <c r="E2343" s="3">
        <v>90505936</v>
      </c>
      <c r="F2343" s="3">
        <v>122.93</v>
      </c>
      <c r="G2343" s="3">
        <v>129.88999999999999</v>
      </c>
    </row>
    <row r="2344" spans="1:7" x14ac:dyDescent="0.2">
      <c r="A2344" s="5" t="s">
        <v>28</v>
      </c>
      <c r="B2344" s="3" t="s">
        <v>27</v>
      </c>
      <c r="C2344" s="3" t="s">
        <v>27</v>
      </c>
      <c r="D2344" s="3" t="s">
        <v>27</v>
      </c>
      <c r="E2344" s="3" t="s">
        <v>27</v>
      </c>
      <c r="F2344" s="3" t="s">
        <v>27</v>
      </c>
      <c r="G2344" s="3" t="s">
        <v>27</v>
      </c>
    </row>
    <row r="2345" spans="1:7" x14ac:dyDescent="0.2">
      <c r="A2345" s="5" t="s">
        <v>29</v>
      </c>
      <c r="B2345" s="3">
        <v>168253</v>
      </c>
      <c r="C2345" s="3">
        <v>3947499</v>
      </c>
      <c r="D2345" s="3">
        <v>23462</v>
      </c>
      <c r="E2345" s="3">
        <v>12950975</v>
      </c>
      <c r="F2345" s="3">
        <v>76.97</v>
      </c>
      <c r="G2345" s="3">
        <v>96.15</v>
      </c>
    </row>
    <row r="2346" spans="1:7" x14ac:dyDescent="0.2">
      <c r="A2346" s="5" t="s">
        <v>30</v>
      </c>
      <c r="B2346" s="3">
        <v>531132</v>
      </c>
      <c r="C2346" s="3">
        <v>16390989</v>
      </c>
      <c r="D2346" s="3">
        <v>30860</v>
      </c>
      <c r="E2346" s="3">
        <v>93975847</v>
      </c>
      <c r="F2346" s="3">
        <v>176.94</v>
      </c>
      <c r="G2346" s="3">
        <v>168.03</v>
      </c>
    </row>
    <row r="2347" spans="1:7" x14ac:dyDescent="0.2">
      <c r="A2347" s="5" t="s">
        <v>31</v>
      </c>
      <c r="B2347" s="3">
        <v>56639</v>
      </c>
      <c r="C2347" s="3">
        <v>1547549</v>
      </c>
      <c r="D2347" s="3">
        <v>27323</v>
      </c>
      <c r="E2347" s="3">
        <v>6987937</v>
      </c>
      <c r="F2347" s="3">
        <v>123.38</v>
      </c>
      <c r="G2347" s="3">
        <v>132.34</v>
      </c>
    </row>
    <row r="2348" spans="1:7" ht="22.5" customHeight="1" x14ac:dyDescent="0.2">
      <c r="A2348" s="13" t="s">
        <v>42</v>
      </c>
      <c r="B2348" s="9"/>
      <c r="C2348" s="9"/>
      <c r="D2348" s="10"/>
      <c r="E2348" s="9"/>
      <c r="F2348" s="10"/>
      <c r="G2348" s="10"/>
    </row>
    <row r="2349" spans="1:7" x14ac:dyDescent="0.2">
      <c r="A2349" s="5" t="s">
        <v>18</v>
      </c>
      <c r="B2349" s="3">
        <v>3761193</v>
      </c>
      <c r="C2349" s="3">
        <v>102263697</v>
      </c>
      <c r="D2349" s="3">
        <v>27189</v>
      </c>
      <c r="E2349" s="3">
        <v>427687609</v>
      </c>
      <c r="F2349" s="3">
        <v>113.71</v>
      </c>
      <c r="G2349" s="3">
        <v>122.57</v>
      </c>
    </row>
    <row r="2350" spans="1:7" ht="22.5" customHeight="1" x14ac:dyDescent="0.2">
      <c r="A2350" s="6" t="s">
        <v>19</v>
      </c>
      <c r="B2350" s="9"/>
      <c r="C2350" s="9"/>
      <c r="D2350" s="10"/>
      <c r="E2350" s="9"/>
      <c r="F2350" s="10"/>
      <c r="G2350" s="10"/>
    </row>
    <row r="2351" spans="1:7" x14ac:dyDescent="0.2">
      <c r="A2351" s="5" t="s">
        <v>20</v>
      </c>
      <c r="B2351" s="3">
        <v>238330</v>
      </c>
      <c r="C2351" s="3">
        <v>6065651</v>
      </c>
      <c r="D2351" s="3">
        <v>25451</v>
      </c>
      <c r="E2351" s="3">
        <v>20403276</v>
      </c>
      <c r="F2351" s="3">
        <v>85.61</v>
      </c>
      <c r="G2351" s="3">
        <v>98.58</v>
      </c>
    </row>
    <row r="2352" spans="1:7" x14ac:dyDescent="0.2">
      <c r="A2352" s="5" t="s">
        <v>21</v>
      </c>
      <c r="B2352" s="3">
        <v>3522863</v>
      </c>
      <c r="C2352" s="3">
        <v>96198046</v>
      </c>
      <c r="D2352" s="3">
        <v>27307</v>
      </c>
      <c r="E2352" s="3">
        <v>407284333</v>
      </c>
      <c r="F2352" s="3">
        <v>115.61</v>
      </c>
      <c r="G2352" s="3">
        <v>124.08</v>
      </c>
    </row>
    <row r="2353" spans="1:7" x14ac:dyDescent="0.2">
      <c r="A2353" s="5" t="s">
        <v>22</v>
      </c>
      <c r="B2353" s="3" t="s">
        <v>23</v>
      </c>
      <c r="C2353" s="3" t="s">
        <v>23</v>
      </c>
      <c r="D2353" s="3" t="s">
        <v>23</v>
      </c>
      <c r="E2353" s="3" t="s">
        <v>23</v>
      </c>
      <c r="F2353" s="3" t="s">
        <v>23</v>
      </c>
      <c r="G2353" s="3" t="s">
        <v>23</v>
      </c>
    </row>
    <row r="2354" spans="1:7" x14ac:dyDescent="0.2">
      <c r="A2354" s="5" t="s">
        <v>24</v>
      </c>
      <c r="B2354" s="3">
        <v>1596146</v>
      </c>
      <c r="C2354" s="3">
        <v>41932514</v>
      </c>
      <c r="D2354" s="3">
        <v>26271</v>
      </c>
      <c r="E2354" s="3">
        <v>155438133</v>
      </c>
      <c r="F2354" s="3">
        <v>97.38</v>
      </c>
      <c r="G2354" s="3">
        <v>108.64</v>
      </c>
    </row>
    <row r="2355" spans="1:7" x14ac:dyDescent="0.2">
      <c r="A2355" s="5" t="s">
        <v>25</v>
      </c>
      <c r="B2355" s="3" t="s">
        <v>27</v>
      </c>
      <c r="C2355" s="3" t="s">
        <v>27</v>
      </c>
      <c r="D2355" s="3" t="s">
        <v>27</v>
      </c>
      <c r="E2355" s="3" t="s">
        <v>27</v>
      </c>
      <c r="F2355" s="3" t="s">
        <v>27</v>
      </c>
      <c r="G2355" s="3" t="s">
        <v>27</v>
      </c>
    </row>
    <row r="2356" spans="1:7" x14ac:dyDescent="0.2">
      <c r="A2356" s="5" t="s">
        <v>26</v>
      </c>
      <c r="B2356" s="3">
        <v>930465</v>
      </c>
      <c r="C2356" s="3">
        <v>25574467</v>
      </c>
      <c r="D2356" s="3">
        <v>27486</v>
      </c>
      <c r="E2356" s="3">
        <v>99609791</v>
      </c>
      <c r="F2356" s="3">
        <v>107.05</v>
      </c>
      <c r="G2356" s="3">
        <v>114.15</v>
      </c>
    </row>
    <row r="2357" spans="1:7" x14ac:dyDescent="0.2">
      <c r="A2357" s="5" t="s">
        <v>28</v>
      </c>
      <c r="B2357" s="3" t="s">
        <v>27</v>
      </c>
      <c r="C2357" s="3" t="s">
        <v>27</v>
      </c>
      <c r="D2357" s="3" t="s">
        <v>27</v>
      </c>
      <c r="E2357" s="3" t="s">
        <v>27</v>
      </c>
      <c r="F2357" s="3" t="s">
        <v>27</v>
      </c>
      <c r="G2357" s="3" t="s">
        <v>27</v>
      </c>
    </row>
    <row r="2358" spans="1:7" x14ac:dyDescent="0.2">
      <c r="A2358" s="5" t="s">
        <v>29</v>
      </c>
      <c r="B2358" s="3">
        <v>206473</v>
      </c>
      <c r="C2358" s="3">
        <v>4921917</v>
      </c>
      <c r="D2358" s="3">
        <v>23838</v>
      </c>
      <c r="E2358" s="3">
        <v>14940629</v>
      </c>
      <c r="F2358" s="3">
        <v>72.36</v>
      </c>
      <c r="G2358" s="3">
        <v>88.97</v>
      </c>
    </row>
    <row r="2359" spans="1:7" x14ac:dyDescent="0.2">
      <c r="A2359" s="5" t="s">
        <v>30</v>
      </c>
      <c r="B2359" s="3">
        <v>523833</v>
      </c>
      <c r="C2359" s="3">
        <v>15895186</v>
      </c>
      <c r="D2359" s="3">
        <v>30344</v>
      </c>
      <c r="E2359" s="3">
        <v>98873336</v>
      </c>
      <c r="F2359" s="3">
        <v>188.75</v>
      </c>
      <c r="G2359" s="3">
        <v>182.31</v>
      </c>
    </row>
    <row r="2360" spans="1:7" x14ac:dyDescent="0.2">
      <c r="A2360" s="5" t="s">
        <v>31</v>
      </c>
      <c r="B2360" s="3">
        <v>32254</v>
      </c>
      <c r="C2360" s="3">
        <v>880893</v>
      </c>
      <c r="D2360" s="3">
        <v>27311</v>
      </c>
      <c r="E2360" s="3">
        <v>4527950</v>
      </c>
      <c r="F2360" s="3">
        <v>140.38</v>
      </c>
      <c r="G2360" s="3">
        <v>150.65</v>
      </c>
    </row>
    <row r="2361" spans="1:7" ht="22.5" customHeight="1" x14ac:dyDescent="0.2">
      <c r="A2361" s="13" t="s">
        <v>57</v>
      </c>
      <c r="B2361" s="9"/>
      <c r="C2361" s="9"/>
      <c r="D2361" s="10"/>
      <c r="E2361" s="9"/>
      <c r="F2361" s="10"/>
      <c r="G2361" s="10"/>
    </row>
    <row r="2362" spans="1:7" ht="22.5" customHeight="1" x14ac:dyDescent="0.2">
      <c r="A2362" s="13" t="s">
        <v>17</v>
      </c>
      <c r="B2362" s="9"/>
      <c r="C2362" s="9"/>
      <c r="D2362" s="10"/>
      <c r="E2362" s="9"/>
      <c r="F2362" s="10"/>
      <c r="G2362" s="10"/>
    </row>
    <row r="2363" spans="1:7" x14ac:dyDescent="0.2">
      <c r="A2363" s="5" t="s">
        <v>18</v>
      </c>
      <c r="B2363" s="3">
        <v>3905177</v>
      </c>
      <c r="C2363" s="3">
        <v>105178695</v>
      </c>
      <c r="D2363" s="3">
        <v>26933</v>
      </c>
      <c r="E2363" s="3">
        <v>438566511</v>
      </c>
      <c r="F2363" s="3">
        <v>112.3</v>
      </c>
      <c r="G2363" s="3">
        <v>122.21</v>
      </c>
    </row>
    <row r="2364" spans="1:7" ht="22.5" customHeight="1" x14ac:dyDescent="0.2">
      <c r="A2364" s="6" t="s">
        <v>19</v>
      </c>
      <c r="B2364" s="9"/>
      <c r="C2364" s="9"/>
      <c r="D2364" s="10"/>
      <c r="E2364" s="9"/>
      <c r="F2364" s="10"/>
      <c r="G2364" s="10"/>
    </row>
    <row r="2365" spans="1:7" x14ac:dyDescent="0.2">
      <c r="A2365" s="5" t="s">
        <v>20</v>
      </c>
      <c r="B2365" s="3">
        <v>330088</v>
      </c>
      <c r="C2365" s="3">
        <v>8351334</v>
      </c>
      <c r="D2365" s="3">
        <v>25300</v>
      </c>
      <c r="E2365" s="3">
        <v>29654382</v>
      </c>
      <c r="F2365" s="3">
        <v>89.84</v>
      </c>
      <c r="G2365" s="3">
        <v>104.07</v>
      </c>
    </row>
    <row r="2366" spans="1:7" x14ac:dyDescent="0.2">
      <c r="A2366" s="5" t="s">
        <v>21</v>
      </c>
      <c r="B2366" s="3">
        <v>3575089</v>
      </c>
      <c r="C2366" s="3">
        <v>96827361</v>
      </c>
      <c r="D2366" s="3">
        <v>27084</v>
      </c>
      <c r="E2366" s="3">
        <v>408912129</v>
      </c>
      <c r="F2366" s="3">
        <v>114.38</v>
      </c>
      <c r="G2366" s="3">
        <v>123.77</v>
      </c>
    </row>
    <row r="2367" spans="1:7" x14ac:dyDescent="0.2">
      <c r="A2367" s="5" t="s">
        <v>22</v>
      </c>
      <c r="B2367" s="3" t="s">
        <v>23</v>
      </c>
      <c r="C2367" s="3" t="s">
        <v>23</v>
      </c>
      <c r="D2367" s="3" t="s">
        <v>23</v>
      </c>
      <c r="E2367" s="3" t="s">
        <v>23</v>
      </c>
      <c r="F2367" s="3" t="s">
        <v>23</v>
      </c>
      <c r="G2367" s="3" t="s">
        <v>23</v>
      </c>
    </row>
    <row r="2368" spans="1:7" x14ac:dyDescent="0.2">
      <c r="A2368" s="5" t="s">
        <v>24</v>
      </c>
      <c r="B2368" s="3">
        <v>1530641</v>
      </c>
      <c r="C2368" s="3">
        <v>40198084</v>
      </c>
      <c r="D2368" s="3">
        <v>26262</v>
      </c>
      <c r="E2368" s="3">
        <v>136896918</v>
      </c>
      <c r="F2368" s="3">
        <v>89.44</v>
      </c>
      <c r="G2368" s="3">
        <v>99.81</v>
      </c>
    </row>
    <row r="2369" spans="1:7" x14ac:dyDescent="0.2">
      <c r="A2369" s="5" t="s">
        <v>25</v>
      </c>
      <c r="B2369" s="3" t="s">
        <v>27</v>
      </c>
      <c r="C2369" s="3" t="s">
        <v>27</v>
      </c>
      <c r="D2369" s="3" t="s">
        <v>27</v>
      </c>
      <c r="E2369" s="3" t="s">
        <v>27</v>
      </c>
      <c r="F2369" s="3" t="s">
        <v>27</v>
      </c>
      <c r="G2369" s="3" t="s">
        <v>27</v>
      </c>
    </row>
    <row r="2370" spans="1:7" x14ac:dyDescent="0.2">
      <c r="A2370" s="5" t="s">
        <v>26</v>
      </c>
      <c r="B2370" s="3">
        <v>914288</v>
      </c>
      <c r="C2370" s="3">
        <v>25578859</v>
      </c>
      <c r="D2370" s="3">
        <v>27977</v>
      </c>
      <c r="E2370" s="3">
        <v>116624112</v>
      </c>
      <c r="F2370" s="3">
        <v>127.56</v>
      </c>
      <c r="G2370" s="3">
        <v>133.63</v>
      </c>
    </row>
    <row r="2371" spans="1:7" x14ac:dyDescent="0.2">
      <c r="A2371" s="5" t="s">
        <v>28</v>
      </c>
      <c r="B2371" s="3" t="s">
        <v>27</v>
      </c>
      <c r="C2371" s="3" t="s">
        <v>27</v>
      </c>
      <c r="D2371" s="3" t="s">
        <v>27</v>
      </c>
      <c r="E2371" s="3" t="s">
        <v>27</v>
      </c>
      <c r="F2371" s="3" t="s">
        <v>27</v>
      </c>
      <c r="G2371" s="3" t="s">
        <v>27</v>
      </c>
    </row>
    <row r="2372" spans="1:7" x14ac:dyDescent="0.2">
      <c r="A2372" s="5" t="s">
        <v>29</v>
      </c>
      <c r="B2372" s="3">
        <v>394976</v>
      </c>
      <c r="C2372" s="3">
        <v>9455931</v>
      </c>
      <c r="D2372" s="3">
        <v>23941</v>
      </c>
      <c r="E2372" s="3">
        <v>29713829</v>
      </c>
      <c r="F2372" s="3">
        <v>75.23</v>
      </c>
      <c r="G2372" s="3">
        <v>92.1</v>
      </c>
    </row>
    <row r="2373" spans="1:7" x14ac:dyDescent="0.2">
      <c r="A2373" s="5" t="s">
        <v>30</v>
      </c>
      <c r="B2373" s="3">
        <v>490632</v>
      </c>
      <c r="C2373" s="3">
        <v>14813140</v>
      </c>
      <c r="D2373" s="3">
        <v>30192</v>
      </c>
      <c r="E2373" s="3">
        <v>92415237</v>
      </c>
      <c r="F2373" s="3">
        <v>188.36</v>
      </c>
      <c r="G2373" s="3">
        <v>182.84</v>
      </c>
    </row>
    <row r="2374" spans="1:7" x14ac:dyDescent="0.2">
      <c r="A2374" s="5" t="s">
        <v>31</v>
      </c>
      <c r="B2374" s="3">
        <v>97279</v>
      </c>
      <c r="C2374" s="3">
        <v>2797355</v>
      </c>
      <c r="D2374" s="3">
        <v>28756</v>
      </c>
      <c r="E2374" s="3">
        <v>15699677</v>
      </c>
      <c r="F2374" s="3">
        <v>161.38999999999999</v>
      </c>
      <c r="G2374" s="3">
        <v>164.49</v>
      </c>
    </row>
    <row r="2375" spans="1:7" ht="22.5" customHeight="1" x14ac:dyDescent="0.2">
      <c r="A2375" s="13" t="s">
        <v>32</v>
      </c>
      <c r="B2375" s="9"/>
      <c r="C2375" s="9"/>
      <c r="D2375" s="10"/>
      <c r="E2375" s="9"/>
      <c r="F2375" s="10"/>
      <c r="G2375" s="10"/>
    </row>
    <row r="2376" spans="1:7" x14ac:dyDescent="0.2">
      <c r="A2376" s="5" t="s">
        <v>18</v>
      </c>
      <c r="B2376" s="3">
        <v>3771964</v>
      </c>
      <c r="C2376" s="3">
        <v>100766720</v>
      </c>
      <c r="D2376" s="3">
        <v>26715</v>
      </c>
      <c r="E2376" s="3">
        <v>407704674</v>
      </c>
      <c r="F2376" s="3">
        <v>108.09</v>
      </c>
      <c r="G2376" s="3">
        <v>118.58</v>
      </c>
    </row>
    <row r="2377" spans="1:7" ht="22.5" customHeight="1" x14ac:dyDescent="0.2">
      <c r="A2377" s="6" t="s">
        <v>19</v>
      </c>
      <c r="B2377" s="9"/>
      <c r="C2377" s="9"/>
      <c r="D2377" s="10"/>
      <c r="E2377" s="9"/>
      <c r="F2377" s="10"/>
      <c r="G2377" s="10"/>
    </row>
    <row r="2378" spans="1:7" x14ac:dyDescent="0.2">
      <c r="A2378" s="5" t="s">
        <v>20</v>
      </c>
      <c r="B2378" s="3">
        <v>326505</v>
      </c>
      <c r="C2378" s="3">
        <v>8325833</v>
      </c>
      <c r="D2378" s="3">
        <v>25500</v>
      </c>
      <c r="E2378" s="3">
        <v>27690667</v>
      </c>
      <c r="F2378" s="3">
        <v>84.81</v>
      </c>
      <c r="G2378" s="3">
        <v>97.47</v>
      </c>
    </row>
    <row r="2379" spans="1:7" x14ac:dyDescent="0.2">
      <c r="A2379" s="5" t="s">
        <v>21</v>
      </c>
      <c r="B2379" s="3">
        <v>3445459</v>
      </c>
      <c r="C2379" s="3">
        <v>92440887</v>
      </c>
      <c r="D2379" s="3">
        <v>26830</v>
      </c>
      <c r="E2379" s="3">
        <v>380014007</v>
      </c>
      <c r="F2379" s="3">
        <v>110.29</v>
      </c>
      <c r="G2379" s="3">
        <v>120.48</v>
      </c>
    </row>
    <row r="2380" spans="1:7" x14ac:dyDescent="0.2">
      <c r="A2380" s="5" t="s">
        <v>22</v>
      </c>
      <c r="B2380" s="3" t="s">
        <v>23</v>
      </c>
      <c r="C2380" s="3" t="s">
        <v>23</v>
      </c>
      <c r="D2380" s="3" t="s">
        <v>23</v>
      </c>
      <c r="E2380" s="3" t="s">
        <v>23</v>
      </c>
      <c r="F2380" s="3" t="s">
        <v>23</v>
      </c>
      <c r="G2380" s="3" t="s">
        <v>23</v>
      </c>
    </row>
    <row r="2381" spans="1:7" x14ac:dyDescent="0.2">
      <c r="A2381" s="5" t="s">
        <v>24</v>
      </c>
      <c r="B2381" s="3">
        <v>1932434</v>
      </c>
      <c r="C2381" s="3">
        <v>50520796</v>
      </c>
      <c r="D2381" s="3">
        <v>26144</v>
      </c>
      <c r="E2381" s="3">
        <v>168509068</v>
      </c>
      <c r="F2381" s="3">
        <v>87.2</v>
      </c>
      <c r="G2381" s="3">
        <v>97.76</v>
      </c>
    </row>
    <row r="2382" spans="1:7" x14ac:dyDescent="0.2">
      <c r="A2382" s="5" t="s">
        <v>25</v>
      </c>
      <c r="B2382" s="3" t="s">
        <v>27</v>
      </c>
      <c r="C2382" s="3" t="s">
        <v>27</v>
      </c>
      <c r="D2382" s="3" t="s">
        <v>27</v>
      </c>
      <c r="E2382" s="3" t="s">
        <v>27</v>
      </c>
      <c r="F2382" s="3" t="s">
        <v>27</v>
      </c>
      <c r="G2382" s="3" t="s">
        <v>27</v>
      </c>
    </row>
    <row r="2383" spans="1:7" x14ac:dyDescent="0.2">
      <c r="A2383" s="5" t="s">
        <v>26</v>
      </c>
      <c r="B2383" s="3">
        <v>686903</v>
      </c>
      <c r="C2383" s="3">
        <v>19067376</v>
      </c>
      <c r="D2383" s="3">
        <v>27758</v>
      </c>
      <c r="E2383" s="3">
        <v>84474990</v>
      </c>
      <c r="F2383" s="3">
        <v>122.98</v>
      </c>
      <c r="G2383" s="3">
        <v>129.84</v>
      </c>
    </row>
    <row r="2384" spans="1:7" x14ac:dyDescent="0.2">
      <c r="A2384" s="5" t="s">
        <v>28</v>
      </c>
      <c r="B2384" s="3" t="s">
        <v>27</v>
      </c>
      <c r="C2384" s="3" t="s">
        <v>27</v>
      </c>
      <c r="D2384" s="3" t="s">
        <v>27</v>
      </c>
      <c r="E2384" s="3" t="s">
        <v>27</v>
      </c>
      <c r="F2384" s="3" t="s">
        <v>27</v>
      </c>
      <c r="G2384" s="3" t="s">
        <v>27</v>
      </c>
    </row>
    <row r="2385" spans="1:7" x14ac:dyDescent="0.2">
      <c r="A2385" s="5" t="s">
        <v>29</v>
      </c>
      <c r="B2385" s="3">
        <v>261821</v>
      </c>
      <c r="C2385" s="3">
        <v>6135009</v>
      </c>
      <c r="D2385" s="3">
        <v>23432</v>
      </c>
      <c r="E2385" s="3">
        <v>18714660</v>
      </c>
      <c r="F2385" s="3">
        <v>71.48</v>
      </c>
      <c r="G2385" s="3">
        <v>89.4</v>
      </c>
    </row>
    <row r="2386" spans="1:7" x14ac:dyDescent="0.2">
      <c r="A2386" s="5" t="s">
        <v>30</v>
      </c>
      <c r="B2386" s="3">
        <v>377802</v>
      </c>
      <c r="C2386" s="3">
        <v>11454944</v>
      </c>
      <c r="D2386" s="3">
        <v>30320</v>
      </c>
      <c r="E2386" s="3">
        <v>80004312</v>
      </c>
      <c r="F2386" s="3">
        <v>211.76</v>
      </c>
      <c r="G2386" s="3">
        <v>204.69</v>
      </c>
    </row>
    <row r="2387" spans="1:7" x14ac:dyDescent="0.2">
      <c r="A2387" s="5" t="s">
        <v>31</v>
      </c>
      <c r="B2387" s="3">
        <v>93675</v>
      </c>
      <c r="C2387" s="3">
        <v>2717728</v>
      </c>
      <c r="D2387" s="3">
        <v>29012</v>
      </c>
      <c r="E2387" s="3">
        <v>15877535</v>
      </c>
      <c r="F2387" s="3">
        <v>169.5</v>
      </c>
      <c r="G2387" s="3">
        <v>171.22</v>
      </c>
    </row>
    <row r="2388" spans="1:7" ht="22.5" customHeight="1" x14ac:dyDescent="0.2">
      <c r="A2388" s="13" t="s">
        <v>33</v>
      </c>
      <c r="B2388" s="9"/>
      <c r="C2388" s="9"/>
      <c r="D2388" s="10"/>
      <c r="E2388" s="9"/>
      <c r="F2388" s="10"/>
      <c r="G2388" s="10"/>
    </row>
    <row r="2389" spans="1:7" x14ac:dyDescent="0.2">
      <c r="A2389" s="5" t="s">
        <v>18</v>
      </c>
      <c r="B2389" s="3">
        <v>3850856</v>
      </c>
      <c r="C2389" s="3">
        <v>103942620</v>
      </c>
      <c r="D2389" s="3">
        <v>26992</v>
      </c>
      <c r="E2389" s="3">
        <v>428390371</v>
      </c>
      <c r="F2389" s="3">
        <v>111.25</v>
      </c>
      <c r="G2389" s="3">
        <v>120.79</v>
      </c>
    </row>
    <row r="2390" spans="1:7" ht="22.5" customHeight="1" x14ac:dyDescent="0.2">
      <c r="A2390" s="6" t="s">
        <v>19</v>
      </c>
      <c r="B2390" s="9"/>
      <c r="C2390" s="9"/>
      <c r="D2390" s="10"/>
      <c r="E2390" s="9"/>
      <c r="F2390" s="10"/>
      <c r="G2390" s="10"/>
    </row>
    <row r="2391" spans="1:7" x14ac:dyDescent="0.2">
      <c r="A2391" s="5" t="s">
        <v>20</v>
      </c>
      <c r="B2391" s="3">
        <v>238733</v>
      </c>
      <c r="C2391" s="3">
        <v>6088466</v>
      </c>
      <c r="D2391" s="3">
        <v>25503</v>
      </c>
      <c r="E2391" s="3">
        <v>19522819</v>
      </c>
      <c r="F2391" s="3">
        <v>81.78</v>
      </c>
      <c r="G2391" s="3">
        <v>93.98</v>
      </c>
    </row>
    <row r="2392" spans="1:7" x14ac:dyDescent="0.2">
      <c r="A2392" s="5" t="s">
        <v>21</v>
      </c>
      <c r="B2392" s="3">
        <v>3612123</v>
      </c>
      <c r="C2392" s="3">
        <v>97854154</v>
      </c>
      <c r="D2392" s="3">
        <v>27090</v>
      </c>
      <c r="E2392" s="3">
        <v>408867552</v>
      </c>
      <c r="F2392" s="3">
        <v>113.19</v>
      </c>
      <c r="G2392" s="3">
        <v>122.46</v>
      </c>
    </row>
    <row r="2393" spans="1:7" x14ac:dyDescent="0.2">
      <c r="A2393" s="5" t="s">
        <v>22</v>
      </c>
      <c r="B2393" s="3" t="s">
        <v>23</v>
      </c>
      <c r="C2393" s="3" t="s">
        <v>23</v>
      </c>
      <c r="D2393" s="3" t="s">
        <v>23</v>
      </c>
      <c r="E2393" s="3" t="s">
        <v>23</v>
      </c>
      <c r="F2393" s="3" t="s">
        <v>23</v>
      </c>
      <c r="G2393" s="3" t="s">
        <v>23</v>
      </c>
    </row>
    <row r="2394" spans="1:7" x14ac:dyDescent="0.2">
      <c r="A2394" s="5" t="s">
        <v>24</v>
      </c>
      <c r="B2394" s="3">
        <v>1840731</v>
      </c>
      <c r="C2394" s="3">
        <v>47650710</v>
      </c>
      <c r="D2394" s="3">
        <v>25887</v>
      </c>
      <c r="E2394" s="3">
        <v>143100505</v>
      </c>
      <c r="F2394" s="3">
        <v>77.739999999999995</v>
      </c>
      <c r="G2394" s="3">
        <v>88.02</v>
      </c>
    </row>
    <row r="2395" spans="1:7" x14ac:dyDescent="0.2">
      <c r="A2395" s="5" t="s">
        <v>25</v>
      </c>
      <c r="B2395" s="3" t="s">
        <v>27</v>
      </c>
      <c r="C2395" s="3" t="s">
        <v>27</v>
      </c>
      <c r="D2395" s="3" t="s">
        <v>27</v>
      </c>
      <c r="E2395" s="3" t="s">
        <v>27</v>
      </c>
      <c r="F2395" s="3" t="s">
        <v>27</v>
      </c>
      <c r="G2395" s="3" t="s">
        <v>27</v>
      </c>
    </row>
    <row r="2396" spans="1:7" x14ac:dyDescent="0.2">
      <c r="A2396" s="5" t="s">
        <v>26</v>
      </c>
      <c r="B2396" s="3">
        <v>723174</v>
      </c>
      <c r="C2396" s="3">
        <v>20345437</v>
      </c>
      <c r="D2396" s="3">
        <v>28134</v>
      </c>
      <c r="E2396" s="3">
        <v>98531339</v>
      </c>
      <c r="F2396" s="3">
        <v>136.25</v>
      </c>
      <c r="G2396" s="3">
        <v>141.94</v>
      </c>
    </row>
    <row r="2397" spans="1:7" x14ac:dyDescent="0.2">
      <c r="A2397" s="5" t="s">
        <v>28</v>
      </c>
      <c r="B2397" s="3" t="s">
        <v>27</v>
      </c>
      <c r="C2397" s="3" t="s">
        <v>27</v>
      </c>
      <c r="D2397" s="3" t="s">
        <v>27</v>
      </c>
      <c r="E2397" s="3" t="s">
        <v>27</v>
      </c>
      <c r="F2397" s="3" t="s">
        <v>27</v>
      </c>
      <c r="G2397" s="3" t="s">
        <v>27</v>
      </c>
    </row>
    <row r="2398" spans="1:7" x14ac:dyDescent="0.2">
      <c r="A2398" s="5" t="s">
        <v>29</v>
      </c>
      <c r="B2398" s="3">
        <v>255038</v>
      </c>
      <c r="C2398" s="3">
        <v>6094081</v>
      </c>
      <c r="D2398" s="3">
        <v>23895</v>
      </c>
      <c r="E2398" s="3">
        <v>18002213</v>
      </c>
      <c r="F2398" s="3">
        <v>70.59</v>
      </c>
      <c r="G2398" s="3">
        <v>86.58</v>
      </c>
    </row>
    <row r="2399" spans="1:7" x14ac:dyDescent="0.2">
      <c r="A2399" s="5" t="s">
        <v>30</v>
      </c>
      <c r="B2399" s="3">
        <v>507049</v>
      </c>
      <c r="C2399" s="3">
        <v>15242620</v>
      </c>
      <c r="D2399" s="3">
        <v>30061</v>
      </c>
      <c r="E2399" s="3">
        <v>104535861</v>
      </c>
      <c r="F2399" s="3">
        <v>206.17</v>
      </c>
      <c r="G2399" s="3">
        <v>201</v>
      </c>
    </row>
    <row r="2400" spans="1:7" x14ac:dyDescent="0.2">
      <c r="A2400" s="5" t="s">
        <v>31</v>
      </c>
      <c r="B2400" s="3">
        <v>91270</v>
      </c>
      <c r="C2400" s="3">
        <v>2565344</v>
      </c>
      <c r="D2400" s="3">
        <v>28107</v>
      </c>
      <c r="E2400" s="3">
        <v>13817542</v>
      </c>
      <c r="F2400" s="3">
        <v>151.38999999999999</v>
      </c>
      <c r="G2400" s="3">
        <v>157.86000000000001</v>
      </c>
    </row>
    <row r="2401" spans="1:7" ht="22.5" customHeight="1" x14ac:dyDescent="0.2">
      <c r="A2401" s="13" t="s">
        <v>34</v>
      </c>
      <c r="B2401" s="9"/>
      <c r="C2401" s="9"/>
      <c r="D2401" s="10"/>
      <c r="E2401" s="9"/>
      <c r="F2401" s="10"/>
      <c r="G2401" s="10"/>
    </row>
    <row r="2402" spans="1:7" x14ac:dyDescent="0.2">
      <c r="A2402" s="5" t="s">
        <v>18</v>
      </c>
      <c r="B2402" s="3">
        <v>2865638</v>
      </c>
      <c r="C2402" s="3">
        <v>79246751</v>
      </c>
      <c r="D2402" s="3">
        <v>27654</v>
      </c>
      <c r="E2402" s="3">
        <v>327837747</v>
      </c>
      <c r="F2402" s="3">
        <v>114.4</v>
      </c>
      <c r="G2402" s="3">
        <v>121.24</v>
      </c>
    </row>
    <row r="2403" spans="1:7" ht="22.5" customHeight="1" x14ac:dyDescent="0.2">
      <c r="A2403" s="6" t="s">
        <v>19</v>
      </c>
      <c r="B2403" s="9"/>
      <c r="C2403" s="9"/>
      <c r="D2403" s="10"/>
      <c r="E2403" s="9"/>
      <c r="F2403" s="10"/>
      <c r="G2403" s="10"/>
    </row>
    <row r="2404" spans="1:7" x14ac:dyDescent="0.2">
      <c r="A2404" s="5" t="s">
        <v>20</v>
      </c>
      <c r="B2404" s="3">
        <v>196921</v>
      </c>
      <c r="C2404" s="3">
        <v>5001645</v>
      </c>
      <c r="D2404" s="3">
        <v>25399</v>
      </c>
      <c r="E2404" s="3">
        <v>15299336</v>
      </c>
      <c r="F2404" s="3">
        <v>77.69</v>
      </c>
      <c r="G2404" s="3">
        <v>89.65</v>
      </c>
    </row>
    <row r="2405" spans="1:7" x14ac:dyDescent="0.2">
      <c r="A2405" s="5" t="s">
        <v>21</v>
      </c>
      <c r="B2405" s="3">
        <v>2668717</v>
      </c>
      <c r="C2405" s="3">
        <v>74245106</v>
      </c>
      <c r="D2405" s="3">
        <v>27821</v>
      </c>
      <c r="E2405" s="3">
        <v>312538411</v>
      </c>
      <c r="F2405" s="3">
        <v>117.11</v>
      </c>
      <c r="G2405" s="3">
        <v>123.37</v>
      </c>
    </row>
    <row r="2406" spans="1:7" x14ac:dyDescent="0.2">
      <c r="A2406" s="5" t="s">
        <v>22</v>
      </c>
      <c r="B2406" s="3" t="s">
        <v>23</v>
      </c>
      <c r="C2406" s="3" t="s">
        <v>23</v>
      </c>
      <c r="D2406" s="3" t="s">
        <v>23</v>
      </c>
      <c r="E2406" s="3" t="s">
        <v>23</v>
      </c>
      <c r="F2406" s="3" t="s">
        <v>23</v>
      </c>
      <c r="G2406" s="3" t="s">
        <v>23</v>
      </c>
    </row>
    <row r="2407" spans="1:7" x14ac:dyDescent="0.2">
      <c r="A2407" s="5" t="s">
        <v>24</v>
      </c>
      <c r="B2407" s="3">
        <v>1145900</v>
      </c>
      <c r="C2407" s="3">
        <v>30757918</v>
      </c>
      <c r="D2407" s="3">
        <v>26842</v>
      </c>
      <c r="E2407" s="3">
        <v>97260393</v>
      </c>
      <c r="F2407" s="3">
        <v>84.88</v>
      </c>
      <c r="G2407" s="3">
        <v>92.68</v>
      </c>
    </row>
    <row r="2408" spans="1:7" x14ac:dyDescent="0.2">
      <c r="A2408" s="5" t="s">
        <v>25</v>
      </c>
      <c r="B2408" s="3" t="s">
        <v>27</v>
      </c>
      <c r="C2408" s="3" t="s">
        <v>27</v>
      </c>
      <c r="D2408" s="3" t="s">
        <v>27</v>
      </c>
      <c r="E2408" s="3" t="s">
        <v>27</v>
      </c>
      <c r="F2408" s="3" t="s">
        <v>27</v>
      </c>
      <c r="G2408" s="3" t="s">
        <v>27</v>
      </c>
    </row>
    <row r="2409" spans="1:7" x14ac:dyDescent="0.2">
      <c r="A2409" s="5" t="s">
        <v>26</v>
      </c>
      <c r="B2409" s="3">
        <v>566445</v>
      </c>
      <c r="C2409" s="3">
        <v>16349377</v>
      </c>
      <c r="D2409" s="3">
        <v>28863</v>
      </c>
      <c r="E2409" s="3">
        <v>77388330</v>
      </c>
      <c r="F2409" s="3">
        <v>136.62</v>
      </c>
      <c r="G2409" s="3">
        <v>138.72999999999999</v>
      </c>
    </row>
    <row r="2410" spans="1:7" x14ac:dyDescent="0.2">
      <c r="A2410" s="5" t="s">
        <v>28</v>
      </c>
      <c r="B2410" s="3" t="s">
        <v>27</v>
      </c>
      <c r="C2410" s="3" t="s">
        <v>27</v>
      </c>
      <c r="D2410" s="3" t="s">
        <v>27</v>
      </c>
      <c r="E2410" s="3" t="s">
        <v>27</v>
      </c>
      <c r="F2410" s="3" t="s">
        <v>27</v>
      </c>
      <c r="G2410" s="3" t="s">
        <v>27</v>
      </c>
    </row>
    <row r="2411" spans="1:7" x14ac:dyDescent="0.2">
      <c r="A2411" s="5" t="s">
        <v>29</v>
      </c>
      <c r="B2411" s="3">
        <v>291347</v>
      </c>
      <c r="C2411" s="3">
        <v>6734735</v>
      </c>
      <c r="D2411" s="3">
        <v>23116</v>
      </c>
      <c r="E2411" s="3">
        <v>17137726</v>
      </c>
      <c r="F2411" s="3">
        <v>58.82</v>
      </c>
      <c r="G2411" s="3">
        <v>74.58</v>
      </c>
    </row>
    <row r="2412" spans="1:7" x14ac:dyDescent="0.2">
      <c r="A2412" s="5" t="s">
        <v>30</v>
      </c>
      <c r="B2412" s="3">
        <v>324714</v>
      </c>
      <c r="C2412" s="3">
        <v>10073500</v>
      </c>
      <c r="D2412" s="3">
        <v>31023</v>
      </c>
      <c r="E2412" s="3">
        <v>59932827</v>
      </c>
      <c r="F2412" s="3">
        <v>184.57</v>
      </c>
      <c r="G2412" s="3">
        <v>174.37</v>
      </c>
    </row>
    <row r="2413" spans="1:7" x14ac:dyDescent="0.2">
      <c r="A2413" s="5" t="s">
        <v>31</v>
      </c>
      <c r="B2413" s="3">
        <v>61394</v>
      </c>
      <c r="C2413" s="3">
        <v>1874059</v>
      </c>
      <c r="D2413" s="3">
        <v>30525</v>
      </c>
      <c r="E2413" s="3">
        <v>12436320</v>
      </c>
      <c r="F2413" s="3">
        <v>202.57</v>
      </c>
      <c r="G2413" s="3">
        <v>194.49</v>
      </c>
    </row>
    <row r="2414" spans="1:7" ht="22.5" customHeight="1" x14ac:dyDescent="0.2">
      <c r="A2414" s="13" t="s">
        <v>35</v>
      </c>
      <c r="B2414" s="9"/>
      <c r="C2414" s="9"/>
      <c r="D2414" s="10"/>
      <c r="E2414" s="9"/>
      <c r="F2414" s="10"/>
      <c r="G2414" s="10"/>
    </row>
    <row r="2415" spans="1:7" x14ac:dyDescent="0.2">
      <c r="A2415" s="5" t="s">
        <v>18</v>
      </c>
      <c r="B2415" s="3">
        <v>2466529</v>
      </c>
      <c r="C2415" s="3">
        <v>68075692</v>
      </c>
      <c r="D2415" s="3">
        <v>27600</v>
      </c>
      <c r="E2415" s="3">
        <v>263279736</v>
      </c>
      <c r="F2415" s="3">
        <v>106.74</v>
      </c>
      <c r="G2415" s="3">
        <v>113.35</v>
      </c>
    </row>
    <row r="2416" spans="1:7" ht="22.5" customHeight="1" x14ac:dyDescent="0.2">
      <c r="A2416" s="6" t="s">
        <v>19</v>
      </c>
      <c r="B2416" s="9"/>
      <c r="C2416" s="9"/>
      <c r="D2416" s="10"/>
      <c r="E2416" s="9"/>
      <c r="F2416" s="10"/>
      <c r="G2416" s="10"/>
    </row>
    <row r="2417" spans="1:7" x14ac:dyDescent="0.2">
      <c r="A2417" s="5" t="s">
        <v>20</v>
      </c>
      <c r="B2417" s="3">
        <v>125834</v>
      </c>
      <c r="C2417" s="3">
        <v>3246689</v>
      </c>
      <c r="D2417" s="3">
        <v>25801</v>
      </c>
      <c r="E2417" s="3">
        <v>9811014</v>
      </c>
      <c r="F2417" s="3">
        <v>77.97</v>
      </c>
      <c r="G2417" s="3">
        <v>88.56</v>
      </c>
    </row>
    <row r="2418" spans="1:7" x14ac:dyDescent="0.2">
      <c r="A2418" s="5" t="s">
        <v>21</v>
      </c>
      <c r="B2418" s="3">
        <v>2340695</v>
      </c>
      <c r="C2418" s="3">
        <v>64829003</v>
      </c>
      <c r="D2418" s="3">
        <v>27696</v>
      </c>
      <c r="E2418" s="3">
        <v>253468722</v>
      </c>
      <c r="F2418" s="3">
        <v>108.29</v>
      </c>
      <c r="G2418" s="3">
        <v>114.59</v>
      </c>
    </row>
    <row r="2419" spans="1:7" x14ac:dyDescent="0.2">
      <c r="A2419" s="5" t="s">
        <v>22</v>
      </c>
      <c r="B2419" s="3" t="s">
        <v>23</v>
      </c>
      <c r="C2419" s="3" t="s">
        <v>23</v>
      </c>
      <c r="D2419" s="3" t="s">
        <v>23</v>
      </c>
      <c r="E2419" s="3" t="s">
        <v>23</v>
      </c>
      <c r="F2419" s="3" t="s">
        <v>23</v>
      </c>
      <c r="G2419" s="3" t="s">
        <v>23</v>
      </c>
    </row>
    <row r="2420" spans="1:7" x14ac:dyDescent="0.2">
      <c r="A2420" s="5" t="s">
        <v>24</v>
      </c>
      <c r="B2420" s="3">
        <v>1168918</v>
      </c>
      <c r="C2420" s="3">
        <v>31942174</v>
      </c>
      <c r="D2420" s="3">
        <v>27326</v>
      </c>
      <c r="E2420" s="3">
        <v>100563217</v>
      </c>
      <c r="F2420" s="3">
        <v>86.03</v>
      </c>
      <c r="G2420" s="3">
        <v>92.27</v>
      </c>
    </row>
    <row r="2421" spans="1:7" x14ac:dyDescent="0.2">
      <c r="A2421" s="5" t="s">
        <v>25</v>
      </c>
      <c r="B2421" s="3" t="s">
        <v>27</v>
      </c>
      <c r="C2421" s="3" t="s">
        <v>27</v>
      </c>
      <c r="D2421" s="3" t="s">
        <v>27</v>
      </c>
      <c r="E2421" s="3" t="s">
        <v>27</v>
      </c>
      <c r="F2421" s="3" t="s">
        <v>27</v>
      </c>
      <c r="G2421" s="3" t="s">
        <v>27</v>
      </c>
    </row>
    <row r="2422" spans="1:7" x14ac:dyDescent="0.2">
      <c r="A2422" s="5" t="s">
        <v>26</v>
      </c>
      <c r="B2422" s="3">
        <v>416595</v>
      </c>
      <c r="C2422" s="3">
        <v>11842503</v>
      </c>
      <c r="D2422" s="3">
        <v>28427</v>
      </c>
      <c r="E2422" s="3">
        <v>48727568</v>
      </c>
      <c r="F2422" s="3">
        <v>116.97</v>
      </c>
      <c r="G2422" s="3">
        <v>120.59</v>
      </c>
    </row>
    <row r="2423" spans="1:7" x14ac:dyDescent="0.2">
      <c r="A2423" s="5" t="s">
        <v>28</v>
      </c>
      <c r="B2423" s="3" t="s">
        <v>27</v>
      </c>
      <c r="C2423" s="3" t="s">
        <v>27</v>
      </c>
      <c r="D2423" s="3" t="s">
        <v>27</v>
      </c>
      <c r="E2423" s="3" t="s">
        <v>27</v>
      </c>
      <c r="F2423" s="3" t="s">
        <v>27</v>
      </c>
      <c r="G2423" s="3" t="s">
        <v>27</v>
      </c>
    </row>
    <row r="2424" spans="1:7" x14ac:dyDescent="0.2">
      <c r="A2424" s="5" t="s">
        <v>29</v>
      </c>
      <c r="B2424" s="3">
        <v>153838</v>
      </c>
      <c r="C2424" s="3">
        <v>3657125</v>
      </c>
      <c r="D2424" s="3">
        <v>23773</v>
      </c>
      <c r="E2424" s="3">
        <v>9969432</v>
      </c>
      <c r="F2424" s="3">
        <v>64.8</v>
      </c>
      <c r="G2424" s="3">
        <v>79.89</v>
      </c>
    </row>
    <row r="2425" spans="1:7" x14ac:dyDescent="0.2">
      <c r="A2425" s="5" t="s">
        <v>30</v>
      </c>
      <c r="B2425" s="3">
        <v>378937</v>
      </c>
      <c r="C2425" s="3">
        <v>11679975</v>
      </c>
      <c r="D2425" s="3">
        <v>30823</v>
      </c>
      <c r="E2425" s="3">
        <v>71077323</v>
      </c>
      <c r="F2425" s="3">
        <v>187.57</v>
      </c>
      <c r="G2425" s="3">
        <v>178.35</v>
      </c>
    </row>
    <row r="2426" spans="1:7" x14ac:dyDescent="0.2">
      <c r="A2426" s="5" t="s">
        <v>31</v>
      </c>
      <c r="B2426" s="3" t="s">
        <v>27</v>
      </c>
      <c r="C2426" s="3" t="s">
        <v>27</v>
      </c>
      <c r="D2426" s="3" t="s">
        <v>27</v>
      </c>
      <c r="E2426" s="3" t="s">
        <v>27</v>
      </c>
      <c r="F2426" s="3" t="s">
        <v>27</v>
      </c>
      <c r="G2426" s="3" t="s">
        <v>27</v>
      </c>
    </row>
    <row r="2427" spans="1:7" ht="22.5" customHeight="1" x14ac:dyDescent="0.2">
      <c r="A2427" s="13" t="s">
        <v>36</v>
      </c>
      <c r="B2427" s="9"/>
      <c r="C2427" s="9"/>
      <c r="D2427" s="10"/>
      <c r="E2427" s="9"/>
      <c r="F2427" s="10"/>
      <c r="G2427" s="10"/>
    </row>
    <row r="2428" spans="1:7" x14ac:dyDescent="0.2">
      <c r="A2428" s="5" t="s">
        <v>18</v>
      </c>
      <c r="B2428" s="3">
        <v>2410152</v>
      </c>
      <c r="C2428" s="3">
        <v>67309455</v>
      </c>
      <c r="D2428" s="3">
        <v>27927</v>
      </c>
      <c r="E2428" s="3">
        <v>283925990</v>
      </c>
      <c r="F2428" s="3">
        <v>117.8</v>
      </c>
      <c r="G2428" s="3">
        <v>123.63</v>
      </c>
    </row>
    <row r="2429" spans="1:7" ht="22.5" customHeight="1" x14ac:dyDescent="0.2">
      <c r="A2429" s="6" t="s">
        <v>19</v>
      </c>
      <c r="B2429" s="9"/>
      <c r="C2429" s="9"/>
      <c r="D2429" s="10"/>
      <c r="E2429" s="9"/>
      <c r="F2429" s="10"/>
      <c r="G2429" s="10"/>
    </row>
    <row r="2430" spans="1:7" x14ac:dyDescent="0.2">
      <c r="A2430" s="5" t="s">
        <v>20</v>
      </c>
      <c r="B2430" s="3">
        <v>97397</v>
      </c>
      <c r="C2430" s="3">
        <v>2534723</v>
      </c>
      <c r="D2430" s="3">
        <v>26025</v>
      </c>
      <c r="E2430" s="3">
        <v>8091541</v>
      </c>
      <c r="F2430" s="3">
        <v>83.08</v>
      </c>
      <c r="G2430" s="3">
        <v>93.56</v>
      </c>
    </row>
    <row r="2431" spans="1:7" x14ac:dyDescent="0.2">
      <c r="A2431" s="5" t="s">
        <v>21</v>
      </c>
      <c r="B2431" s="3">
        <v>2312755</v>
      </c>
      <c r="C2431" s="3">
        <v>64774732</v>
      </c>
      <c r="D2431" s="3">
        <v>28008</v>
      </c>
      <c r="E2431" s="3">
        <v>275834449</v>
      </c>
      <c r="F2431" s="3">
        <v>119.27</v>
      </c>
      <c r="G2431" s="3">
        <v>124.8</v>
      </c>
    </row>
    <row r="2432" spans="1:7" x14ac:dyDescent="0.2">
      <c r="A2432" s="5" t="s">
        <v>22</v>
      </c>
      <c r="B2432" s="3" t="s">
        <v>23</v>
      </c>
      <c r="C2432" s="3" t="s">
        <v>23</v>
      </c>
      <c r="D2432" s="3" t="s">
        <v>23</v>
      </c>
      <c r="E2432" s="3" t="s">
        <v>23</v>
      </c>
      <c r="F2432" s="3" t="s">
        <v>23</v>
      </c>
      <c r="G2432" s="3" t="s">
        <v>23</v>
      </c>
    </row>
    <row r="2433" spans="1:7" x14ac:dyDescent="0.2">
      <c r="A2433" s="5" t="s">
        <v>24</v>
      </c>
      <c r="B2433" s="3">
        <v>935658</v>
      </c>
      <c r="C2433" s="3">
        <v>25477758</v>
      </c>
      <c r="D2433" s="3">
        <v>27230</v>
      </c>
      <c r="E2433" s="3">
        <v>77043643</v>
      </c>
      <c r="F2433" s="3">
        <v>82.34</v>
      </c>
      <c r="G2433" s="3">
        <v>88.63</v>
      </c>
    </row>
    <row r="2434" spans="1:7" x14ac:dyDescent="0.2">
      <c r="A2434" s="5" t="s">
        <v>25</v>
      </c>
      <c r="B2434" s="3" t="s">
        <v>27</v>
      </c>
      <c r="C2434" s="3" t="s">
        <v>27</v>
      </c>
      <c r="D2434" s="3" t="s">
        <v>27</v>
      </c>
      <c r="E2434" s="3" t="s">
        <v>27</v>
      </c>
      <c r="F2434" s="3" t="s">
        <v>27</v>
      </c>
      <c r="G2434" s="3" t="s">
        <v>27</v>
      </c>
    </row>
    <row r="2435" spans="1:7" x14ac:dyDescent="0.2">
      <c r="A2435" s="5" t="s">
        <v>26</v>
      </c>
      <c r="B2435" s="3">
        <v>413421</v>
      </c>
      <c r="C2435" s="3">
        <v>12163667</v>
      </c>
      <c r="D2435" s="3">
        <v>29422</v>
      </c>
      <c r="E2435" s="3">
        <v>52630827</v>
      </c>
      <c r="F2435" s="3">
        <v>127.31</v>
      </c>
      <c r="G2435" s="3">
        <v>126.81</v>
      </c>
    </row>
    <row r="2436" spans="1:7" x14ac:dyDescent="0.2">
      <c r="A2436" s="5" t="s">
        <v>28</v>
      </c>
      <c r="B2436" s="3" t="s">
        <v>27</v>
      </c>
      <c r="C2436" s="3" t="s">
        <v>27</v>
      </c>
      <c r="D2436" s="3" t="s">
        <v>27</v>
      </c>
      <c r="E2436" s="3" t="s">
        <v>27</v>
      </c>
      <c r="F2436" s="3" t="s">
        <v>27</v>
      </c>
      <c r="G2436" s="3" t="s">
        <v>27</v>
      </c>
    </row>
    <row r="2437" spans="1:7" x14ac:dyDescent="0.2">
      <c r="A2437" s="5" t="s">
        <v>29</v>
      </c>
      <c r="B2437" s="3">
        <v>144980</v>
      </c>
      <c r="C2437" s="3">
        <v>3510345</v>
      </c>
      <c r="D2437" s="3">
        <v>24213</v>
      </c>
      <c r="E2437" s="3">
        <v>8616841</v>
      </c>
      <c r="F2437" s="3">
        <v>59.43</v>
      </c>
      <c r="G2437" s="3">
        <v>71.94</v>
      </c>
    </row>
    <row r="2438" spans="1:7" x14ac:dyDescent="0.2">
      <c r="A2438" s="5" t="s">
        <v>30</v>
      </c>
      <c r="B2438" s="3">
        <v>547187</v>
      </c>
      <c r="C2438" s="3">
        <v>16410895</v>
      </c>
      <c r="D2438" s="3">
        <v>29991</v>
      </c>
      <c r="E2438" s="3">
        <v>110711686</v>
      </c>
      <c r="F2438" s="3">
        <v>202.33</v>
      </c>
      <c r="G2438" s="3">
        <v>197.72</v>
      </c>
    </row>
    <row r="2439" spans="1:7" x14ac:dyDescent="0.2">
      <c r="A2439" s="5" t="s">
        <v>31</v>
      </c>
      <c r="B2439" s="3" t="s">
        <v>27</v>
      </c>
      <c r="C2439" s="3" t="s">
        <v>27</v>
      </c>
      <c r="D2439" s="3" t="s">
        <v>27</v>
      </c>
      <c r="E2439" s="3" t="s">
        <v>27</v>
      </c>
      <c r="F2439" s="3" t="s">
        <v>27</v>
      </c>
      <c r="G2439" s="3" t="s">
        <v>27</v>
      </c>
    </row>
    <row r="2440" spans="1:7" ht="22.5" customHeight="1" x14ac:dyDescent="0.2">
      <c r="A2440" s="13" t="s">
        <v>37</v>
      </c>
      <c r="B2440" s="9"/>
      <c r="C2440" s="9"/>
      <c r="D2440" s="10"/>
      <c r="E2440" s="9"/>
      <c r="F2440" s="10"/>
      <c r="G2440" s="10"/>
    </row>
    <row r="2441" spans="1:7" x14ac:dyDescent="0.2">
      <c r="A2441" s="5" t="s">
        <v>18</v>
      </c>
      <c r="B2441" s="3">
        <v>2327307</v>
      </c>
      <c r="C2441" s="3">
        <v>64594739</v>
      </c>
      <c r="D2441" s="3">
        <v>27755</v>
      </c>
      <c r="E2441" s="3">
        <v>259643448</v>
      </c>
      <c r="F2441" s="3">
        <v>111.56</v>
      </c>
      <c r="G2441" s="3">
        <v>117.81</v>
      </c>
    </row>
    <row r="2442" spans="1:7" ht="22.5" customHeight="1" x14ac:dyDescent="0.2">
      <c r="A2442" s="6" t="s">
        <v>19</v>
      </c>
      <c r="B2442" s="9"/>
      <c r="C2442" s="9"/>
      <c r="D2442" s="10"/>
      <c r="E2442" s="9"/>
      <c r="F2442" s="10"/>
      <c r="G2442" s="10"/>
    </row>
    <row r="2443" spans="1:7" x14ac:dyDescent="0.2">
      <c r="A2443" s="5" t="s">
        <v>20</v>
      </c>
      <c r="B2443" s="3">
        <v>87033</v>
      </c>
      <c r="C2443" s="3">
        <v>2240277</v>
      </c>
      <c r="D2443" s="3">
        <v>25741</v>
      </c>
      <c r="E2443" s="3">
        <v>6276497</v>
      </c>
      <c r="F2443" s="3">
        <v>72.12</v>
      </c>
      <c r="G2443" s="3">
        <v>82.11</v>
      </c>
    </row>
    <row r="2444" spans="1:7" x14ac:dyDescent="0.2">
      <c r="A2444" s="5" t="s">
        <v>21</v>
      </c>
      <c r="B2444" s="3">
        <v>2240274</v>
      </c>
      <c r="C2444" s="3">
        <v>62354462</v>
      </c>
      <c r="D2444" s="3">
        <v>27833</v>
      </c>
      <c r="E2444" s="3">
        <v>253366951</v>
      </c>
      <c r="F2444" s="3">
        <v>113.1</v>
      </c>
      <c r="G2444" s="3">
        <v>119.09</v>
      </c>
    </row>
    <row r="2445" spans="1:7" x14ac:dyDescent="0.2">
      <c r="A2445" s="5" t="s">
        <v>22</v>
      </c>
      <c r="B2445" s="3" t="s">
        <v>23</v>
      </c>
      <c r="C2445" s="3" t="s">
        <v>23</v>
      </c>
      <c r="D2445" s="3" t="s">
        <v>23</v>
      </c>
      <c r="E2445" s="3" t="s">
        <v>23</v>
      </c>
      <c r="F2445" s="3" t="s">
        <v>23</v>
      </c>
      <c r="G2445" s="3" t="s">
        <v>23</v>
      </c>
    </row>
    <row r="2446" spans="1:7" x14ac:dyDescent="0.2">
      <c r="A2446" s="5" t="s">
        <v>24</v>
      </c>
      <c r="B2446" s="3">
        <v>964691</v>
      </c>
      <c r="C2446" s="3">
        <v>26124110</v>
      </c>
      <c r="D2446" s="3">
        <v>27080</v>
      </c>
      <c r="E2446" s="3">
        <v>74663454</v>
      </c>
      <c r="F2446" s="3">
        <v>77.400000000000006</v>
      </c>
      <c r="G2446" s="3">
        <v>83.76</v>
      </c>
    </row>
    <row r="2447" spans="1:7" x14ac:dyDescent="0.2">
      <c r="A2447" s="5" t="s">
        <v>25</v>
      </c>
      <c r="B2447" s="3" t="s">
        <v>27</v>
      </c>
      <c r="C2447" s="3" t="s">
        <v>27</v>
      </c>
      <c r="D2447" s="3" t="s">
        <v>27</v>
      </c>
      <c r="E2447" s="3" t="s">
        <v>27</v>
      </c>
      <c r="F2447" s="3" t="s">
        <v>27</v>
      </c>
      <c r="G2447" s="3" t="s">
        <v>27</v>
      </c>
    </row>
    <row r="2448" spans="1:7" x14ac:dyDescent="0.2">
      <c r="A2448" s="5" t="s">
        <v>26</v>
      </c>
      <c r="B2448" s="3">
        <v>545836</v>
      </c>
      <c r="C2448" s="3">
        <v>15946728</v>
      </c>
      <c r="D2448" s="3">
        <v>29215</v>
      </c>
      <c r="E2448" s="3">
        <v>78529149</v>
      </c>
      <c r="F2448" s="3">
        <v>143.87</v>
      </c>
      <c r="G2448" s="3">
        <v>144.33000000000001</v>
      </c>
    </row>
    <row r="2449" spans="1:7" x14ac:dyDescent="0.2">
      <c r="A2449" s="5" t="s">
        <v>28</v>
      </c>
      <c r="B2449" s="3" t="s">
        <v>27</v>
      </c>
      <c r="C2449" s="3" t="s">
        <v>27</v>
      </c>
      <c r="D2449" s="3" t="s">
        <v>27</v>
      </c>
      <c r="E2449" s="3" t="s">
        <v>27</v>
      </c>
      <c r="F2449" s="3" t="s">
        <v>27</v>
      </c>
      <c r="G2449" s="3" t="s">
        <v>27</v>
      </c>
    </row>
    <row r="2450" spans="1:7" x14ac:dyDescent="0.2">
      <c r="A2450" s="5" t="s">
        <v>29</v>
      </c>
      <c r="B2450" s="3">
        <v>173600</v>
      </c>
      <c r="C2450" s="3">
        <v>4199997</v>
      </c>
      <c r="D2450" s="3">
        <v>24194</v>
      </c>
      <c r="E2450" s="3">
        <v>11112680</v>
      </c>
      <c r="F2450" s="3">
        <v>64.010000000000005</v>
      </c>
      <c r="G2450" s="3">
        <v>77.55</v>
      </c>
    </row>
    <row r="2451" spans="1:7" x14ac:dyDescent="0.2">
      <c r="A2451" s="5" t="s">
        <v>30</v>
      </c>
      <c r="B2451" s="3">
        <v>351887</v>
      </c>
      <c r="C2451" s="3">
        <v>10681109</v>
      </c>
      <c r="D2451" s="3">
        <v>30354</v>
      </c>
      <c r="E2451" s="3">
        <v>70134236</v>
      </c>
      <c r="F2451" s="3">
        <v>199.31</v>
      </c>
      <c r="G2451" s="3">
        <v>192.44</v>
      </c>
    </row>
    <row r="2452" spans="1:7" x14ac:dyDescent="0.2">
      <c r="A2452" s="5" t="s">
        <v>31</v>
      </c>
      <c r="B2452" s="3" t="s">
        <v>27</v>
      </c>
      <c r="C2452" s="3" t="s">
        <v>27</v>
      </c>
      <c r="D2452" s="3" t="s">
        <v>27</v>
      </c>
      <c r="E2452" s="3" t="s">
        <v>27</v>
      </c>
      <c r="F2452" s="3" t="s">
        <v>27</v>
      </c>
      <c r="G2452" s="3" t="s">
        <v>27</v>
      </c>
    </row>
    <row r="2453" spans="1:7" ht="22.5" customHeight="1" x14ac:dyDescent="0.2">
      <c r="A2453" s="13" t="s">
        <v>38</v>
      </c>
      <c r="B2453" s="9"/>
      <c r="C2453" s="9"/>
      <c r="D2453" s="10"/>
      <c r="E2453" s="9"/>
      <c r="F2453" s="10"/>
      <c r="G2453" s="10"/>
    </row>
    <row r="2454" spans="1:7" x14ac:dyDescent="0.2">
      <c r="A2454" s="5" t="s">
        <v>18</v>
      </c>
      <c r="B2454" s="3">
        <v>2676016</v>
      </c>
      <c r="C2454" s="3">
        <v>75328773</v>
      </c>
      <c r="D2454" s="3">
        <v>28150</v>
      </c>
      <c r="E2454" s="3">
        <v>294018943</v>
      </c>
      <c r="F2454" s="3">
        <v>109.87</v>
      </c>
      <c r="G2454" s="3">
        <v>114.39</v>
      </c>
    </row>
    <row r="2455" spans="1:7" ht="22.5" customHeight="1" x14ac:dyDescent="0.2">
      <c r="A2455" s="6" t="s">
        <v>19</v>
      </c>
      <c r="B2455" s="9"/>
      <c r="C2455" s="9"/>
      <c r="D2455" s="10"/>
      <c r="E2455" s="9"/>
      <c r="F2455" s="10"/>
      <c r="G2455" s="10"/>
    </row>
    <row r="2456" spans="1:7" x14ac:dyDescent="0.2">
      <c r="A2456" s="5" t="s">
        <v>20</v>
      </c>
      <c r="B2456" s="3">
        <v>150480</v>
      </c>
      <c r="C2456" s="3">
        <v>3824024</v>
      </c>
      <c r="D2456" s="3">
        <v>25412</v>
      </c>
      <c r="E2456" s="3">
        <v>10242854</v>
      </c>
      <c r="F2456" s="3">
        <v>68.069999999999993</v>
      </c>
      <c r="G2456" s="3">
        <v>78.5</v>
      </c>
    </row>
    <row r="2457" spans="1:7" x14ac:dyDescent="0.2">
      <c r="A2457" s="5" t="s">
        <v>21</v>
      </c>
      <c r="B2457" s="3">
        <v>2525536</v>
      </c>
      <c r="C2457" s="3">
        <v>71504749</v>
      </c>
      <c r="D2457" s="3">
        <v>28313</v>
      </c>
      <c r="E2457" s="3">
        <v>283776089</v>
      </c>
      <c r="F2457" s="3">
        <v>112.36</v>
      </c>
      <c r="G2457" s="3">
        <v>116.31</v>
      </c>
    </row>
    <row r="2458" spans="1:7" x14ac:dyDescent="0.2">
      <c r="A2458" s="5" t="s">
        <v>22</v>
      </c>
      <c r="B2458" s="3" t="s">
        <v>23</v>
      </c>
      <c r="C2458" s="3" t="s">
        <v>23</v>
      </c>
      <c r="D2458" s="3" t="s">
        <v>23</v>
      </c>
      <c r="E2458" s="3" t="s">
        <v>23</v>
      </c>
      <c r="F2458" s="3" t="s">
        <v>23</v>
      </c>
      <c r="G2458" s="3" t="s">
        <v>23</v>
      </c>
    </row>
    <row r="2459" spans="1:7" x14ac:dyDescent="0.2">
      <c r="A2459" s="5" t="s">
        <v>24</v>
      </c>
      <c r="B2459" s="3">
        <v>1072664</v>
      </c>
      <c r="C2459" s="3">
        <v>29014329</v>
      </c>
      <c r="D2459" s="3">
        <v>27049</v>
      </c>
      <c r="E2459" s="3">
        <v>86617202</v>
      </c>
      <c r="F2459" s="3">
        <v>80.75</v>
      </c>
      <c r="G2459" s="3">
        <v>87.49</v>
      </c>
    </row>
    <row r="2460" spans="1:7" x14ac:dyDescent="0.2">
      <c r="A2460" s="5" t="s">
        <v>25</v>
      </c>
      <c r="B2460" s="3" t="s">
        <v>27</v>
      </c>
      <c r="C2460" s="3" t="s">
        <v>27</v>
      </c>
      <c r="D2460" s="3" t="s">
        <v>27</v>
      </c>
      <c r="E2460" s="3" t="s">
        <v>27</v>
      </c>
      <c r="F2460" s="3" t="s">
        <v>27</v>
      </c>
      <c r="G2460" s="3" t="s">
        <v>27</v>
      </c>
    </row>
    <row r="2461" spans="1:7" x14ac:dyDescent="0.2">
      <c r="A2461" s="5" t="s">
        <v>26</v>
      </c>
      <c r="B2461" s="3">
        <v>436090</v>
      </c>
      <c r="C2461" s="3">
        <v>12732626</v>
      </c>
      <c r="D2461" s="3">
        <v>29197</v>
      </c>
      <c r="E2461" s="3">
        <v>56063429</v>
      </c>
      <c r="F2461" s="3">
        <v>128.56</v>
      </c>
      <c r="G2461" s="3">
        <v>129.05000000000001</v>
      </c>
    </row>
    <row r="2462" spans="1:7" x14ac:dyDescent="0.2">
      <c r="A2462" s="5" t="s">
        <v>28</v>
      </c>
      <c r="B2462" s="3" t="s">
        <v>27</v>
      </c>
      <c r="C2462" s="3" t="s">
        <v>27</v>
      </c>
      <c r="D2462" s="3" t="s">
        <v>27</v>
      </c>
      <c r="E2462" s="3" t="s">
        <v>27</v>
      </c>
      <c r="F2462" s="3" t="s">
        <v>27</v>
      </c>
      <c r="G2462" s="3" t="s">
        <v>27</v>
      </c>
    </row>
    <row r="2463" spans="1:7" x14ac:dyDescent="0.2">
      <c r="A2463" s="5" t="s">
        <v>29</v>
      </c>
      <c r="B2463" s="3">
        <v>101078</v>
      </c>
      <c r="C2463" s="3">
        <v>2308352</v>
      </c>
      <c r="D2463" s="3">
        <v>22837</v>
      </c>
      <c r="E2463" s="3">
        <v>5587480</v>
      </c>
      <c r="F2463" s="3">
        <v>55.28</v>
      </c>
      <c r="G2463" s="3">
        <v>70.94</v>
      </c>
    </row>
    <row r="2464" spans="1:7" x14ac:dyDescent="0.2">
      <c r="A2464" s="5" t="s">
        <v>30</v>
      </c>
      <c r="B2464" s="3">
        <v>487130</v>
      </c>
      <c r="C2464" s="3">
        <v>15032825</v>
      </c>
      <c r="D2464" s="3">
        <v>30860</v>
      </c>
      <c r="E2464" s="3">
        <v>89463125</v>
      </c>
      <c r="F2464" s="3">
        <v>183.65</v>
      </c>
      <c r="G2464" s="3">
        <v>174.42</v>
      </c>
    </row>
    <row r="2465" spans="1:7" x14ac:dyDescent="0.2">
      <c r="A2465" s="5" t="s">
        <v>31</v>
      </c>
      <c r="B2465" s="3" t="s">
        <v>27</v>
      </c>
      <c r="C2465" s="3" t="s">
        <v>27</v>
      </c>
      <c r="D2465" s="3" t="s">
        <v>27</v>
      </c>
      <c r="E2465" s="3" t="s">
        <v>27</v>
      </c>
      <c r="F2465" s="3" t="s">
        <v>27</v>
      </c>
      <c r="G2465" s="3" t="s">
        <v>27</v>
      </c>
    </row>
    <row r="2466" spans="1:7" ht="22.5" customHeight="1" x14ac:dyDescent="0.2">
      <c r="A2466" s="13" t="s">
        <v>39</v>
      </c>
      <c r="B2466" s="9"/>
      <c r="C2466" s="9"/>
      <c r="D2466" s="10"/>
      <c r="E2466" s="9"/>
      <c r="F2466" s="10"/>
      <c r="G2466" s="10"/>
    </row>
    <row r="2467" spans="1:7" x14ac:dyDescent="0.2">
      <c r="A2467" s="5" t="s">
        <v>18</v>
      </c>
      <c r="B2467" s="3">
        <v>2594583</v>
      </c>
      <c r="C2467" s="3">
        <v>71881375</v>
      </c>
      <c r="D2467" s="3">
        <v>27704</v>
      </c>
      <c r="E2467" s="3">
        <v>274741123</v>
      </c>
      <c r="F2467" s="3">
        <v>105.89</v>
      </c>
      <c r="G2467" s="3">
        <v>112.02</v>
      </c>
    </row>
    <row r="2468" spans="1:7" ht="22.5" customHeight="1" x14ac:dyDescent="0.2">
      <c r="A2468" s="6" t="s">
        <v>19</v>
      </c>
      <c r="B2468" s="9"/>
      <c r="C2468" s="9"/>
      <c r="D2468" s="10"/>
      <c r="E2468" s="9"/>
      <c r="F2468" s="10"/>
      <c r="G2468" s="10"/>
    </row>
    <row r="2469" spans="1:7" x14ac:dyDescent="0.2">
      <c r="A2469" s="5" t="s">
        <v>20</v>
      </c>
      <c r="B2469" s="3">
        <v>147631</v>
      </c>
      <c r="C2469" s="3">
        <v>3734142</v>
      </c>
      <c r="D2469" s="3">
        <v>25294</v>
      </c>
      <c r="E2469" s="3">
        <v>9165356</v>
      </c>
      <c r="F2469" s="3">
        <v>62.08</v>
      </c>
      <c r="G2469" s="3">
        <v>71.94</v>
      </c>
    </row>
    <row r="2470" spans="1:7" x14ac:dyDescent="0.2">
      <c r="A2470" s="5" t="s">
        <v>21</v>
      </c>
      <c r="B2470" s="3">
        <v>2446952</v>
      </c>
      <c r="C2470" s="3">
        <v>68147233</v>
      </c>
      <c r="D2470" s="3">
        <v>27850</v>
      </c>
      <c r="E2470" s="3">
        <v>265575767</v>
      </c>
      <c r="F2470" s="3">
        <v>108.53</v>
      </c>
      <c r="G2470" s="3">
        <v>114.22</v>
      </c>
    </row>
    <row r="2471" spans="1:7" x14ac:dyDescent="0.2">
      <c r="A2471" s="5" t="s">
        <v>22</v>
      </c>
      <c r="B2471" s="3" t="s">
        <v>23</v>
      </c>
      <c r="C2471" s="3" t="s">
        <v>23</v>
      </c>
      <c r="D2471" s="3" t="s">
        <v>23</v>
      </c>
      <c r="E2471" s="3" t="s">
        <v>23</v>
      </c>
      <c r="F2471" s="3" t="s">
        <v>23</v>
      </c>
      <c r="G2471" s="3" t="s">
        <v>23</v>
      </c>
    </row>
    <row r="2472" spans="1:7" x14ac:dyDescent="0.2">
      <c r="A2472" s="5" t="s">
        <v>24</v>
      </c>
      <c r="B2472" s="3">
        <v>1403657</v>
      </c>
      <c r="C2472" s="3">
        <v>37982244</v>
      </c>
      <c r="D2472" s="3">
        <v>27059</v>
      </c>
      <c r="E2472" s="3">
        <v>113600111</v>
      </c>
      <c r="F2472" s="3">
        <v>80.930000000000007</v>
      </c>
      <c r="G2472" s="3">
        <v>87.66</v>
      </c>
    </row>
    <row r="2473" spans="1:7" x14ac:dyDescent="0.2">
      <c r="A2473" s="5" t="s">
        <v>25</v>
      </c>
      <c r="B2473" s="3" t="s">
        <v>27</v>
      </c>
      <c r="C2473" s="3" t="s">
        <v>27</v>
      </c>
      <c r="D2473" s="3" t="s">
        <v>27</v>
      </c>
      <c r="E2473" s="3" t="s">
        <v>27</v>
      </c>
      <c r="F2473" s="3" t="s">
        <v>27</v>
      </c>
      <c r="G2473" s="3" t="s">
        <v>27</v>
      </c>
    </row>
    <row r="2474" spans="1:7" x14ac:dyDescent="0.2">
      <c r="A2474" s="5" t="s">
        <v>26</v>
      </c>
      <c r="B2474" s="3">
        <v>428412</v>
      </c>
      <c r="C2474" s="3">
        <v>12487292</v>
      </c>
      <c r="D2474" s="3">
        <v>29148</v>
      </c>
      <c r="E2474" s="3">
        <v>53330364</v>
      </c>
      <c r="F2474" s="3">
        <v>124.48</v>
      </c>
      <c r="G2474" s="3">
        <v>125.17</v>
      </c>
    </row>
    <row r="2475" spans="1:7" x14ac:dyDescent="0.2">
      <c r="A2475" s="5" t="s">
        <v>28</v>
      </c>
      <c r="B2475" s="3" t="s">
        <v>27</v>
      </c>
      <c r="C2475" s="3" t="s">
        <v>27</v>
      </c>
      <c r="D2475" s="3" t="s">
        <v>27</v>
      </c>
      <c r="E2475" s="3" t="s">
        <v>27</v>
      </c>
      <c r="F2475" s="3" t="s">
        <v>27</v>
      </c>
      <c r="G2475" s="3" t="s">
        <v>27</v>
      </c>
    </row>
    <row r="2476" spans="1:7" x14ac:dyDescent="0.2">
      <c r="A2476" s="5" t="s">
        <v>29</v>
      </c>
      <c r="B2476" s="3">
        <v>71400</v>
      </c>
      <c r="C2476" s="3">
        <v>1674000</v>
      </c>
      <c r="D2476" s="3">
        <v>23445</v>
      </c>
      <c r="E2476" s="3">
        <v>4419710</v>
      </c>
      <c r="F2476" s="3">
        <v>61.9</v>
      </c>
      <c r="G2476" s="3">
        <v>77.38</v>
      </c>
    </row>
    <row r="2477" spans="1:7" x14ac:dyDescent="0.2">
      <c r="A2477" s="5" t="s">
        <v>30</v>
      </c>
      <c r="B2477" s="3">
        <v>301470</v>
      </c>
      <c r="C2477" s="3">
        <v>9090533</v>
      </c>
      <c r="D2477" s="3">
        <v>30154</v>
      </c>
      <c r="E2477" s="3">
        <v>58317978</v>
      </c>
      <c r="F2477" s="3">
        <v>193.45</v>
      </c>
      <c r="G2477" s="3">
        <v>188.02</v>
      </c>
    </row>
    <row r="2478" spans="1:7" x14ac:dyDescent="0.2">
      <c r="A2478" s="5" t="s">
        <v>31</v>
      </c>
      <c r="B2478" s="3" t="s">
        <v>27</v>
      </c>
      <c r="C2478" s="3" t="s">
        <v>27</v>
      </c>
      <c r="D2478" s="3" t="s">
        <v>27</v>
      </c>
      <c r="E2478" s="3" t="s">
        <v>27</v>
      </c>
      <c r="F2478" s="3" t="s">
        <v>27</v>
      </c>
      <c r="G2478" s="3" t="s">
        <v>27</v>
      </c>
    </row>
    <row r="2479" spans="1:7" ht="22.5" customHeight="1" x14ac:dyDescent="0.2">
      <c r="A2479" s="13" t="s">
        <v>40</v>
      </c>
      <c r="B2479" s="9"/>
      <c r="C2479" s="9"/>
      <c r="D2479" s="10"/>
      <c r="E2479" s="9"/>
      <c r="F2479" s="10"/>
      <c r="G2479" s="10"/>
    </row>
    <row r="2480" spans="1:7" x14ac:dyDescent="0.2">
      <c r="A2480" s="5" t="s">
        <v>18</v>
      </c>
      <c r="B2480" s="3">
        <v>2659709</v>
      </c>
      <c r="C2480" s="3">
        <v>73470677</v>
      </c>
      <c r="D2480" s="3">
        <v>27624</v>
      </c>
      <c r="E2480" s="3">
        <v>270334287</v>
      </c>
      <c r="F2480" s="3">
        <v>101.64</v>
      </c>
      <c r="G2480" s="3">
        <v>107.84</v>
      </c>
    </row>
    <row r="2481" spans="1:7" ht="22.5" customHeight="1" x14ac:dyDescent="0.2">
      <c r="A2481" s="6" t="s">
        <v>19</v>
      </c>
      <c r="B2481" s="9"/>
      <c r="C2481" s="9"/>
      <c r="D2481" s="10"/>
      <c r="E2481" s="9"/>
      <c r="F2481" s="10"/>
      <c r="G2481" s="10"/>
    </row>
    <row r="2482" spans="1:7" x14ac:dyDescent="0.2">
      <c r="A2482" s="5" t="s">
        <v>20</v>
      </c>
      <c r="B2482" s="3">
        <v>122942</v>
      </c>
      <c r="C2482" s="3">
        <v>3150357</v>
      </c>
      <c r="D2482" s="3">
        <v>25625</v>
      </c>
      <c r="E2482" s="3">
        <v>8873859</v>
      </c>
      <c r="F2482" s="3">
        <v>72.180000000000007</v>
      </c>
      <c r="G2482" s="3">
        <v>82.55</v>
      </c>
    </row>
    <row r="2483" spans="1:7" x14ac:dyDescent="0.2">
      <c r="A2483" s="5" t="s">
        <v>21</v>
      </c>
      <c r="B2483" s="3">
        <v>2536767</v>
      </c>
      <c r="C2483" s="3">
        <v>70320320</v>
      </c>
      <c r="D2483" s="3">
        <v>27720</v>
      </c>
      <c r="E2483" s="3">
        <v>261460428</v>
      </c>
      <c r="F2483" s="3">
        <v>103.07</v>
      </c>
      <c r="G2483" s="3">
        <v>108.97</v>
      </c>
    </row>
    <row r="2484" spans="1:7" x14ac:dyDescent="0.2">
      <c r="A2484" s="5" t="s">
        <v>22</v>
      </c>
      <c r="B2484" s="3" t="s">
        <v>23</v>
      </c>
      <c r="C2484" s="3" t="s">
        <v>23</v>
      </c>
      <c r="D2484" s="3" t="s">
        <v>23</v>
      </c>
      <c r="E2484" s="3" t="s">
        <v>23</v>
      </c>
      <c r="F2484" s="3" t="s">
        <v>23</v>
      </c>
      <c r="G2484" s="3" t="s">
        <v>23</v>
      </c>
    </row>
    <row r="2485" spans="1:7" x14ac:dyDescent="0.2">
      <c r="A2485" s="5" t="s">
        <v>24</v>
      </c>
      <c r="B2485" s="3">
        <v>990134</v>
      </c>
      <c r="C2485" s="3">
        <v>26432766</v>
      </c>
      <c r="D2485" s="3">
        <v>26696</v>
      </c>
      <c r="E2485" s="3">
        <v>72657906</v>
      </c>
      <c r="F2485" s="3">
        <v>73.38</v>
      </c>
      <c r="G2485" s="3">
        <v>80.56</v>
      </c>
    </row>
    <row r="2486" spans="1:7" x14ac:dyDescent="0.2">
      <c r="A2486" s="5" t="s">
        <v>25</v>
      </c>
      <c r="B2486" s="3" t="s">
        <v>27</v>
      </c>
      <c r="C2486" s="3" t="s">
        <v>27</v>
      </c>
      <c r="D2486" s="3" t="s">
        <v>27</v>
      </c>
      <c r="E2486" s="3" t="s">
        <v>27</v>
      </c>
      <c r="F2486" s="3" t="s">
        <v>27</v>
      </c>
      <c r="G2486" s="3" t="s">
        <v>27</v>
      </c>
    </row>
    <row r="2487" spans="1:7" x14ac:dyDescent="0.2">
      <c r="A2487" s="5" t="s">
        <v>26</v>
      </c>
      <c r="B2487" s="3">
        <v>833987</v>
      </c>
      <c r="C2487" s="3">
        <v>23661654</v>
      </c>
      <c r="D2487" s="3">
        <v>28372</v>
      </c>
      <c r="E2487" s="3">
        <v>88331644</v>
      </c>
      <c r="F2487" s="3">
        <v>105.91</v>
      </c>
      <c r="G2487" s="3">
        <v>109.41</v>
      </c>
    </row>
    <row r="2488" spans="1:7" x14ac:dyDescent="0.2">
      <c r="A2488" s="5" t="s">
        <v>28</v>
      </c>
      <c r="B2488" s="3" t="s">
        <v>27</v>
      </c>
      <c r="C2488" s="3" t="s">
        <v>27</v>
      </c>
      <c r="D2488" s="3" t="s">
        <v>27</v>
      </c>
      <c r="E2488" s="3" t="s">
        <v>27</v>
      </c>
      <c r="F2488" s="3" t="s">
        <v>27</v>
      </c>
      <c r="G2488" s="3" t="s">
        <v>27</v>
      </c>
    </row>
    <row r="2489" spans="1:7" x14ac:dyDescent="0.2">
      <c r="A2489" s="5" t="s">
        <v>29</v>
      </c>
      <c r="B2489" s="3">
        <v>76476</v>
      </c>
      <c r="C2489" s="3">
        <v>1702570</v>
      </c>
      <c r="D2489" s="3">
        <v>22263</v>
      </c>
      <c r="E2489" s="3">
        <v>4196152</v>
      </c>
      <c r="F2489" s="3">
        <v>54.87</v>
      </c>
      <c r="G2489" s="3">
        <v>72.23</v>
      </c>
    </row>
    <row r="2490" spans="1:7" x14ac:dyDescent="0.2">
      <c r="A2490" s="5" t="s">
        <v>30</v>
      </c>
      <c r="B2490" s="3">
        <v>313889</v>
      </c>
      <c r="C2490" s="3">
        <v>9516812</v>
      </c>
      <c r="D2490" s="3">
        <v>30319</v>
      </c>
      <c r="E2490" s="3">
        <v>60204481</v>
      </c>
      <c r="F2490" s="3">
        <v>191.8</v>
      </c>
      <c r="G2490" s="3">
        <v>185.41</v>
      </c>
    </row>
    <row r="2491" spans="1:7" x14ac:dyDescent="0.2">
      <c r="A2491" s="5" t="s">
        <v>31</v>
      </c>
      <c r="B2491" s="3">
        <v>132729</v>
      </c>
      <c r="C2491" s="3">
        <v>3255366</v>
      </c>
      <c r="D2491" s="3">
        <v>24526</v>
      </c>
      <c r="E2491" s="3">
        <v>8484452</v>
      </c>
      <c r="F2491" s="3">
        <v>63.92</v>
      </c>
      <c r="G2491" s="3">
        <v>76.39</v>
      </c>
    </row>
    <row r="2492" spans="1:7" ht="22.5" customHeight="1" x14ac:dyDescent="0.2">
      <c r="A2492" s="13" t="s">
        <v>41</v>
      </c>
      <c r="B2492" s="9"/>
      <c r="C2492" s="9"/>
      <c r="D2492" s="10"/>
      <c r="E2492" s="9"/>
      <c r="F2492" s="10"/>
      <c r="G2492" s="10"/>
    </row>
    <row r="2493" spans="1:7" x14ac:dyDescent="0.2">
      <c r="A2493" s="5" t="s">
        <v>18</v>
      </c>
      <c r="B2493" s="3">
        <v>2780415</v>
      </c>
      <c r="C2493" s="3">
        <v>75452896</v>
      </c>
      <c r="D2493" s="3">
        <v>27137</v>
      </c>
      <c r="E2493" s="3">
        <v>253563400</v>
      </c>
      <c r="F2493" s="3">
        <v>91.2</v>
      </c>
      <c r="G2493" s="3">
        <v>98.49</v>
      </c>
    </row>
    <row r="2494" spans="1:7" ht="22.5" customHeight="1" x14ac:dyDescent="0.2">
      <c r="A2494" s="6" t="s">
        <v>19</v>
      </c>
      <c r="B2494" s="9"/>
      <c r="C2494" s="9"/>
      <c r="D2494" s="10"/>
      <c r="E2494" s="9"/>
      <c r="F2494" s="10"/>
      <c r="G2494" s="10"/>
    </row>
    <row r="2495" spans="1:7" x14ac:dyDescent="0.2">
      <c r="A2495" s="5" t="s">
        <v>20</v>
      </c>
      <c r="B2495" s="3">
        <v>224465</v>
      </c>
      <c r="C2495" s="3">
        <v>5605792</v>
      </c>
      <c r="D2495" s="3">
        <v>24974</v>
      </c>
      <c r="E2495" s="3">
        <v>14155656</v>
      </c>
      <c r="F2495" s="3">
        <v>63.06</v>
      </c>
      <c r="G2495" s="3">
        <v>74.010000000000005</v>
      </c>
    </row>
    <row r="2496" spans="1:7" x14ac:dyDescent="0.2">
      <c r="A2496" s="5" t="s">
        <v>21</v>
      </c>
      <c r="B2496" s="3">
        <v>2555950</v>
      </c>
      <c r="C2496" s="3">
        <v>69847104</v>
      </c>
      <c r="D2496" s="3">
        <v>27327</v>
      </c>
      <c r="E2496" s="3">
        <v>239407744</v>
      </c>
      <c r="F2496" s="3">
        <v>93.67</v>
      </c>
      <c r="G2496" s="3">
        <v>100.46</v>
      </c>
    </row>
    <row r="2497" spans="1:7" x14ac:dyDescent="0.2">
      <c r="A2497" s="5" t="s">
        <v>22</v>
      </c>
      <c r="B2497" s="3" t="s">
        <v>23</v>
      </c>
      <c r="C2497" s="3" t="s">
        <v>23</v>
      </c>
      <c r="D2497" s="3" t="s">
        <v>23</v>
      </c>
      <c r="E2497" s="3" t="s">
        <v>23</v>
      </c>
      <c r="F2497" s="3" t="s">
        <v>23</v>
      </c>
      <c r="G2497" s="3" t="s">
        <v>23</v>
      </c>
    </row>
    <row r="2498" spans="1:7" x14ac:dyDescent="0.2">
      <c r="A2498" s="5" t="s">
        <v>24</v>
      </c>
      <c r="B2498" s="3">
        <v>1302572</v>
      </c>
      <c r="C2498" s="3">
        <v>33905402</v>
      </c>
      <c r="D2498" s="3">
        <v>26030</v>
      </c>
      <c r="E2498" s="3">
        <v>85969535</v>
      </c>
      <c r="F2498" s="3">
        <v>66</v>
      </c>
      <c r="G2498" s="3">
        <v>74.31</v>
      </c>
    </row>
    <row r="2499" spans="1:7" x14ac:dyDescent="0.2">
      <c r="A2499" s="5" t="s">
        <v>25</v>
      </c>
      <c r="B2499" s="3" t="s">
        <v>27</v>
      </c>
      <c r="C2499" s="3" t="s">
        <v>27</v>
      </c>
      <c r="D2499" s="3" t="s">
        <v>27</v>
      </c>
      <c r="E2499" s="3" t="s">
        <v>27</v>
      </c>
      <c r="F2499" s="3" t="s">
        <v>27</v>
      </c>
      <c r="G2499" s="3" t="s">
        <v>27</v>
      </c>
    </row>
    <row r="2500" spans="1:7" x14ac:dyDescent="0.2">
      <c r="A2500" s="5" t="s">
        <v>26</v>
      </c>
      <c r="B2500" s="3">
        <v>438643</v>
      </c>
      <c r="C2500" s="3">
        <v>12823873</v>
      </c>
      <c r="D2500" s="3">
        <v>29235</v>
      </c>
      <c r="E2500" s="3">
        <v>52315047</v>
      </c>
      <c r="F2500" s="3">
        <v>119.27</v>
      </c>
      <c r="G2500" s="3">
        <v>119.56</v>
      </c>
    </row>
    <row r="2501" spans="1:7" x14ac:dyDescent="0.2">
      <c r="A2501" s="5" t="s">
        <v>28</v>
      </c>
      <c r="B2501" s="3" t="s">
        <v>27</v>
      </c>
      <c r="C2501" s="3" t="s">
        <v>27</v>
      </c>
      <c r="D2501" s="3" t="s">
        <v>27</v>
      </c>
      <c r="E2501" s="3" t="s">
        <v>27</v>
      </c>
      <c r="F2501" s="3" t="s">
        <v>27</v>
      </c>
      <c r="G2501" s="3" t="s">
        <v>27</v>
      </c>
    </row>
    <row r="2502" spans="1:7" x14ac:dyDescent="0.2">
      <c r="A2502" s="5" t="s">
        <v>29</v>
      </c>
      <c r="B2502" s="3">
        <v>85574</v>
      </c>
      <c r="C2502" s="3">
        <v>1931344</v>
      </c>
      <c r="D2502" s="3">
        <v>22569</v>
      </c>
      <c r="E2502" s="3">
        <v>4810586</v>
      </c>
      <c r="F2502" s="3">
        <v>56.22</v>
      </c>
      <c r="G2502" s="3">
        <v>73</v>
      </c>
    </row>
    <row r="2503" spans="1:7" x14ac:dyDescent="0.2">
      <c r="A2503" s="5" t="s">
        <v>30</v>
      </c>
      <c r="B2503" s="3">
        <v>431205</v>
      </c>
      <c r="C2503" s="3">
        <v>13228332</v>
      </c>
      <c r="D2503" s="3">
        <v>30678</v>
      </c>
      <c r="E2503" s="3">
        <v>68045463</v>
      </c>
      <c r="F2503" s="3">
        <v>157.80000000000001</v>
      </c>
      <c r="G2503" s="3">
        <v>150.76</v>
      </c>
    </row>
    <row r="2504" spans="1:7" x14ac:dyDescent="0.2">
      <c r="A2504" s="5" t="s">
        <v>31</v>
      </c>
      <c r="B2504" s="3">
        <v>225209</v>
      </c>
      <c r="C2504" s="3">
        <v>5890397</v>
      </c>
      <c r="D2504" s="3">
        <v>26155</v>
      </c>
      <c r="E2504" s="3">
        <v>17942898</v>
      </c>
      <c r="F2504" s="3">
        <v>79.67</v>
      </c>
      <c r="G2504" s="3">
        <v>89.28</v>
      </c>
    </row>
    <row r="2505" spans="1:7" ht="22.5" customHeight="1" x14ac:dyDescent="0.2">
      <c r="A2505" s="13" t="s">
        <v>42</v>
      </c>
      <c r="B2505" s="9"/>
      <c r="C2505" s="9"/>
      <c r="D2505" s="10"/>
      <c r="E2505" s="9"/>
      <c r="F2505" s="10"/>
      <c r="G2505" s="10"/>
    </row>
    <row r="2506" spans="1:7" x14ac:dyDescent="0.2">
      <c r="A2506" s="5" t="s">
        <v>18</v>
      </c>
      <c r="B2506" s="3">
        <v>2849399</v>
      </c>
      <c r="C2506" s="3">
        <v>77145139</v>
      </c>
      <c r="D2506" s="3">
        <v>27074</v>
      </c>
      <c r="E2506" s="3">
        <v>249108652</v>
      </c>
      <c r="F2506" s="3">
        <v>87.42</v>
      </c>
      <c r="G2506" s="3">
        <v>94.64</v>
      </c>
    </row>
    <row r="2507" spans="1:7" ht="22.5" customHeight="1" x14ac:dyDescent="0.2">
      <c r="A2507" s="6" t="s">
        <v>19</v>
      </c>
      <c r="B2507" s="9"/>
      <c r="C2507" s="9"/>
      <c r="D2507" s="10"/>
      <c r="E2507" s="9"/>
      <c r="F2507" s="10"/>
      <c r="G2507" s="10"/>
    </row>
    <row r="2508" spans="1:7" x14ac:dyDescent="0.2">
      <c r="A2508" s="5" t="s">
        <v>20</v>
      </c>
      <c r="B2508" s="3">
        <v>274263</v>
      </c>
      <c r="C2508" s="3">
        <v>6899746</v>
      </c>
      <c r="D2508" s="3">
        <v>25157</v>
      </c>
      <c r="E2508" s="3">
        <v>17020705</v>
      </c>
      <c r="F2508" s="3">
        <v>62.06</v>
      </c>
      <c r="G2508" s="3">
        <v>72.3</v>
      </c>
    </row>
    <row r="2509" spans="1:7" x14ac:dyDescent="0.2">
      <c r="A2509" s="5" t="s">
        <v>21</v>
      </c>
      <c r="B2509" s="3">
        <v>2575136</v>
      </c>
      <c r="C2509" s="3">
        <v>70245393</v>
      </c>
      <c r="D2509" s="3">
        <v>27278</v>
      </c>
      <c r="E2509" s="3">
        <v>232087947</v>
      </c>
      <c r="F2509" s="3">
        <v>90.13</v>
      </c>
      <c r="G2509" s="3">
        <v>96.83</v>
      </c>
    </row>
    <row r="2510" spans="1:7" x14ac:dyDescent="0.2">
      <c r="A2510" s="5" t="s">
        <v>22</v>
      </c>
      <c r="B2510" s="3" t="s">
        <v>23</v>
      </c>
      <c r="C2510" s="3" t="s">
        <v>23</v>
      </c>
      <c r="D2510" s="3" t="s">
        <v>23</v>
      </c>
      <c r="E2510" s="3" t="s">
        <v>23</v>
      </c>
      <c r="F2510" s="3" t="s">
        <v>23</v>
      </c>
      <c r="G2510" s="3" t="s">
        <v>23</v>
      </c>
    </row>
    <row r="2511" spans="1:7" x14ac:dyDescent="0.2">
      <c r="A2511" s="5" t="s">
        <v>24</v>
      </c>
      <c r="B2511" s="3">
        <v>1507233</v>
      </c>
      <c r="C2511" s="3">
        <v>39779152</v>
      </c>
      <c r="D2511" s="3">
        <v>26392</v>
      </c>
      <c r="E2511" s="3">
        <v>100696591</v>
      </c>
      <c r="F2511" s="3">
        <v>66.81</v>
      </c>
      <c r="G2511" s="3">
        <v>74.19</v>
      </c>
    </row>
    <row r="2512" spans="1:7" x14ac:dyDescent="0.2">
      <c r="A2512" s="5" t="s">
        <v>25</v>
      </c>
      <c r="B2512" s="3" t="s">
        <v>27</v>
      </c>
      <c r="C2512" s="3" t="s">
        <v>27</v>
      </c>
      <c r="D2512" s="3" t="s">
        <v>27</v>
      </c>
      <c r="E2512" s="3" t="s">
        <v>27</v>
      </c>
      <c r="F2512" s="3" t="s">
        <v>27</v>
      </c>
      <c r="G2512" s="3" t="s">
        <v>27</v>
      </c>
    </row>
    <row r="2513" spans="1:7" x14ac:dyDescent="0.2">
      <c r="A2513" s="5" t="s">
        <v>26</v>
      </c>
      <c r="B2513" s="3">
        <v>469401</v>
      </c>
      <c r="C2513" s="3">
        <v>13572205</v>
      </c>
      <c r="D2513" s="3">
        <v>28914</v>
      </c>
      <c r="E2513" s="3">
        <v>52383535</v>
      </c>
      <c r="F2513" s="3">
        <v>111.6</v>
      </c>
      <c r="G2513" s="3">
        <v>113.12</v>
      </c>
    </row>
    <row r="2514" spans="1:7" x14ac:dyDescent="0.2">
      <c r="A2514" s="5" t="s">
        <v>28</v>
      </c>
      <c r="B2514" s="3" t="s">
        <v>27</v>
      </c>
      <c r="C2514" s="3" t="s">
        <v>27</v>
      </c>
      <c r="D2514" s="3" t="s">
        <v>27</v>
      </c>
      <c r="E2514" s="3" t="s">
        <v>27</v>
      </c>
      <c r="F2514" s="3" t="s">
        <v>27</v>
      </c>
      <c r="G2514" s="3" t="s">
        <v>27</v>
      </c>
    </row>
    <row r="2515" spans="1:7" x14ac:dyDescent="0.2">
      <c r="A2515" s="5" t="s">
        <v>29</v>
      </c>
      <c r="B2515" s="3">
        <v>98653</v>
      </c>
      <c r="C2515" s="3">
        <v>2311637</v>
      </c>
      <c r="D2515" s="3">
        <v>23432</v>
      </c>
      <c r="E2515" s="3">
        <v>5393317</v>
      </c>
      <c r="F2515" s="3">
        <v>54.67</v>
      </c>
      <c r="G2515" s="3">
        <v>68.38</v>
      </c>
    </row>
    <row r="2516" spans="1:7" x14ac:dyDescent="0.2">
      <c r="A2516" s="5" t="s">
        <v>30</v>
      </c>
      <c r="B2516" s="3">
        <v>298332</v>
      </c>
      <c r="C2516" s="3">
        <v>9096828</v>
      </c>
      <c r="D2516" s="3">
        <v>30492</v>
      </c>
      <c r="E2516" s="3">
        <v>54090806</v>
      </c>
      <c r="F2516" s="3">
        <v>181.31</v>
      </c>
      <c r="G2516" s="3">
        <v>174.27</v>
      </c>
    </row>
    <row r="2517" spans="1:7" x14ac:dyDescent="0.2">
      <c r="A2517" s="5" t="s">
        <v>31</v>
      </c>
      <c r="B2517" s="3">
        <v>141906</v>
      </c>
      <c r="C2517" s="3">
        <v>3712630</v>
      </c>
      <c r="D2517" s="3">
        <v>26163</v>
      </c>
      <c r="E2517" s="3">
        <v>11798697</v>
      </c>
      <c r="F2517" s="3">
        <v>83.14</v>
      </c>
      <c r="G2517" s="3">
        <v>93.14</v>
      </c>
    </row>
    <row r="2518" spans="1:7" ht="22.5" customHeight="1" x14ac:dyDescent="0.2">
      <c r="A2518" s="13" t="s">
        <v>58</v>
      </c>
      <c r="B2518" s="9"/>
      <c r="C2518" s="9"/>
      <c r="D2518" s="10"/>
      <c r="E2518" s="9"/>
      <c r="F2518" s="10"/>
      <c r="G2518" s="10"/>
    </row>
    <row r="2519" spans="1:7" ht="22.5" customHeight="1" x14ac:dyDescent="0.2">
      <c r="A2519" s="13" t="s">
        <v>17</v>
      </c>
      <c r="B2519" s="9"/>
      <c r="C2519" s="9"/>
      <c r="D2519" s="10"/>
      <c r="E2519" s="9"/>
      <c r="F2519" s="10"/>
      <c r="G2519" s="10"/>
    </row>
    <row r="2520" spans="1:7" x14ac:dyDescent="0.2">
      <c r="A2520" s="5" t="s">
        <v>18</v>
      </c>
      <c r="B2520" s="3">
        <v>2805505</v>
      </c>
      <c r="C2520" s="3">
        <v>76144216</v>
      </c>
      <c r="D2520" s="3">
        <v>27141</v>
      </c>
      <c r="E2520" s="3">
        <v>235928457</v>
      </c>
      <c r="F2520" s="3">
        <v>84.09</v>
      </c>
      <c r="G2520" s="3">
        <v>90.81</v>
      </c>
    </row>
    <row r="2521" spans="1:7" ht="22.5" customHeight="1" x14ac:dyDescent="0.2">
      <c r="A2521" s="6" t="s">
        <v>19</v>
      </c>
      <c r="B2521" s="9"/>
      <c r="C2521" s="9"/>
      <c r="D2521" s="10"/>
      <c r="E2521" s="9"/>
      <c r="F2521" s="10"/>
      <c r="G2521" s="10"/>
    </row>
    <row r="2522" spans="1:7" x14ac:dyDescent="0.2">
      <c r="A2522" s="5" t="s">
        <v>20</v>
      </c>
      <c r="B2522" s="3">
        <v>35231</v>
      </c>
      <c r="C2522" s="3">
        <v>1019082</v>
      </c>
      <c r="D2522" s="3">
        <v>28926</v>
      </c>
      <c r="E2522" s="3">
        <v>4167663</v>
      </c>
      <c r="F2522" s="3">
        <v>118.3</v>
      </c>
      <c r="G2522" s="3">
        <v>119.86</v>
      </c>
    </row>
    <row r="2523" spans="1:7" x14ac:dyDescent="0.2">
      <c r="A2523" s="5" t="s">
        <v>21</v>
      </c>
      <c r="B2523" s="3">
        <v>2770274</v>
      </c>
      <c r="C2523" s="3">
        <v>75125134</v>
      </c>
      <c r="D2523" s="3">
        <v>27118</v>
      </c>
      <c r="E2523" s="3">
        <v>231760794</v>
      </c>
      <c r="F2523" s="3">
        <v>83.66</v>
      </c>
      <c r="G2523" s="3">
        <v>90.42</v>
      </c>
    </row>
    <row r="2524" spans="1:7" x14ac:dyDescent="0.2">
      <c r="A2524" s="5" t="s">
        <v>22</v>
      </c>
      <c r="B2524" s="3" t="s">
        <v>23</v>
      </c>
      <c r="C2524" s="3" t="s">
        <v>23</v>
      </c>
      <c r="D2524" s="3" t="s">
        <v>23</v>
      </c>
      <c r="E2524" s="3" t="s">
        <v>23</v>
      </c>
      <c r="F2524" s="3" t="s">
        <v>23</v>
      </c>
      <c r="G2524" s="3" t="s">
        <v>23</v>
      </c>
    </row>
    <row r="2525" spans="1:7" x14ac:dyDescent="0.2">
      <c r="A2525" s="5" t="s">
        <v>24</v>
      </c>
      <c r="B2525" s="3">
        <v>1497053</v>
      </c>
      <c r="C2525" s="3">
        <v>39429348</v>
      </c>
      <c r="D2525" s="3">
        <v>26338</v>
      </c>
      <c r="E2525" s="3">
        <v>97640652</v>
      </c>
      <c r="F2525" s="3">
        <v>65.22</v>
      </c>
      <c r="G2525" s="3">
        <v>72.58</v>
      </c>
    </row>
    <row r="2526" spans="1:7" x14ac:dyDescent="0.2">
      <c r="A2526" s="5" t="s">
        <v>25</v>
      </c>
      <c r="B2526" s="3" t="s">
        <v>27</v>
      </c>
      <c r="C2526" s="3" t="s">
        <v>27</v>
      </c>
      <c r="D2526" s="3" t="s">
        <v>27</v>
      </c>
      <c r="E2526" s="3" t="s">
        <v>27</v>
      </c>
      <c r="F2526" s="3" t="s">
        <v>27</v>
      </c>
      <c r="G2526" s="3" t="s">
        <v>27</v>
      </c>
    </row>
    <row r="2527" spans="1:7" x14ac:dyDescent="0.2">
      <c r="A2527" s="5" t="s">
        <v>26</v>
      </c>
      <c r="B2527" s="3">
        <v>580269</v>
      </c>
      <c r="C2527" s="3">
        <v>16486044</v>
      </c>
      <c r="D2527" s="3">
        <v>28411</v>
      </c>
      <c r="E2527" s="3">
        <v>60861245</v>
      </c>
      <c r="F2527" s="3">
        <v>104.88</v>
      </c>
      <c r="G2527" s="3">
        <v>108.2</v>
      </c>
    </row>
    <row r="2528" spans="1:7" x14ac:dyDescent="0.2">
      <c r="A2528" s="5" t="s">
        <v>28</v>
      </c>
      <c r="B2528" s="3" t="s">
        <v>27</v>
      </c>
      <c r="C2528" s="3" t="s">
        <v>27</v>
      </c>
      <c r="D2528" s="3" t="s">
        <v>27</v>
      </c>
      <c r="E2528" s="3" t="s">
        <v>27</v>
      </c>
      <c r="F2528" s="3" t="s">
        <v>27</v>
      </c>
      <c r="G2528" s="3" t="s">
        <v>27</v>
      </c>
    </row>
    <row r="2529" spans="1:7" x14ac:dyDescent="0.2">
      <c r="A2529" s="5" t="s">
        <v>29</v>
      </c>
      <c r="B2529" s="3">
        <v>174514</v>
      </c>
      <c r="C2529" s="3">
        <v>4181096</v>
      </c>
      <c r="D2529" s="3">
        <v>23959</v>
      </c>
      <c r="E2529" s="3">
        <v>9490321</v>
      </c>
      <c r="F2529" s="3">
        <v>54.38</v>
      </c>
      <c r="G2529" s="3">
        <v>66.52</v>
      </c>
    </row>
    <row r="2530" spans="1:7" x14ac:dyDescent="0.2">
      <c r="A2530" s="5" t="s">
        <v>30</v>
      </c>
      <c r="B2530" s="3">
        <v>269471</v>
      </c>
      <c r="C2530" s="3">
        <v>8255210</v>
      </c>
      <c r="D2530" s="3">
        <v>30635</v>
      </c>
      <c r="E2530" s="3">
        <v>40549489</v>
      </c>
      <c r="F2530" s="3">
        <v>150.47999999999999</v>
      </c>
      <c r="G2530" s="3">
        <v>143.96</v>
      </c>
    </row>
    <row r="2531" spans="1:7" x14ac:dyDescent="0.2">
      <c r="A2531" s="5" t="s">
        <v>31</v>
      </c>
      <c r="B2531" s="3">
        <v>180629</v>
      </c>
      <c r="C2531" s="3">
        <v>4731594</v>
      </c>
      <c r="D2531" s="3">
        <v>26195</v>
      </c>
      <c r="E2531" s="3">
        <v>14701012</v>
      </c>
      <c r="F2531" s="3">
        <v>81.39</v>
      </c>
      <c r="G2531" s="3">
        <v>91.06</v>
      </c>
    </row>
    <row r="2532" spans="1:7" ht="22.5" customHeight="1" x14ac:dyDescent="0.2">
      <c r="A2532" s="13" t="s">
        <v>32</v>
      </c>
      <c r="B2532" s="9"/>
      <c r="C2532" s="9"/>
      <c r="D2532" s="10"/>
      <c r="E2532" s="9"/>
      <c r="F2532" s="10"/>
      <c r="G2532" s="10"/>
    </row>
    <row r="2533" spans="1:7" x14ac:dyDescent="0.2">
      <c r="A2533" s="5" t="s">
        <v>18</v>
      </c>
      <c r="B2533" s="3">
        <v>2284574</v>
      </c>
      <c r="C2533" s="3">
        <v>63231225</v>
      </c>
      <c r="D2533" s="3">
        <v>27677</v>
      </c>
      <c r="E2533" s="3">
        <v>193355205</v>
      </c>
      <c r="F2533" s="3">
        <v>84.64</v>
      </c>
      <c r="G2533" s="3">
        <v>89.62</v>
      </c>
    </row>
    <row r="2534" spans="1:7" ht="22.5" customHeight="1" x14ac:dyDescent="0.2">
      <c r="A2534" s="6" t="s">
        <v>19</v>
      </c>
      <c r="B2534" s="9"/>
      <c r="C2534" s="9"/>
      <c r="D2534" s="10"/>
      <c r="E2534" s="9"/>
      <c r="F2534" s="10"/>
      <c r="G2534" s="10"/>
    </row>
    <row r="2535" spans="1:7" x14ac:dyDescent="0.2">
      <c r="A2535" s="5" t="s">
        <v>20</v>
      </c>
      <c r="B2535" s="3">
        <v>56811</v>
      </c>
      <c r="C2535" s="3">
        <v>1524865</v>
      </c>
      <c r="D2535" s="3">
        <v>26841</v>
      </c>
      <c r="E2535" s="3">
        <v>5419847</v>
      </c>
      <c r="F2535" s="3">
        <v>95.4</v>
      </c>
      <c r="G2535" s="3">
        <v>104.17</v>
      </c>
    </row>
    <row r="2536" spans="1:7" x14ac:dyDescent="0.2">
      <c r="A2536" s="5" t="s">
        <v>21</v>
      </c>
      <c r="B2536" s="3">
        <v>2227763</v>
      </c>
      <c r="C2536" s="3">
        <v>61706360</v>
      </c>
      <c r="D2536" s="3">
        <v>27699</v>
      </c>
      <c r="E2536" s="3">
        <v>187935358</v>
      </c>
      <c r="F2536" s="3">
        <v>84.36</v>
      </c>
      <c r="G2536" s="3">
        <v>89.26</v>
      </c>
    </row>
    <row r="2537" spans="1:7" x14ac:dyDescent="0.2">
      <c r="A2537" s="5" t="s">
        <v>22</v>
      </c>
      <c r="B2537" s="3" t="s">
        <v>23</v>
      </c>
      <c r="C2537" s="3" t="s">
        <v>23</v>
      </c>
      <c r="D2537" s="3" t="s">
        <v>23</v>
      </c>
      <c r="E2537" s="3" t="s">
        <v>23</v>
      </c>
      <c r="F2537" s="3" t="s">
        <v>23</v>
      </c>
      <c r="G2537" s="3" t="s">
        <v>23</v>
      </c>
    </row>
    <row r="2538" spans="1:7" x14ac:dyDescent="0.2">
      <c r="A2538" s="5" t="s">
        <v>24</v>
      </c>
      <c r="B2538" s="3">
        <v>1315368</v>
      </c>
      <c r="C2538" s="3">
        <v>35066541</v>
      </c>
      <c r="D2538" s="3">
        <v>26659</v>
      </c>
      <c r="E2538" s="3">
        <v>88136363</v>
      </c>
      <c r="F2538" s="3">
        <v>67.010000000000005</v>
      </c>
      <c r="G2538" s="3">
        <v>73.66</v>
      </c>
    </row>
    <row r="2539" spans="1:7" x14ac:dyDescent="0.2">
      <c r="A2539" s="5" t="s">
        <v>25</v>
      </c>
      <c r="B2539" s="3" t="s">
        <v>27</v>
      </c>
      <c r="C2539" s="3" t="s">
        <v>27</v>
      </c>
      <c r="D2539" s="3" t="s">
        <v>27</v>
      </c>
      <c r="E2539" s="3" t="s">
        <v>27</v>
      </c>
      <c r="F2539" s="3" t="s">
        <v>27</v>
      </c>
      <c r="G2539" s="3" t="s">
        <v>27</v>
      </c>
    </row>
    <row r="2540" spans="1:7" x14ac:dyDescent="0.2">
      <c r="A2540" s="5" t="s">
        <v>26</v>
      </c>
      <c r="B2540" s="3">
        <v>376814</v>
      </c>
      <c r="C2540" s="3">
        <v>10865984</v>
      </c>
      <c r="D2540" s="3">
        <v>28836</v>
      </c>
      <c r="E2540" s="3">
        <v>38141933</v>
      </c>
      <c r="F2540" s="3">
        <v>101.22</v>
      </c>
      <c r="G2540" s="3">
        <v>102.88</v>
      </c>
    </row>
    <row r="2541" spans="1:7" x14ac:dyDescent="0.2">
      <c r="A2541" s="5" t="s">
        <v>28</v>
      </c>
      <c r="B2541" s="3" t="s">
        <v>27</v>
      </c>
      <c r="C2541" s="3" t="s">
        <v>27</v>
      </c>
      <c r="D2541" s="3" t="s">
        <v>27</v>
      </c>
      <c r="E2541" s="3" t="s">
        <v>27</v>
      </c>
      <c r="F2541" s="3" t="s">
        <v>27</v>
      </c>
      <c r="G2541" s="3" t="s">
        <v>27</v>
      </c>
    </row>
    <row r="2542" spans="1:7" x14ac:dyDescent="0.2">
      <c r="A2542" s="5" t="s">
        <v>29</v>
      </c>
      <c r="B2542" s="3">
        <v>102100</v>
      </c>
      <c r="C2542" s="3">
        <v>2451893</v>
      </c>
      <c r="D2542" s="3">
        <v>24015</v>
      </c>
      <c r="E2542" s="3">
        <v>5253396</v>
      </c>
      <c r="F2542" s="3">
        <v>51.45</v>
      </c>
      <c r="G2542" s="3">
        <v>62.79</v>
      </c>
    </row>
    <row r="2543" spans="1:7" x14ac:dyDescent="0.2">
      <c r="A2543" s="5" t="s">
        <v>30</v>
      </c>
      <c r="B2543" s="3">
        <v>216867</v>
      </c>
      <c r="C2543" s="3">
        <v>6668051</v>
      </c>
      <c r="D2543" s="3">
        <v>30747</v>
      </c>
      <c r="E2543" s="3">
        <v>30740193</v>
      </c>
      <c r="F2543" s="3">
        <v>141.75</v>
      </c>
      <c r="G2543" s="3">
        <v>135.11000000000001</v>
      </c>
    </row>
    <row r="2544" spans="1:7" x14ac:dyDescent="0.2">
      <c r="A2544" s="5" t="s">
        <v>31</v>
      </c>
      <c r="B2544" s="3" t="s">
        <v>27</v>
      </c>
      <c r="C2544" s="3" t="s">
        <v>27</v>
      </c>
      <c r="D2544" s="3" t="s">
        <v>27</v>
      </c>
      <c r="E2544" s="3" t="s">
        <v>27</v>
      </c>
      <c r="F2544" s="3" t="s">
        <v>27</v>
      </c>
      <c r="G2544" s="3" t="s">
        <v>27</v>
      </c>
    </row>
    <row r="2545" spans="1:7" ht="22.5" customHeight="1" x14ac:dyDescent="0.2">
      <c r="A2545" s="13" t="s">
        <v>33</v>
      </c>
      <c r="B2545" s="9"/>
      <c r="C2545" s="9"/>
      <c r="D2545" s="10"/>
      <c r="E2545" s="9"/>
      <c r="F2545" s="10"/>
      <c r="G2545" s="10"/>
    </row>
    <row r="2546" spans="1:7" x14ac:dyDescent="0.2">
      <c r="A2546" s="5" t="s">
        <v>18</v>
      </c>
      <c r="B2546" s="3">
        <v>2150619</v>
      </c>
      <c r="C2546" s="3">
        <v>60425813</v>
      </c>
      <c r="D2546" s="3">
        <v>28097</v>
      </c>
      <c r="E2546" s="3">
        <v>198262742</v>
      </c>
      <c r="F2546" s="3">
        <v>92.19</v>
      </c>
      <c r="G2546" s="3">
        <v>96.16</v>
      </c>
    </row>
    <row r="2547" spans="1:7" ht="22.5" customHeight="1" x14ac:dyDescent="0.2">
      <c r="A2547" s="6" t="s">
        <v>19</v>
      </c>
      <c r="B2547" s="9"/>
      <c r="C2547" s="9"/>
      <c r="D2547" s="10"/>
      <c r="E2547" s="9"/>
      <c r="F2547" s="10"/>
      <c r="G2547" s="10"/>
    </row>
    <row r="2548" spans="1:7" x14ac:dyDescent="0.2">
      <c r="A2548" s="5" t="s">
        <v>20</v>
      </c>
      <c r="B2548" s="3">
        <v>46641</v>
      </c>
      <c r="C2548" s="3">
        <v>1253610</v>
      </c>
      <c r="D2548" s="3">
        <v>26878</v>
      </c>
      <c r="E2548" s="3">
        <v>4258164</v>
      </c>
      <c r="F2548" s="3">
        <v>91.3</v>
      </c>
      <c r="G2548" s="3">
        <v>99.55</v>
      </c>
    </row>
    <row r="2549" spans="1:7" x14ac:dyDescent="0.2">
      <c r="A2549" s="5" t="s">
        <v>21</v>
      </c>
      <c r="B2549" s="3">
        <v>2103978</v>
      </c>
      <c r="C2549" s="3">
        <v>59172203</v>
      </c>
      <c r="D2549" s="3">
        <v>28124</v>
      </c>
      <c r="E2549" s="3">
        <v>194004578</v>
      </c>
      <c r="F2549" s="3">
        <v>92.21</v>
      </c>
      <c r="G2549" s="3">
        <v>96.09</v>
      </c>
    </row>
    <row r="2550" spans="1:7" x14ac:dyDescent="0.2">
      <c r="A2550" s="5" t="s">
        <v>22</v>
      </c>
      <c r="B2550" s="3" t="s">
        <v>23</v>
      </c>
      <c r="C2550" s="3" t="s">
        <v>23</v>
      </c>
      <c r="D2550" s="3" t="s">
        <v>23</v>
      </c>
      <c r="E2550" s="3" t="s">
        <v>23</v>
      </c>
      <c r="F2550" s="3" t="s">
        <v>23</v>
      </c>
      <c r="G2550" s="3" t="s">
        <v>23</v>
      </c>
    </row>
    <row r="2551" spans="1:7" x14ac:dyDescent="0.2">
      <c r="A2551" s="5" t="s">
        <v>24</v>
      </c>
      <c r="B2551" s="3">
        <v>1049244</v>
      </c>
      <c r="C2551" s="3">
        <v>28051857</v>
      </c>
      <c r="D2551" s="3">
        <v>26735</v>
      </c>
      <c r="E2551" s="3">
        <v>70980645</v>
      </c>
      <c r="F2551" s="3">
        <v>67.650000000000006</v>
      </c>
      <c r="G2551" s="3">
        <v>74.16</v>
      </c>
    </row>
    <row r="2552" spans="1:7" x14ac:dyDescent="0.2">
      <c r="A2552" s="5" t="s">
        <v>25</v>
      </c>
      <c r="B2552" s="3" t="s">
        <v>27</v>
      </c>
      <c r="C2552" s="3" t="s">
        <v>27</v>
      </c>
      <c r="D2552" s="3" t="s">
        <v>27</v>
      </c>
      <c r="E2552" s="3" t="s">
        <v>27</v>
      </c>
      <c r="F2552" s="3" t="s">
        <v>27</v>
      </c>
      <c r="G2552" s="3" t="s">
        <v>27</v>
      </c>
    </row>
    <row r="2553" spans="1:7" x14ac:dyDescent="0.2">
      <c r="A2553" s="5" t="s">
        <v>26</v>
      </c>
      <c r="B2553" s="3">
        <v>435866</v>
      </c>
      <c r="C2553" s="3">
        <v>12994598</v>
      </c>
      <c r="D2553" s="3">
        <v>29813</v>
      </c>
      <c r="E2553" s="3">
        <v>52695150</v>
      </c>
      <c r="F2553" s="3">
        <v>120.9</v>
      </c>
      <c r="G2553" s="3">
        <v>118.85</v>
      </c>
    </row>
    <row r="2554" spans="1:7" x14ac:dyDescent="0.2">
      <c r="A2554" s="5" t="s">
        <v>28</v>
      </c>
      <c r="B2554" s="3" t="s">
        <v>27</v>
      </c>
      <c r="C2554" s="3" t="s">
        <v>27</v>
      </c>
      <c r="D2554" s="3" t="s">
        <v>27</v>
      </c>
      <c r="E2554" s="3" t="s">
        <v>27</v>
      </c>
      <c r="F2554" s="3" t="s">
        <v>27</v>
      </c>
      <c r="G2554" s="3" t="s">
        <v>27</v>
      </c>
    </row>
    <row r="2555" spans="1:7" x14ac:dyDescent="0.2">
      <c r="A2555" s="5" t="s">
        <v>29</v>
      </c>
      <c r="B2555" s="3">
        <v>135340</v>
      </c>
      <c r="C2555" s="3">
        <v>3255014</v>
      </c>
      <c r="D2555" s="3">
        <v>24051</v>
      </c>
      <c r="E2555" s="3">
        <v>6179780</v>
      </c>
      <c r="F2555" s="3">
        <v>45.66</v>
      </c>
      <c r="G2555" s="3">
        <v>55.64</v>
      </c>
    </row>
    <row r="2556" spans="1:7" x14ac:dyDescent="0.2">
      <c r="A2556" s="5" t="s">
        <v>30</v>
      </c>
      <c r="B2556" s="3">
        <v>323204</v>
      </c>
      <c r="C2556" s="3">
        <v>9910425</v>
      </c>
      <c r="D2556" s="3">
        <v>30663</v>
      </c>
      <c r="E2556" s="3">
        <v>46183449</v>
      </c>
      <c r="F2556" s="3">
        <v>142.88999999999999</v>
      </c>
      <c r="G2556" s="3">
        <v>136.58000000000001</v>
      </c>
    </row>
    <row r="2557" spans="1:7" x14ac:dyDescent="0.2">
      <c r="A2557" s="5" t="s">
        <v>31</v>
      </c>
      <c r="B2557" s="3" t="s">
        <v>27</v>
      </c>
      <c r="C2557" s="3" t="s">
        <v>27</v>
      </c>
      <c r="D2557" s="3" t="s">
        <v>27</v>
      </c>
      <c r="E2557" s="3" t="s">
        <v>27</v>
      </c>
      <c r="F2557" s="3" t="s">
        <v>27</v>
      </c>
      <c r="G2557" s="3" t="s">
        <v>27</v>
      </c>
    </row>
    <row r="2558" spans="1:7" ht="22.5" customHeight="1" x14ac:dyDescent="0.2">
      <c r="A2558" s="13" t="s">
        <v>34</v>
      </c>
      <c r="B2558" s="9"/>
      <c r="C2558" s="9"/>
      <c r="D2558" s="10"/>
      <c r="E2558" s="9"/>
      <c r="F2558" s="10"/>
      <c r="G2558" s="10"/>
    </row>
    <row r="2559" spans="1:7" x14ac:dyDescent="0.2">
      <c r="A2559" s="5" t="s">
        <v>18</v>
      </c>
      <c r="B2559" s="3">
        <v>1666665</v>
      </c>
      <c r="C2559" s="3">
        <v>46750567</v>
      </c>
      <c r="D2559" s="3">
        <v>28050</v>
      </c>
      <c r="E2559" s="3">
        <v>157768015</v>
      </c>
      <c r="F2559" s="3">
        <v>94.66</v>
      </c>
      <c r="G2559" s="3">
        <v>98.91</v>
      </c>
    </row>
    <row r="2560" spans="1:7" ht="22.5" customHeight="1" x14ac:dyDescent="0.2">
      <c r="A2560" s="6" t="s">
        <v>19</v>
      </c>
      <c r="B2560" s="9"/>
      <c r="C2560" s="9"/>
      <c r="D2560" s="10"/>
      <c r="E2560" s="9"/>
      <c r="F2560" s="10"/>
      <c r="G2560" s="10"/>
    </row>
    <row r="2561" spans="1:7" x14ac:dyDescent="0.2">
      <c r="A2561" s="5" t="s">
        <v>20</v>
      </c>
      <c r="B2561" s="3">
        <v>11023</v>
      </c>
      <c r="C2561" s="3">
        <v>305165</v>
      </c>
      <c r="D2561" s="3">
        <v>27684</v>
      </c>
      <c r="E2561" s="3">
        <v>1071007</v>
      </c>
      <c r="F2561" s="3">
        <v>97.16</v>
      </c>
      <c r="G2561" s="3">
        <v>102.86</v>
      </c>
    </row>
    <row r="2562" spans="1:7" x14ac:dyDescent="0.2">
      <c r="A2562" s="5" t="s">
        <v>21</v>
      </c>
      <c r="B2562" s="3">
        <v>1655642</v>
      </c>
      <c r="C2562" s="3">
        <v>46445402</v>
      </c>
      <c r="D2562" s="3">
        <v>28053</v>
      </c>
      <c r="E2562" s="3">
        <v>156697008</v>
      </c>
      <c r="F2562" s="3">
        <v>94.64</v>
      </c>
      <c r="G2562" s="3">
        <v>98.88</v>
      </c>
    </row>
    <row r="2563" spans="1:7" x14ac:dyDescent="0.2">
      <c r="A2563" s="5" t="s">
        <v>22</v>
      </c>
      <c r="B2563" s="3" t="s">
        <v>23</v>
      </c>
      <c r="C2563" s="3" t="s">
        <v>23</v>
      </c>
      <c r="D2563" s="3" t="s">
        <v>23</v>
      </c>
      <c r="E2563" s="3" t="s">
        <v>23</v>
      </c>
      <c r="F2563" s="3" t="s">
        <v>23</v>
      </c>
      <c r="G2563" s="3" t="s">
        <v>23</v>
      </c>
    </row>
    <row r="2564" spans="1:7" x14ac:dyDescent="0.2">
      <c r="A2564" s="5" t="s">
        <v>24</v>
      </c>
      <c r="B2564" s="3">
        <v>733214</v>
      </c>
      <c r="C2564" s="3">
        <v>19881247</v>
      </c>
      <c r="D2564" s="3">
        <v>27115</v>
      </c>
      <c r="E2564" s="3">
        <v>52140375</v>
      </c>
      <c r="F2564" s="3">
        <v>71.11</v>
      </c>
      <c r="G2564" s="3">
        <v>76.86</v>
      </c>
    </row>
    <row r="2565" spans="1:7" x14ac:dyDescent="0.2">
      <c r="A2565" s="5" t="s">
        <v>25</v>
      </c>
      <c r="B2565" s="3" t="s">
        <v>27</v>
      </c>
      <c r="C2565" s="3" t="s">
        <v>27</v>
      </c>
      <c r="D2565" s="3" t="s">
        <v>27</v>
      </c>
      <c r="E2565" s="3" t="s">
        <v>27</v>
      </c>
      <c r="F2565" s="3" t="s">
        <v>27</v>
      </c>
      <c r="G2565" s="3" t="s">
        <v>27</v>
      </c>
    </row>
    <row r="2566" spans="1:7" x14ac:dyDescent="0.2">
      <c r="A2566" s="5" t="s">
        <v>26</v>
      </c>
      <c r="B2566" s="3">
        <v>372386</v>
      </c>
      <c r="C2566" s="3">
        <v>11059923</v>
      </c>
      <c r="D2566" s="3">
        <v>29700</v>
      </c>
      <c r="E2566" s="3">
        <v>44095801</v>
      </c>
      <c r="F2566" s="3">
        <v>118.41</v>
      </c>
      <c r="G2566" s="3">
        <v>116.85</v>
      </c>
    </row>
    <row r="2567" spans="1:7" x14ac:dyDescent="0.2">
      <c r="A2567" s="5" t="s">
        <v>28</v>
      </c>
      <c r="B2567" s="3" t="s">
        <v>27</v>
      </c>
      <c r="C2567" s="3" t="s">
        <v>27</v>
      </c>
      <c r="D2567" s="3" t="s">
        <v>27</v>
      </c>
      <c r="E2567" s="3" t="s">
        <v>27</v>
      </c>
      <c r="F2567" s="3" t="s">
        <v>27</v>
      </c>
      <c r="G2567" s="3" t="s">
        <v>27</v>
      </c>
    </row>
    <row r="2568" spans="1:7" x14ac:dyDescent="0.2">
      <c r="A2568" s="5" t="s">
        <v>29</v>
      </c>
      <c r="B2568" s="3">
        <v>177363</v>
      </c>
      <c r="C2568" s="3">
        <v>4147391</v>
      </c>
      <c r="D2568" s="3">
        <v>23384</v>
      </c>
      <c r="E2568" s="3">
        <v>8735896</v>
      </c>
      <c r="F2568" s="3">
        <v>49.25</v>
      </c>
      <c r="G2568" s="3">
        <v>61.73</v>
      </c>
    </row>
    <row r="2569" spans="1:7" x14ac:dyDescent="0.2">
      <c r="A2569" s="5" t="s">
        <v>30</v>
      </c>
      <c r="B2569" s="3">
        <v>287682</v>
      </c>
      <c r="C2569" s="3">
        <v>8847197</v>
      </c>
      <c r="D2569" s="3">
        <v>30753</v>
      </c>
      <c r="E2569" s="3">
        <v>40952748</v>
      </c>
      <c r="F2569" s="3">
        <v>142.35</v>
      </c>
      <c r="G2569" s="3">
        <v>135.66</v>
      </c>
    </row>
    <row r="2570" spans="1:7" x14ac:dyDescent="0.2">
      <c r="A2570" s="5" t="s">
        <v>31</v>
      </c>
      <c r="B2570" s="3" t="s">
        <v>27</v>
      </c>
      <c r="C2570" s="3" t="s">
        <v>27</v>
      </c>
      <c r="D2570" s="3" t="s">
        <v>27</v>
      </c>
      <c r="E2570" s="3" t="s">
        <v>27</v>
      </c>
      <c r="F2570" s="3" t="s">
        <v>27</v>
      </c>
      <c r="G2570" s="3" t="s">
        <v>27</v>
      </c>
    </row>
    <row r="2571" spans="1:7" ht="22.5" customHeight="1" x14ac:dyDescent="0.2">
      <c r="A2571" s="13" t="s">
        <v>35</v>
      </c>
      <c r="B2571" s="9"/>
      <c r="C2571" s="9"/>
      <c r="D2571" s="10"/>
      <c r="E2571" s="9"/>
      <c r="F2571" s="10"/>
      <c r="G2571" s="10"/>
    </row>
    <row r="2572" spans="1:7" x14ac:dyDescent="0.2">
      <c r="A2572" s="5" t="s">
        <v>18</v>
      </c>
      <c r="B2572" s="3">
        <v>1892886</v>
      </c>
      <c r="C2572" s="3">
        <v>53534186</v>
      </c>
      <c r="D2572" s="3">
        <v>28282</v>
      </c>
      <c r="E2572" s="3">
        <v>170909843</v>
      </c>
      <c r="F2572" s="3">
        <v>90.29</v>
      </c>
      <c r="G2572" s="3">
        <v>93.57</v>
      </c>
    </row>
    <row r="2573" spans="1:7" ht="22.5" customHeight="1" x14ac:dyDescent="0.2">
      <c r="A2573" s="6" t="s">
        <v>19</v>
      </c>
      <c r="B2573" s="9"/>
      <c r="C2573" s="9"/>
      <c r="D2573" s="10"/>
      <c r="E2573" s="9"/>
      <c r="F2573" s="10"/>
      <c r="G2573" s="10"/>
    </row>
    <row r="2574" spans="1:7" x14ac:dyDescent="0.2">
      <c r="A2574" s="5" t="s">
        <v>20</v>
      </c>
      <c r="B2574" s="3">
        <v>7669</v>
      </c>
      <c r="C2574" s="3">
        <v>215337</v>
      </c>
      <c r="D2574" s="3">
        <v>28079</v>
      </c>
      <c r="E2574" s="3">
        <v>935642</v>
      </c>
      <c r="F2574" s="3">
        <v>122</v>
      </c>
      <c r="G2574" s="3">
        <v>127.34</v>
      </c>
    </row>
    <row r="2575" spans="1:7" x14ac:dyDescent="0.2">
      <c r="A2575" s="5" t="s">
        <v>21</v>
      </c>
      <c r="B2575" s="3">
        <v>1885217</v>
      </c>
      <c r="C2575" s="3">
        <v>53318849</v>
      </c>
      <c r="D2575" s="3">
        <v>28283</v>
      </c>
      <c r="E2575" s="3">
        <v>169974201</v>
      </c>
      <c r="F2575" s="3">
        <v>90.16</v>
      </c>
      <c r="G2575" s="3">
        <v>93.43</v>
      </c>
    </row>
    <row r="2576" spans="1:7" x14ac:dyDescent="0.2">
      <c r="A2576" s="5" t="s">
        <v>22</v>
      </c>
      <c r="B2576" s="3" t="s">
        <v>23</v>
      </c>
      <c r="C2576" s="3" t="s">
        <v>23</v>
      </c>
      <c r="D2576" s="3" t="s">
        <v>23</v>
      </c>
      <c r="E2576" s="3" t="s">
        <v>23</v>
      </c>
      <c r="F2576" s="3" t="s">
        <v>23</v>
      </c>
      <c r="G2576" s="3" t="s">
        <v>23</v>
      </c>
    </row>
    <row r="2577" spans="1:7" x14ac:dyDescent="0.2">
      <c r="A2577" s="5" t="s">
        <v>24</v>
      </c>
      <c r="B2577" s="3">
        <v>788733</v>
      </c>
      <c r="C2577" s="3">
        <v>21545471</v>
      </c>
      <c r="D2577" s="3">
        <v>27317</v>
      </c>
      <c r="E2577" s="3">
        <v>45687419</v>
      </c>
      <c r="F2577" s="3">
        <v>57.93</v>
      </c>
      <c r="G2577" s="3">
        <v>62.15</v>
      </c>
    </row>
    <row r="2578" spans="1:7" x14ac:dyDescent="0.2">
      <c r="A2578" s="5" t="s">
        <v>25</v>
      </c>
      <c r="B2578" s="3" t="s">
        <v>27</v>
      </c>
      <c r="C2578" s="3" t="s">
        <v>27</v>
      </c>
      <c r="D2578" s="3" t="s">
        <v>27</v>
      </c>
      <c r="E2578" s="3" t="s">
        <v>27</v>
      </c>
      <c r="F2578" s="3" t="s">
        <v>27</v>
      </c>
      <c r="G2578" s="3" t="s">
        <v>27</v>
      </c>
    </row>
    <row r="2579" spans="1:7" x14ac:dyDescent="0.2">
      <c r="A2579" s="5" t="s">
        <v>26</v>
      </c>
      <c r="B2579" s="3">
        <v>321267</v>
      </c>
      <c r="C2579" s="3">
        <v>9489544</v>
      </c>
      <c r="D2579" s="3">
        <v>29538</v>
      </c>
      <c r="E2579" s="3">
        <v>33740522</v>
      </c>
      <c r="F2579" s="3">
        <v>105.02</v>
      </c>
      <c r="G2579" s="3">
        <v>104.21</v>
      </c>
    </row>
    <row r="2580" spans="1:7" x14ac:dyDescent="0.2">
      <c r="A2580" s="5" t="s">
        <v>28</v>
      </c>
      <c r="B2580" s="3" t="s">
        <v>27</v>
      </c>
      <c r="C2580" s="3" t="s">
        <v>27</v>
      </c>
      <c r="D2580" s="3" t="s">
        <v>27</v>
      </c>
      <c r="E2580" s="3" t="s">
        <v>27</v>
      </c>
      <c r="F2580" s="3" t="s">
        <v>27</v>
      </c>
      <c r="G2580" s="3" t="s">
        <v>27</v>
      </c>
    </row>
    <row r="2581" spans="1:7" x14ac:dyDescent="0.2">
      <c r="A2581" s="5" t="s">
        <v>29</v>
      </c>
      <c r="B2581" s="3">
        <v>189735</v>
      </c>
      <c r="C2581" s="3">
        <v>4428985</v>
      </c>
      <c r="D2581" s="3">
        <v>23343</v>
      </c>
      <c r="E2581" s="3">
        <v>8385776</v>
      </c>
      <c r="F2581" s="3">
        <v>44.2</v>
      </c>
      <c r="G2581" s="3">
        <v>55.49</v>
      </c>
    </row>
    <row r="2582" spans="1:7" x14ac:dyDescent="0.2">
      <c r="A2582" s="5" t="s">
        <v>30</v>
      </c>
      <c r="B2582" s="3">
        <v>398428</v>
      </c>
      <c r="C2582" s="3">
        <v>12043854</v>
      </c>
      <c r="D2582" s="3">
        <v>30228</v>
      </c>
      <c r="E2582" s="3">
        <v>60163989</v>
      </c>
      <c r="F2582" s="3">
        <v>151</v>
      </c>
      <c r="G2582" s="3">
        <v>146.41</v>
      </c>
    </row>
    <row r="2583" spans="1:7" x14ac:dyDescent="0.2">
      <c r="A2583" s="5" t="s">
        <v>31</v>
      </c>
      <c r="B2583" s="3" t="s">
        <v>27</v>
      </c>
      <c r="C2583" s="3" t="s">
        <v>27</v>
      </c>
      <c r="D2583" s="3" t="s">
        <v>27</v>
      </c>
      <c r="E2583" s="3" t="s">
        <v>27</v>
      </c>
      <c r="F2583" s="3" t="s">
        <v>27</v>
      </c>
      <c r="G2583" s="3" t="s">
        <v>27</v>
      </c>
    </row>
    <row r="2584" spans="1:7" ht="22.5" customHeight="1" x14ac:dyDescent="0.2">
      <c r="A2584" s="13" t="s">
        <v>36</v>
      </c>
      <c r="B2584" s="9"/>
      <c r="C2584" s="9"/>
      <c r="D2584" s="10"/>
      <c r="E2584" s="9"/>
      <c r="F2584" s="10"/>
      <c r="G2584" s="10"/>
    </row>
    <row r="2585" spans="1:7" x14ac:dyDescent="0.2">
      <c r="A2585" s="5" t="s">
        <v>18</v>
      </c>
      <c r="B2585" s="3">
        <v>1577126</v>
      </c>
      <c r="C2585" s="3">
        <v>44092738</v>
      </c>
      <c r="D2585" s="3">
        <v>27958</v>
      </c>
      <c r="E2585" s="3">
        <v>148360751</v>
      </c>
      <c r="F2585" s="3">
        <v>94.07</v>
      </c>
      <c r="G2585" s="3">
        <v>98.61</v>
      </c>
    </row>
    <row r="2586" spans="1:7" ht="22.5" customHeight="1" x14ac:dyDescent="0.2">
      <c r="A2586" s="6" t="s">
        <v>19</v>
      </c>
      <c r="B2586" s="9"/>
      <c r="C2586" s="9"/>
      <c r="D2586" s="10"/>
      <c r="E2586" s="9"/>
      <c r="F2586" s="10"/>
      <c r="G2586" s="10"/>
    </row>
    <row r="2587" spans="1:7" x14ac:dyDescent="0.2">
      <c r="A2587" s="5" t="s">
        <v>20</v>
      </c>
      <c r="B2587" s="3">
        <v>4245</v>
      </c>
      <c r="C2587" s="3">
        <v>118158</v>
      </c>
      <c r="D2587" s="3">
        <v>27835</v>
      </c>
      <c r="E2587" s="3">
        <v>588062</v>
      </c>
      <c r="F2587" s="3">
        <v>138.53</v>
      </c>
      <c r="G2587" s="3">
        <v>145.86000000000001</v>
      </c>
    </row>
    <row r="2588" spans="1:7" x14ac:dyDescent="0.2">
      <c r="A2588" s="5" t="s">
        <v>21</v>
      </c>
      <c r="B2588" s="3">
        <v>1572881</v>
      </c>
      <c r="C2588" s="3">
        <v>43974580</v>
      </c>
      <c r="D2588" s="3">
        <v>27958</v>
      </c>
      <c r="E2588" s="3">
        <v>147772689</v>
      </c>
      <c r="F2588" s="3">
        <v>93.95</v>
      </c>
      <c r="G2588" s="3">
        <v>98.49</v>
      </c>
    </row>
    <row r="2589" spans="1:7" x14ac:dyDescent="0.2">
      <c r="A2589" s="5" t="s">
        <v>22</v>
      </c>
      <c r="B2589" s="3" t="s">
        <v>23</v>
      </c>
      <c r="C2589" s="3" t="s">
        <v>23</v>
      </c>
      <c r="D2589" s="3" t="s">
        <v>23</v>
      </c>
      <c r="E2589" s="3" t="s">
        <v>23</v>
      </c>
      <c r="F2589" s="3" t="s">
        <v>23</v>
      </c>
      <c r="G2589" s="3" t="s">
        <v>23</v>
      </c>
    </row>
    <row r="2590" spans="1:7" x14ac:dyDescent="0.2">
      <c r="A2590" s="5" t="s">
        <v>24</v>
      </c>
      <c r="B2590" s="3">
        <v>455139</v>
      </c>
      <c r="C2590" s="3">
        <v>11870657</v>
      </c>
      <c r="D2590" s="3">
        <v>26081</v>
      </c>
      <c r="E2590" s="3">
        <v>25307719</v>
      </c>
      <c r="F2590" s="3">
        <v>55.6</v>
      </c>
      <c r="G2590" s="3">
        <v>62.48</v>
      </c>
    </row>
    <row r="2591" spans="1:7" x14ac:dyDescent="0.2">
      <c r="A2591" s="5" t="s">
        <v>25</v>
      </c>
      <c r="B2591" s="3" t="s">
        <v>27</v>
      </c>
      <c r="C2591" s="3" t="s">
        <v>27</v>
      </c>
      <c r="D2591" s="3" t="s">
        <v>27</v>
      </c>
      <c r="E2591" s="3" t="s">
        <v>27</v>
      </c>
      <c r="F2591" s="3" t="s">
        <v>27</v>
      </c>
      <c r="G2591" s="3" t="s">
        <v>27</v>
      </c>
    </row>
    <row r="2592" spans="1:7" x14ac:dyDescent="0.2">
      <c r="A2592" s="5" t="s">
        <v>26</v>
      </c>
      <c r="B2592" s="3">
        <v>305488</v>
      </c>
      <c r="C2592" s="3">
        <v>9186644</v>
      </c>
      <c r="D2592" s="3">
        <v>30072</v>
      </c>
      <c r="E2592" s="3">
        <v>33603782</v>
      </c>
      <c r="F2592" s="3">
        <v>110</v>
      </c>
      <c r="G2592" s="3">
        <v>107.21</v>
      </c>
    </row>
    <row r="2593" spans="1:7" x14ac:dyDescent="0.2">
      <c r="A2593" s="5" t="s">
        <v>28</v>
      </c>
      <c r="B2593" s="3" t="s">
        <v>27</v>
      </c>
      <c r="C2593" s="3" t="s">
        <v>27</v>
      </c>
      <c r="D2593" s="3" t="s">
        <v>27</v>
      </c>
      <c r="E2593" s="3" t="s">
        <v>27</v>
      </c>
      <c r="F2593" s="3" t="s">
        <v>27</v>
      </c>
      <c r="G2593" s="3" t="s">
        <v>27</v>
      </c>
    </row>
    <row r="2594" spans="1:7" x14ac:dyDescent="0.2">
      <c r="A2594" s="5" t="s">
        <v>29</v>
      </c>
      <c r="B2594" s="3">
        <v>237615</v>
      </c>
      <c r="C2594" s="3">
        <v>5654505</v>
      </c>
      <c r="D2594" s="3">
        <v>23797</v>
      </c>
      <c r="E2594" s="3">
        <v>11378789</v>
      </c>
      <c r="F2594" s="3">
        <v>47.89</v>
      </c>
      <c r="G2594" s="3">
        <v>58.98</v>
      </c>
    </row>
    <row r="2595" spans="1:7" x14ac:dyDescent="0.2">
      <c r="A2595" s="5" t="s">
        <v>30</v>
      </c>
      <c r="B2595" s="3">
        <v>452054</v>
      </c>
      <c r="C2595" s="3">
        <v>13592062</v>
      </c>
      <c r="D2595" s="3">
        <v>30067</v>
      </c>
      <c r="E2595" s="3">
        <v>62289133</v>
      </c>
      <c r="F2595" s="3">
        <v>137.79</v>
      </c>
      <c r="G2595" s="3">
        <v>134.31</v>
      </c>
    </row>
    <row r="2596" spans="1:7" x14ac:dyDescent="0.2">
      <c r="A2596" s="5" t="s">
        <v>31</v>
      </c>
      <c r="B2596" s="3">
        <v>69487</v>
      </c>
      <c r="C2596" s="3">
        <v>2087135</v>
      </c>
      <c r="D2596" s="3">
        <v>30036</v>
      </c>
      <c r="E2596" s="3">
        <v>8906003</v>
      </c>
      <c r="F2596" s="3">
        <v>128.16999999999999</v>
      </c>
      <c r="G2596" s="3">
        <v>125.06</v>
      </c>
    </row>
    <row r="2597" spans="1:7" ht="22.5" customHeight="1" x14ac:dyDescent="0.2">
      <c r="A2597" s="13" t="s">
        <v>37</v>
      </c>
      <c r="B2597" s="9"/>
      <c r="C2597" s="9"/>
      <c r="D2597" s="10"/>
      <c r="E2597" s="9"/>
      <c r="F2597" s="10"/>
      <c r="G2597" s="10"/>
    </row>
    <row r="2598" spans="1:7" x14ac:dyDescent="0.2">
      <c r="A2598" s="5" t="s">
        <v>18</v>
      </c>
      <c r="B2598" s="3">
        <v>1625854</v>
      </c>
      <c r="C2598" s="3">
        <v>45361333</v>
      </c>
      <c r="D2598" s="3">
        <v>27900</v>
      </c>
      <c r="E2598" s="3">
        <v>134047378</v>
      </c>
      <c r="F2598" s="3">
        <v>82.45</v>
      </c>
      <c r="G2598" s="3">
        <v>86.61</v>
      </c>
    </row>
    <row r="2599" spans="1:7" ht="22.5" customHeight="1" x14ac:dyDescent="0.2">
      <c r="A2599" s="6" t="s">
        <v>19</v>
      </c>
      <c r="B2599" s="9"/>
      <c r="C2599" s="9"/>
      <c r="D2599" s="10"/>
      <c r="E2599" s="9"/>
      <c r="F2599" s="10"/>
      <c r="G2599" s="10"/>
    </row>
    <row r="2600" spans="1:7" x14ac:dyDescent="0.2">
      <c r="A2600" s="5" t="s">
        <v>20</v>
      </c>
      <c r="B2600" s="3">
        <v>16571</v>
      </c>
      <c r="C2600" s="3">
        <v>457069</v>
      </c>
      <c r="D2600" s="3">
        <v>27582</v>
      </c>
      <c r="E2600" s="3">
        <v>1511249</v>
      </c>
      <c r="F2600" s="3">
        <v>91.2</v>
      </c>
      <c r="G2600" s="3">
        <v>96.9</v>
      </c>
    </row>
    <row r="2601" spans="1:7" x14ac:dyDescent="0.2">
      <c r="A2601" s="5" t="s">
        <v>21</v>
      </c>
      <c r="B2601" s="3">
        <v>1609283</v>
      </c>
      <c r="C2601" s="3">
        <v>44904264</v>
      </c>
      <c r="D2601" s="3">
        <v>27903</v>
      </c>
      <c r="E2601" s="3">
        <v>132536129</v>
      </c>
      <c r="F2601" s="3">
        <v>82.36</v>
      </c>
      <c r="G2601" s="3">
        <v>86.5</v>
      </c>
    </row>
    <row r="2602" spans="1:7" x14ac:dyDescent="0.2">
      <c r="A2602" s="5" t="s">
        <v>22</v>
      </c>
      <c r="B2602" s="3" t="s">
        <v>23</v>
      </c>
      <c r="C2602" s="3" t="s">
        <v>23</v>
      </c>
      <c r="D2602" s="3" t="s">
        <v>23</v>
      </c>
      <c r="E2602" s="3" t="s">
        <v>23</v>
      </c>
      <c r="F2602" s="3" t="s">
        <v>23</v>
      </c>
      <c r="G2602" s="3" t="s">
        <v>23</v>
      </c>
    </row>
    <row r="2603" spans="1:7" x14ac:dyDescent="0.2">
      <c r="A2603" s="5" t="s">
        <v>24</v>
      </c>
      <c r="B2603" s="3">
        <v>691286</v>
      </c>
      <c r="C2603" s="3">
        <v>18360769</v>
      </c>
      <c r="D2603" s="3">
        <v>26560</v>
      </c>
      <c r="E2603" s="3">
        <v>37279993</v>
      </c>
      <c r="F2603" s="3">
        <v>53.93</v>
      </c>
      <c r="G2603" s="3">
        <v>59.51</v>
      </c>
    </row>
    <row r="2604" spans="1:7" x14ac:dyDescent="0.2">
      <c r="A2604" s="5" t="s">
        <v>25</v>
      </c>
      <c r="B2604" s="3" t="s">
        <v>27</v>
      </c>
      <c r="C2604" s="3" t="s">
        <v>27</v>
      </c>
      <c r="D2604" s="3" t="s">
        <v>27</v>
      </c>
      <c r="E2604" s="3" t="s">
        <v>27</v>
      </c>
      <c r="F2604" s="3" t="s">
        <v>27</v>
      </c>
      <c r="G2604" s="3" t="s">
        <v>27</v>
      </c>
    </row>
    <row r="2605" spans="1:7" x14ac:dyDescent="0.2">
      <c r="A2605" s="5" t="s">
        <v>26</v>
      </c>
      <c r="B2605" s="3">
        <v>460111</v>
      </c>
      <c r="C2605" s="3">
        <v>13564149</v>
      </c>
      <c r="D2605" s="3">
        <v>29480</v>
      </c>
      <c r="E2605" s="3">
        <v>47989880</v>
      </c>
      <c r="F2605" s="3">
        <v>104.3</v>
      </c>
      <c r="G2605" s="3">
        <v>103.69</v>
      </c>
    </row>
    <row r="2606" spans="1:7" x14ac:dyDescent="0.2">
      <c r="A2606" s="5" t="s">
        <v>28</v>
      </c>
      <c r="B2606" s="3" t="s">
        <v>27</v>
      </c>
      <c r="C2606" s="3" t="s">
        <v>27</v>
      </c>
      <c r="D2606" s="3" t="s">
        <v>27</v>
      </c>
      <c r="E2606" s="3" t="s">
        <v>27</v>
      </c>
      <c r="F2606" s="3" t="s">
        <v>27</v>
      </c>
      <c r="G2606" s="3" t="s">
        <v>27</v>
      </c>
    </row>
    <row r="2607" spans="1:7" x14ac:dyDescent="0.2">
      <c r="A2607" s="5" t="s">
        <v>29</v>
      </c>
      <c r="B2607" s="3">
        <v>159854</v>
      </c>
      <c r="C2607" s="3">
        <v>3815499</v>
      </c>
      <c r="D2607" s="3">
        <v>23869</v>
      </c>
      <c r="E2607" s="3">
        <v>7848894</v>
      </c>
      <c r="F2607" s="3">
        <v>49.1</v>
      </c>
      <c r="G2607" s="3">
        <v>60.29</v>
      </c>
    </row>
    <row r="2608" spans="1:7" x14ac:dyDescent="0.2">
      <c r="A2608" s="5" t="s">
        <v>30</v>
      </c>
      <c r="B2608" s="3">
        <v>238534</v>
      </c>
      <c r="C2608" s="3">
        <v>7384502</v>
      </c>
      <c r="D2608" s="3">
        <v>30958</v>
      </c>
      <c r="E2608" s="3">
        <v>31504938</v>
      </c>
      <c r="F2608" s="3">
        <v>132.08000000000001</v>
      </c>
      <c r="G2608" s="3">
        <v>125.04</v>
      </c>
    </row>
    <row r="2609" spans="1:7" x14ac:dyDescent="0.2">
      <c r="A2609" s="5" t="s">
        <v>31</v>
      </c>
      <c r="B2609" s="3" t="s">
        <v>27</v>
      </c>
      <c r="C2609" s="3" t="s">
        <v>27</v>
      </c>
      <c r="D2609" s="3" t="s">
        <v>27</v>
      </c>
      <c r="E2609" s="3" t="s">
        <v>27</v>
      </c>
      <c r="F2609" s="3" t="s">
        <v>27</v>
      </c>
      <c r="G2609" s="3" t="s">
        <v>27</v>
      </c>
    </row>
    <row r="2610" spans="1:7" ht="22.5" customHeight="1" x14ac:dyDescent="0.2">
      <c r="A2610" s="13" t="s">
        <v>38</v>
      </c>
      <c r="B2610" s="9"/>
      <c r="C2610" s="9"/>
      <c r="D2610" s="10"/>
      <c r="E2610" s="9"/>
      <c r="F2610" s="10"/>
      <c r="G2610" s="10"/>
    </row>
    <row r="2611" spans="1:7" x14ac:dyDescent="0.2">
      <c r="A2611" s="5" t="s">
        <v>18</v>
      </c>
      <c r="B2611" s="3">
        <v>1746482</v>
      </c>
      <c r="C2611" s="3">
        <v>49393186</v>
      </c>
      <c r="D2611" s="3">
        <v>28282</v>
      </c>
      <c r="E2611" s="3">
        <v>147258678</v>
      </c>
      <c r="F2611" s="3">
        <v>84.32</v>
      </c>
      <c r="G2611" s="3">
        <v>87.38</v>
      </c>
    </row>
    <row r="2612" spans="1:7" ht="22.5" customHeight="1" x14ac:dyDescent="0.2">
      <c r="A2612" s="6" t="s">
        <v>19</v>
      </c>
      <c r="B2612" s="9"/>
      <c r="C2612" s="9"/>
      <c r="D2612" s="10"/>
      <c r="E2612" s="9"/>
      <c r="F2612" s="10"/>
      <c r="G2612" s="10"/>
    </row>
    <row r="2613" spans="1:7" x14ac:dyDescent="0.2">
      <c r="A2613" s="5" t="s">
        <v>20</v>
      </c>
      <c r="B2613" s="3">
        <v>25130</v>
      </c>
      <c r="C2613" s="3">
        <v>658217</v>
      </c>
      <c r="D2613" s="3">
        <v>26192</v>
      </c>
      <c r="E2613" s="3">
        <v>1654426</v>
      </c>
      <c r="F2613" s="3">
        <v>65.83</v>
      </c>
      <c r="G2613" s="3">
        <v>73.67</v>
      </c>
    </row>
    <row r="2614" spans="1:7" x14ac:dyDescent="0.2">
      <c r="A2614" s="5" t="s">
        <v>21</v>
      </c>
      <c r="B2614" s="3">
        <v>1721352</v>
      </c>
      <c r="C2614" s="3">
        <v>48734969</v>
      </c>
      <c r="D2614" s="3">
        <v>28312</v>
      </c>
      <c r="E2614" s="3">
        <v>145604252</v>
      </c>
      <c r="F2614" s="3">
        <v>84.59</v>
      </c>
      <c r="G2614" s="3">
        <v>87.56</v>
      </c>
    </row>
    <row r="2615" spans="1:7" x14ac:dyDescent="0.2">
      <c r="A2615" s="5" t="s">
        <v>22</v>
      </c>
      <c r="B2615" s="3" t="s">
        <v>23</v>
      </c>
      <c r="C2615" s="3" t="s">
        <v>23</v>
      </c>
      <c r="D2615" s="3" t="s">
        <v>23</v>
      </c>
      <c r="E2615" s="3" t="s">
        <v>23</v>
      </c>
      <c r="F2615" s="3" t="s">
        <v>23</v>
      </c>
      <c r="G2615" s="3" t="s">
        <v>23</v>
      </c>
    </row>
    <row r="2616" spans="1:7" x14ac:dyDescent="0.2">
      <c r="A2616" s="5" t="s">
        <v>24</v>
      </c>
      <c r="B2616" s="3">
        <v>728686</v>
      </c>
      <c r="C2616" s="3">
        <v>19938353</v>
      </c>
      <c r="D2616" s="3">
        <v>27362</v>
      </c>
      <c r="E2616" s="3">
        <v>47449698</v>
      </c>
      <c r="F2616" s="3">
        <v>65.12</v>
      </c>
      <c r="G2616" s="3">
        <v>69.75</v>
      </c>
    </row>
    <row r="2617" spans="1:7" x14ac:dyDescent="0.2">
      <c r="A2617" s="5" t="s">
        <v>25</v>
      </c>
      <c r="B2617" s="3" t="s">
        <v>27</v>
      </c>
      <c r="C2617" s="3" t="s">
        <v>27</v>
      </c>
      <c r="D2617" s="3" t="s">
        <v>27</v>
      </c>
      <c r="E2617" s="3" t="s">
        <v>27</v>
      </c>
      <c r="F2617" s="3" t="s">
        <v>27</v>
      </c>
      <c r="G2617" s="3" t="s">
        <v>27</v>
      </c>
    </row>
    <row r="2618" spans="1:7" x14ac:dyDescent="0.2">
      <c r="A2618" s="5" t="s">
        <v>26</v>
      </c>
      <c r="B2618" s="3">
        <v>289881</v>
      </c>
      <c r="C2618" s="3">
        <v>8737384</v>
      </c>
      <c r="D2618" s="3">
        <v>30141</v>
      </c>
      <c r="E2618" s="3">
        <v>31314413</v>
      </c>
      <c r="F2618" s="3">
        <v>108.03</v>
      </c>
      <c r="G2618" s="3">
        <v>105.04</v>
      </c>
    </row>
    <row r="2619" spans="1:7" x14ac:dyDescent="0.2">
      <c r="A2619" s="5" t="s">
        <v>28</v>
      </c>
      <c r="B2619" s="3" t="s">
        <v>27</v>
      </c>
      <c r="C2619" s="3" t="s">
        <v>27</v>
      </c>
      <c r="D2619" s="3" t="s">
        <v>27</v>
      </c>
      <c r="E2619" s="3" t="s">
        <v>27</v>
      </c>
      <c r="F2619" s="3" t="s">
        <v>27</v>
      </c>
      <c r="G2619" s="3" t="s">
        <v>27</v>
      </c>
    </row>
    <row r="2620" spans="1:7" x14ac:dyDescent="0.2">
      <c r="A2620" s="5" t="s">
        <v>29</v>
      </c>
      <c r="B2620" s="3">
        <v>207855</v>
      </c>
      <c r="C2620" s="3">
        <v>4952695</v>
      </c>
      <c r="D2620" s="3">
        <v>23828</v>
      </c>
      <c r="E2620" s="3">
        <v>10398870</v>
      </c>
      <c r="F2620" s="3">
        <v>50.03</v>
      </c>
      <c r="G2620" s="3">
        <v>61.54</v>
      </c>
    </row>
    <row r="2621" spans="1:7" x14ac:dyDescent="0.2">
      <c r="A2621" s="5" t="s">
        <v>30</v>
      </c>
      <c r="B2621" s="3">
        <v>330681</v>
      </c>
      <c r="C2621" s="3">
        <v>10049856</v>
      </c>
      <c r="D2621" s="3">
        <v>30391</v>
      </c>
      <c r="E2621" s="3">
        <v>38998258</v>
      </c>
      <c r="F2621" s="3">
        <v>117.93</v>
      </c>
      <c r="G2621" s="3">
        <v>113.73</v>
      </c>
    </row>
    <row r="2622" spans="1:7" x14ac:dyDescent="0.2">
      <c r="A2622" s="5" t="s">
        <v>31</v>
      </c>
      <c r="B2622" s="3" t="s">
        <v>27</v>
      </c>
      <c r="C2622" s="3" t="s">
        <v>27</v>
      </c>
      <c r="D2622" s="3" t="s">
        <v>27</v>
      </c>
      <c r="E2622" s="3" t="s">
        <v>27</v>
      </c>
      <c r="F2622" s="3" t="s">
        <v>27</v>
      </c>
      <c r="G2622" s="3" t="s">
        <v>27</v>
      </c>
    </row>
    <row r="2623" spans="1:7" ht="22.5" customHeight="1" x14ac:dyDescent="0.2">
      <c r="A2623" s="13" t="s">
        <v>39</v>
      </c>
      <c r="B2623" s="9"/>
      <c r="C2623" s="9"/>
      <c r="D2623" s="10"/>
      <c r="E2623" s="9"/>
      <c r="F2623" s="10"/>
      <c r="G2623" s="10"/>
    </row>
    <row r="2624" spans="1:7" x14ac:dyDescent="0.2">
      <c r="A2624" s="5" t="s">
        <v>18</v>
      </c>
      <c r="B2624" s="3">
        <v>2179545</v>
      </c>
      <c r="C2624" s="3">
        <v>60263672</v>
      </c>
      <c r="D2624" s="3">
        <v>27650</v>
      </c>
      <c r="E2624" s="3">
        <v>164843401</v>
      </c>
      <c r="F2624" s="3">
        <v>75.63</v>
      </c>
      <c r="G2624" s="3">
        <v>80.17</v>
      </c>
    </row>
    <row r="2625" spans="1:7" ht="22.5" customHeight="1" x14ac:dyDescent="0.2">
      <c r="A2625" s="6" t="s">
        <v>19</v>
      </c>
      <c r="B2625" s="9"/>
      <c r="C2625" s="9"/>
      <c r="D2625" s="10"/>
      <c r="E2625" s="9"/>
      <c r="F2625" s="10"/>
      <c r="G2625" s="10"/>
    </row>
    <row r="2626" spans="1:7" x14ac:dyDescent="0.2">
      <c r="A2626" s="5" t="s">
        <v>20</v>
      </c>
      <c r="B2626" s="3">
        <v>51383</v>
      </c>
      <c r="C2626" s="3">
        <v>1376575</v>
      </c>
      <c r="D2626" s="3">
        <v>26790</v>
      </c>
      <c r="E2626" s="3">
        <v>3730702</v>
      </c>
      <c r="F2626" s="3">
        <v>72.61</v>
      </c>
      <c r="G2626" s="3">
        <v>79.430000000000007</v>
      </c>
    </row>
    <row r="2627" spans="1:7" x14ac:dyDescent="0.2">
      <c r="A2627" s="5" t="s">
        <v>21</v>
      </c>
      <c r="B2627" s="3">
        <v>2128162</v>
      </c>
      <c r="C2627" s="3">
        <v>58887097</v>
      </c>
      <c r="D2627" s="3">
        <v>27670</v>
      </c>
      <c r="E2627" s="3">
        <v>161112699</v>
      </c>
      <c r="F2627" s="3">
        <v>75.709999999999994</v>
      </c>
      <c r="G2627" s="3">
        <v>80.19</v>
      </c>
    </row>
    <row r="2628" spans="1:7" x14ac:dyDescent="0.2">
      <c r="A2628" s="5" t="s">
        <v>22</v>
      </c>
      <c r="B2628" s="3" t="s">
        <v>23</v>
      </c>
      <c r="C2628" s="3" t="s">
        <v>23</v>
      </c>
      <c r="D2628" s="3" t="s">
        <v>23</v>
      </c>
      <c r="E2628" s="3" t="s">
        <v>23</v>
      </c>
      <c r="F2628" s="3" t="s">
        <v>23</v>
      </c>
      <c r="G2628" s="3" t="s">
        <v>23</v>
      </c>
    </row>
    <row r="2629" spans="1:7" x14ac:dyDescent="0.2">
      <c r="A2629" s="5" t="s">
        <v>24</v>
      </c>
      <c r="B2629" s="3">
        <v>1120914</v>
      </c>
      <c r="C2629" s="3">
        <v>30140457</v>
      </c>
      <c r="D2629" s="3">
        <v>26889</v>
      </c>
      <c r="E2629" s="3">
        <v>68088908</v>
      </c>
      <c r="F2629" s="3">
        <v>60.74</v>
      </c>
      <c r="G2629" s="3">
        <v>66.209999999999994</v>
      </c>
    </row>
    <row r="2630" spans="1:7" x14ac:dyDescent="0.2">
      <c r="A2630" s="5" t="s">
        <v>25</v>
      </c>
      <c r="B2630" s="3" t="s">
        <v>27</v>
      </c>
      <c r="C2630" s="3" t="s">
        <v>27</v>
      </c>
      <c r="D2630" s="3" t="s">
        <v>27</v>
      </c>
      <c r="E2630" s="3" t="s">
        <v>27</v>
      </c>
      <c r="F2630" s="3" t="s">
        <v>27</v>
      </c>
      <c r="G2630" s="3" t="s">
        <v>27</v>
      </c>
    </row>
    <row r="2631" spans="1:7" x14ac:dyDescent="0.2">
      <c r="A2631" s="5" t="s">
        <v>26</v>
      </c>
      <c r="B2631" s="3">
        <v>321133</v>
      </c>
      <c r="C2631" s="3">
        <v>9617191</v>
      </c>
      <c r="D2631" s="3">
        <v>29948</v>
      </c>
      <c r="E2631" s="3">
        <v>33027059</v>
      </c>
      <c r="F2631" s="3">
        <v>102.85</v>
      </c>
      <c r="G2631" s="3">
        <v>100.65</v>
      </c>
    </row>
    <row r="2632" spans="1:7" x14ac:dyDescent="0.2">
      <c r="A2632" s="5" t="s">
        <v>28</v>
      </c>
      <c r="B2632" s="3" t="s">
        <v>27</v>
      </c>
      <c r="C2632" s="3" t="s">
        <v>27</v>
      </c>
      <c r="D2632" s="3" t="s">
        <v>27</v>
      </c>
      <c r="E2632" s="3" t="s">
        <v>27</v>
      </c>
      <c r="F2632" s="3" t="s">
        <v>27</v>
      </c>
      <c r="G2632" s="3" t="s">
        <v>27</v>
      </c>
    </row>
    <row r="2633" spans="1:7" x14ac:dyDescent="0.2">
      <c r="A2633" s="5" t="s">
        <v>29</v>
      </c>
      <c r="B2633" s="3">
        <v>228786</v>
      </c>
      <c r="C2633" s="3">
        <v>5477317</v>
      </c>
      <c r="D2633" s="3">
        <v>23941</v>
      </c>
      <c r="E2633" s="3">
        <v>11818027</v>
      </c>
      <c r="F2633" s="3">
        <v>51.66</v>
      </c>
      <c r="G2633" s="3">
        <v>63.24</v>
      </c>
    </row>
    <row r="2634" spans="1:7" x14ac:dyDescent="0.2">
      <c r="A2634" s="5" t="s">
        <v>30</v>
      </c>
      <c r="B2634" s="3">
        <v>326080</v>
      </c>
      <c r="C2634" s="3">
        <v>9987392</v>
      </c>
      <c r="D2634" s="3">
        <v>30629</v>
      </c>
      <c r="E2634" s="3">
        <v>37234619</v>
      </c>
      <c r="F2634" s="3">
        <v>114.19</v>
      </c>
      <c r="G2634" s="3">
        <v>109.26</v>
      </c>
    </row>
    <row r="2635" spans="1:7" x14ac:dyDescent="0.2">
      <c r="A2635" s="5" t="s">
        <v>31</v>
      </c>
      <c r="B2635" s="3" t="s">
        <v>27</v>
      </c>
      <c r="C2635" s="3" t="s">
        <v>27</v>
      </c>
      <c r="D2635" s="3" t="s">
        <v>27</v>
      </c>
      <c r="E2635" s="3" t="s">
        <v>27</v>
      </c>
      <c r="F2635" s="3" t="s">
        <v>27</v>
      </c>
      <c r="G2635" s="3" t="s">
        <v>27</v>
      </c>
    </row>
    <row r="2636" spans="1:7" ht="22.5" customHeight="1" x14ac:dyDescent="0.2">
      <c r="A2636" s="13" t="s">
        <v>40</v>
      </c>
      <c r="B2636" s="9"/>
      <c r="C2636" s="9"/>
      <c r="D2636" s="10"/>
      <c r="E2636" s="9"/>
      <c r="F2636" s="10"/>
      <c r="G2636" s="10"/>
    </row>
    <row r="2637" spans="1:7" x14ac:dyDescent="0.2">
      <c r="A2637" s="5" t="s">
        <v>18</v>
      </c>
      <c r="B2637" s="3">
        <v>2699695</v>
      </c>
      <c r="C2637" s="3">
        <v>73190455</v>
      </c>
      <c r="D2637" s="3">
        <v>27111</v>
      </c>
      <c r="E2637" s="3">
        <v>189275073</v>
      </c>
      <c r="F2637" s="3">
        <v>70.11</v>
      </c>
      <c r="G2637" s="3">
        <v>75.790000000000006</v>
      </c>
    </row>
    <row r="2638" spans="1:7" ht="22.5" customHeight="1" x14ac:dyDescent="0.2">
      <c r="A2638" s="6" t="s">
        <v>19</v>
      </c>
      <c r="B2638" s="9"/>
      <c r="C2638" s="9"/>
      <c r="D2638" s="10"/>
      <c r="E2638" s="9"/>
      <c r="F2638" s="10"/>
      <c r="G2638" s="10"/>
    </row>
    <row r="2639" spans="1:7" x14ac:dyDescent="0.2">
      <c r="A2639" s="5" t="s">
        <v>20</v>
      </c>
      <c r="B2639" s="3">
        <v>60956</v>
      </c>
      <c r="C2639" s="3">
        <v>1638118</v>
      </c>
      <c r="D2639" s="3">
        <v>26874</v>
      </c>
      <c r="E2639" s="3">
        <v>4411169</v>
      </c>
      <c r="F2639" s="3">
        <v>72.37</v>
      </c>
      <c r="G2639" s="3">
        <v>78.92</v>
      </c>
    </row>
    <row r="2640" spans="1:7" x14ac:dyDescent="0.2">
      <c r="A2640" s="5" t="s">
        <v>21</v>
      </c>
      <c r="B2640" s="3">
        <v>2638739</v>
      </c>
      <c r="C2640" s="3">
        <v>71552337</v>
      </c>
      <c r="D2640" s="3">
        <v>27116</v>
      </c>
      <c r="E2640" s="3">
        <v>184863904</v>
      </c>
      <c r="F2640" s="3">
        <v>70.06</v>
      </c>
      <c r="G2640" s="3">
        <v>75.72</v>
      </c>
    </row>
    <row r="2641" spans="1:7" x14ac:dyDescent="0.2">
      <c r="A2641" s="5" t="s">
        <v>22</v>
      </c>
      <c r="B2641" s="3" t="s">
        <v>23</v>
      </c>
      <c r="C2641" s="3" t="s">
        <v>23</v>
      </c>
      <c r="D2641" s="3" t="s">
        <v>23</v>
      </c>
      <c r="E2641" s="3" t="s">
        <v>23</v>
      </c>
      <c r="F2641" s="3" t="s">
        <v>23</v>
      </c>
      <c r="G2641" s="3" t="s">
        <v>23</v>
      </c>
    </row>
    <row r="2642" spans="1:7" x14ac:dyDescent="0.2">
      <c r="A2642" s="5" t="s">
        <v>24</v>
      </c>
      <c r="B2642" s="3">
        <v>1410077</v>
      </c>
      <c r="C2642" s="3">
        <v>37161481</v>
      </c>
      <c r="D2642" s="3">
        <v>26354</v>
      </c>
      <c r="E2642" s="3">
        <v>83008085</v>
      </c>
      <c r="F2642" s="3">
        <v>58.87</v>
      </c>
      <c r="G2642" s="3">
        <v>65.47</v>
      </c>
    </row>
    <row r="2643" spans="1:7" x14ac:dyDescent="0.2">
      <c r="A2643" s="5" t="s">
        <v>25</v>
      </c>
      <c r="B2643" s="3" t="s">
        <v>27</v>
      </c>
      <c r="C2643" s="3" t="s">
        <v>27</v>
      </c>
      <c r="D2643" s="3" t="s">
        <v>27</v>
      </c>
      <c r="E2643" s="3" t="s">
        <v>27</v>
      </c>
      <c r="F2643" s="3" t="s">
        <v>27</v>
      </c>
      <c r="G2643" s="3" t="s">
        <v>27</v>
      </c>
    </row>
    <row r="2644" spans="1:7" x14ac:dyDescent="0.2">
      <c r="A2644" s="5" t="s">
        <v>26</v>
      </c>
      <c r="B2644" s="3">
        <v>478138</v>
      </c>
      <c r="C2644" s="3">
        <v>13974751</v>
      </c>
      <c r="D2644" s="3">
        <v>29227</v>
      </c>
      <c r="E2644" s="3">
        <v>41448491</v>
      </c>
      <c r="F2644" s="3">
        <v>86.69</v>
      </c>
      <c r="G2644" s="3">
        <v>86.93</v>
      </c>
    </row>
    <row r="2645" spans="1:7" x14ac:dyDescent="0.2">
      <c r="A2645" s="5" t="s">
        <v>28</v>
      </c>
      <c r="B2645" s="3" t="s">
        <v>27</v>
      </c>
      <c r="C2645" s="3" t="s">
        <v>27</v>
      </c>
      <c r="D2645" s="3" t="s">
        <v>27</v>
      </c>
      <c r="E2645" s="3" t="s">
        <v>27</v>
      </c>
      <c r="F2645" s="3" t="s">
        <v>27</v>
      </c>
      <c r="G2645" s="3" t="s">
        <v>27</v>
      </c>
    </row>
    <row r="2646" spans="1:7" x14ac:dyDescent="0.2">
      <c r="A2646" s="5" t="s">
        <v>29</v>
      </c>
      <c r="B2646" s="3">
        <v>329572</v>
      </c>
      <c r="C2646" s="3">
        <v>7782802</v>
      </c>
      <c r="D2646" s="3">
        <v>23615</v>
      </c>
      <c r="E2646" s="3">
        <v>17141290</v>
      </c>
      <c r="F2646" s="3">
        <v>52.01</v>
      </c>
      <c r="G2646" s="3">
        <v>64.55</v>
      </c>
    </row>
    <row r="2647" spans="1:7" x14ac:dyDescent="0.2">
      <c r="A2647" s="5" t="s">
        <v>30</v>
      </c>
      <c r="B2647" s="3">
        <v>336274</v>
      </c>
      <c r="C2647" s="3">
        <v>10280921</v>
      </c>
      <c r="D2647" s="3">
        <v>30573</v>
      </c>
      <c r="E2647" s="3">
        <v>35426621</v>
      </c>
      <c r="F2647" s="3">
        <v>105.35</v>
      </c>
      <c r="G2647" s="3">
        <v>100.99</v>
      </c>
    </row>
    <row r="2648" spans="1:7" x14ac:dyDescent="0.2">
      <c r="A2648" s="5" t="s">
        <v>31</v>
      </c>
      <c r="B2648" s="3" t="s">
        <v>27</v>
      </c>
      <c r="C2648" s="3" t="s">
        <v>27</v>
      </c>
      <c r="D2648" s="3" t="s">
        <v>27</v>
      </c>
      <c r="E2648" s="3" t="s">
        <v>27</v>
      </c>
      <c r="F2648" s="3" t="s">
        <v>27</v>
      </c>
      <c r="G2648" s="3" t="s">
        <v>27</v>
      </c>
    </row>
    <row r="2649" spans="1:7" ht="22.5" customHeight="1" x14ac:dyDescent="0.2">
      <c r="A2649" s="13" t="s">
        <v>41</v>
      </c>
      <c r="B2649" s="9"/>
      <c r="C2649" s="9"/>
      <c r="D2649" s="10"/>
      <c r="E2649" s="9"/>
      <c r="F2649" s="10"/>
      <c r="G2649" s="10"/>
    </row>
    <row r="2650" spans="1:7" x14ac:dyDescent="0.2">
      <c r="A2650" s="5" t="s">
        <v>18</v>
      </c>
      <c r="B2650" s="3">
        <v>2411214</v>
      </c>
      <c r="C2650" s="3">
        <v>67410432</v>
      </c>
      <c r="D2650" s="3">
        <v>27957</v>
      </c>
      <c r="E2650" s="3">
        <v>176438675</v>
      </c>
      <c r="F2650" s="3">
        <v>73.17</v>
      </c>
      <c r="G2650" s="3">
        <v>76.709999999999994</v>
      </c>
    </row>
    <row r="2651" spans="1:7" ht="22.5" customHeight="1" x14ac:dyDescent="0.2">
      <c r="A2651" s="6" t="s">
        <v>19</v>
      </c>
      <c r="B2651" s="9"/>
      <c r="C2651" s="9"/>
      <c r="D2651" s="10"/>
      <c r="E2651" s="9"/>
      <c r="F2651" s="10"/>
      <c r="G2651" s="10"/>
    </row>
    <row r="2652" spans="1:7" x14ac:dyDescent="0.2">
      <c r="A2652" s="5" t="s">
        <v>20</v>
      </c>
      <c r="B2652" s="3">
        <v>66552</v>
      </c>
      <c r="C2652" s="3">
        <v>1869865</v>
      </c>
      <c r="D2652" s="3">
        <v>28096</v>
      </c>
      <c r="E2652" s="3">
        <v>5817328</v>
      </c>
      <c r="F2652" s="3">
        <v>87.41</v>
      </c>
      <c r="G2652" s="3">
        <v>91.18</v>
      </c>
    </row>
    <row r="2653" spans="1:7" x14ac:dyDescent="0.2">
      <c r="A2653" s="5" t="s">
        <v>21</v>
      </c>
      <c r="B2653" s="3">
        <v>2344662</v>
      </c>
      <c r="C2653" s="3">
        <v>65540567</v>
      </c>
      <c r="D2653" s="3">
        <v>27953</v>
      </c>
      <c r="E2653" s="3">
        <v>170621347</v>
      </c>
      <c r="F2653" s="3">
        <v>72.77</v>
      </c>
      <c r="G2653" s="3">
        <v>76.3</v>
      </c>
    </row>
    <row r="2654" spans="1:7" x14ac:dyDescent="0.2">
      <c r="A2654" s="5" t="s">
        <v>22</v>
      </c>
      <c r="B2654" s="3" t="s">
        <v>23</v>
      </c>
      <c r="C2654" s="3" t="s">
        <v>23</v>
      </c>
      <c r="D2654" s="3" t="s">
        <v>23</v>
      </c>
      <c r="E2654" s="3" t="s">
        <v>23</v>
      </c>
      <c r="F2654" s="3" t="s">
        <v>23</v>
      </c>
      <c r="G2654" s="3" t="s">
        <v>23</v>
      </c>
    </row>
    <row r="2655" spans="1:7" x14ac:dyDescent="0.2">
      <c r="A2655" s="5" t="s">
        <v>24</v>
      </c>
      <c r="B2655" s="3">
        <v>1265719</v>
      </c>
      <c r="C2655" s="3">
        <v>34023387</v>
      </c>
      <c r="D2655" s="3">
        <v>26881</v>
      </c>
      <c r="E2655" s="3">
        <v>71933443</v>
      </c>
      <c r="F2655" s="3">
        <v>56.83</v>
      </c>
      <c r="G2655" s="3">
        <v>61.96</v>
      </c>
    </row>
    <row r="2656" spans="1:7" x14ac:dyDescent="0.2">
      <c r="A2656" s="5" t="s">
        <v>25</v>
      </c>
      <c r="B2656" s="3" t="s">
        <v>27</v>
      </c>
      <c r="C2656" s="3" t="s">
        <v>27</v>
      </c>
      <c r="D2656" s="3" t="s">
        <v>27</v>
      </c>
      <c r="E2656" s="3" t="s">
        <v>27</v>
      </c>
      <c r="F2656" s="3" t="s">
        <v>27</v>
      </c>
      <c r="G2656" s="3" t="s">
        <v>27</v>
      </c>
    </row>
    <row r="2657" spans="1:7" x14ac:dyDescent="0.2">
      <c r="A2657" s="5" t="s">
        <v>26</v>
      </c>
      <c r="B2657" s="3">
        <v>317801</v>
      </c>
      <c r="C2657" s="3">
        <v>9355459</v>
      </c>
      <c r="D2657" s="3">
        <v>29438</v>
      </c>
      <c r="E2657" s="3">
        <v>30623972</v>
      </c>
      <c r="F2657" s="3">
        <v>96.36</v>
      </c>
      <c r="G2657" s="3">
        <v>95.94</v>
      </c>
    </row>
    <row r="2658" spans="1:7" x14ac:dyDescent="0.2">
      <c r="A2658" s="5" t="s">
        <v>28</v>
      </c>
      <c r="B2658" s="3" t="s">
        <v>27</v>
      </c>
      <c r="C2658" s="3" t="s">
        <v>27</v>
      </c>
      <c r="D2658" s="3" t="s">
        <v>27</v>
      </c>
      <c r="E2658" s="3" t="s">
        <v>27</v>
      </c>
      <c r="F2658" s="3" t="s">
        <v>27</v>
      </c>
      <c r="G2658" s="3" t="s">
        <v>27</v>
      </c>
    </row>
    <row r="2659" spans="1:7" x14ac:dyDescent="0.2">
      <c r="A2659" s="5" t="s">
        <v>29</v>
      </c>
      <c r="B2659" s="3">
        <v>168486</v>
      </c>
      <c r="C2659" s="3">
        <v>4215593</v>
      </c>
      <c r="D2659" s="3">
        <v>25020</v>
      </c>
      <c r="E2659" s="3">
        <v>8982913</v>
      </c>
      <c r="F2659" s="3">
        <v>53.32</v>
      </c>
      <c r="G2659" s="3">
        <v>62.45</v>
      </c>
    </row>
    <row r="2660" spans="1:7" x14ac:dyDescent="0.2">
      <c r="A2660" s="5" t="s">
        <v>30</v>
      </c>
      <c r="B2660" s="3">
        <v>377088</v>
      </c>
      <c r="C2660" s="3">
        <v>11480811</v>
      </c>
      <c r="D2660" s="3">
        <v>30446</v>
      </c>
      <c r="E2660" s="3">
        <v>41790527</v>
      </c>
      <c r="F2660" s="3">
        <v>110.82</v>
      </c>
      <c r="G2660" s="3">
        <v>106.68</v>
      </c>
    </row>
    <row r="2661" spans="1:7" x14ac:dyDescent="0.2">
      <c r="A2661" s="5" t="s">
        <v>31</v>
      </c>
      <c r="B2661" s="3" t="s">
        <v>27</v>
      </c>
      <c r="C2661" s="3" t="s">
        <v>27</v>
      </c>
      <c r="D2661" s="3" t="s">
        <v>27</v>
      </c>
      <c r="E2661" s="3" t="s">
        <v>27</v>
      </c>
      <c r="F2661" s="3" t="s">
        <v>27</v>
      </c>
      <c r="G2661" s="3" t="s">
        <v>27</v>
      </c>
    </row>
    <row r="2662" spans="1:7" ht="22.5" customHeight="1" x14ac:dyDescent="0.2">
      <c r="A2662" s="13" t="s">
        <v>42</v>
      </c>
      <c r="B2662" s="9"/>
      <c r="C2662" s="9"/>
      <c r="D2662" s="10"/>
      <c r="E2662" s="9"/>
      <c r="F2662" s="10"/>
      <c r="G2662" s="10"/>
    </row>
    <row r="2663" spans="1:7" x14ac:dyDescent="0.2">
      <c r="A2663" s="5" t="s">
        <v>18</v>
      </c>
      <c r="B2663" s="3">
        <v>2821251</v>
      </c>
      <c r="C2663" s="3">
        <v>77722987</v>
      </c>
      <c r="D2663" s="3">
        <v>27549</v>
      </c>
      <c r="E2663" s="3">
        <v>208950410</v>
      </c>
      <c r="F2663" s="3">
        <v>74.06</v>
      </c>
      <c r="G2663" s="3">
        <v>78.790000000000006</v>
      </c>
    </row>
    <row r="2664" spans="1:7" ht="22.5" customHeight="1" x14ac:dyDescent="0.2">
      <c r="A2664" s="6" t="s">
        <v>19</v>
      </c>
      <c r="B2664" s="9"/>
      <c r="C2664" s="9"/>
      <c r="D2664" s="10"/>
      <c r="E2664" s="9"/>
      <c r="F2664" s="10"/>
      <c r="G2664" s="10"/>
    </row>
    <row r="2665" spans="1:7" x14ac:dyDescent="0.2">
      <c r="A2665" s="5" t="s">
        <v>20</v>
      </c>
      <c r="B2665" s="3">
        <v>72778</v>
      </c>
      <c r="C2665" s="3">
        <v>1980906</v>
      </c>
      <c r="D2665" s="3">
        <v>27218</v>
      </c>
      <c r="E2665" s="3">
        <v>5960385</v>
      </c>
      <c r="F2665" s="3">
        <v>81.900000000000006</v>
      </c>
      <c r="G2665" s="3">
        <v>88.19</v>
      </c>
    </row>
    <row r="2666" spans="1:7" x14ac:dyDescent="0.2">
      <c r="A2666" s="5" t="s">
        <v>21</v>
      </c>
      <c r="B2666" s="3">
        <v>2748473</v>
      </c>
      <c r="C2666" s="3">
        <v>75742081</v>
      </c>
      <c r="D2666" s="3">
        <v>27558</v>
      </c>
      <c r="E2666" s="3">
        <v>202990025</v>
      </c>
      <c r="F2666" s="3">
        <v>73.86</v>
      </c>
      <c r="G2666" s="3">
        <v>78.55</v>
      </c>
    </row>
    <row r="2667" spans="1:7" x14ac:dyDescent="0.2">
      <c r="A2667" s="5" t="s">
        <v>22</v>
      </c>
      <c r="B2667" s="3" t="s">
        <v>23</v>
      </c>
      <c r="C2667" s="3" t="s">
        <v>23</v>
      </c>
      <c r="D2667" s="3" t="s">
        <v>23</v>
      </c>
      <c r="E2667" s="3" t="s">
        <v>23</v>
      </c>
      <c r="F2667" s="3" t="s">
        <v>23</v>
      </c>
      <c r="G2667" s="3" t="s">
        <v>23</v>
      </c>
    </row>
    <row r="2668" spans="1:7" x14ac:dyDescent="0.2">
      <c r="A2668" s="5" t="s">
        <v>24</v>
      </c>
      <c r="B2668" s="3">
        <v>1499171</v>
      </c>
      <c r="C2668" s="3">
        <v>39951767</v>
      </c>
      <c r="D2668" s="3">
        <v>26649</v>
      </c>
      <c r="E2668" s="3">
        <v>92767617</v>
      </c>
      <c r="F2668" s="3">
        <v>61.88</v>
      </c>
      <c r="G2668" s="3">
        <v>68.05</v>
      </c>
    </row>
    <row r="2669" spans="1:7" x14ac:dyDescent="0.2">
      <c r="A2669" s="5" t="s">
        <v>25</v>
      </c>
      <c r="B2669" s="3" t="s">
        <v>27</v>
      </c>
      <c r="C2669" s="3" t="s">
        <v>27</v>
      </c>
      <c r="D2669" s="3" t="s">
        <v>27</v>
      </c>
      <c r="E2669" s="3" t="s">
        <v>27</v>
      </c>
      <c r="F2669" s="3" t="s">
        <v>27</v>
      </c>
      <c r="G2669" s="3" t="s">
        <v>27</v>
      </c>
    </row>
    <row r="2670" spans="1:7" x14ac:dyDescent="0.2">
      <c r="A2670" s="5" t="s">
        <v>26</v>
      </c>
      <c r="B2670" s="3">
        <v>579205</v>
      </c>
      <c r="C2670" s="3">
        <v>16794570</v>
      </c>
      <c r="D2670" s="3">
        <v>28996</v>
      </c>
      <c r="E2670" s="3">
        <v>49722567</v>
      </c>
      <c r="F2670" s="3">
        <v>85.85</v>
      </c>
      <c r="G2670" s="3">
        <v>86.77</v>
      </c>
    </row>
    <row r="2671" spans="1:7" x14ac:dyDescent="0.2">
      <c r="A2671" s="5" t="s">
        <v>28</v>
      </c>
      <c r="B2671" s="3" t="s">
        <v>27</v>
      </c>
      <c r="C2671" s="3" t="s">
        <v>27</v>
      </c>
      <c r="D2671" s="3" t="s">
        <v>27</v>
      </c>
      <c r="E2671" s="3" t="s">
        <v>27</v>
      </c>
      <c r="F2671" s="3" t="s">
        <v>27</v>
      </c>
      <c r="G2671" s="3" t="s">
        <v>27</v>
      </c>
    </row>
    <row r="2672" spans="1:7" x14ac:dyDescent="0.2">
      <c r="A2672" s="5" t="s">
        <v>29</v>
      </c>
      <c r="B2672" s="3">
        <v>202764</v>
      </c>
      <c r="C2672" s="3">
        <v>4842717</v>
      </c>
      <c r="D2672" s="3">
        <v>23884</v>
      </c>
      <c r="E2672" s="3">
        <v>10679968</v>
      </c>
      <c r="F2672" s="3">
        <v>52.67</v>
      </c>
      <c r="G2672" s="3">
        <v>64.63</v>
      </c>
    </row>
    <row r="2673" spans="1:7" x14ac:dyDescent="0.2">
      <c r="A2673" s="5" t="s">
        <v>30</v>
      </c>
      <c r="B2673" s="3">
        <v>375030</v>
      </c>
      <c r="C2673" s="3">
        <v>11448028</v>
      </c>
      <c r="D2673" s="3">
        <v>30526</v>
      </c>
      <c r="E2673" s="3">
        <v>40586130</v>
      </c>
      <c r="F2673" s="3">
        <v>108.22</v>
      </c>
      <c r="G2673" s="3">
        <v>103.9</v>
      </c>
    </row>
    <row r="2674" spans="1:7" x14ac:dyDescent="0.2">
      <c r="A2674" s="5" t="s">
        <v>31</v>
      </c>
      <c r="B2674" s="3" t="s">
        <v>27</v>
      </c>
      <c r="C2674" s="3" t="s">
        <v>27</v>
      </c>
      <c r="D2674" s="3" t="s">
        <v>27</v>
      </c>
      <c r="E2674" s="3" t="s">
        <v>27</v>
      </c>
      <c r="F2674" s="3" t="s">
        <v>27</v>
      </c>
      <c r="G2674" s="3" t="s">
        <v>27</v>
      </c>
    </row>
    <row r="2675" spans="1:7" ht="22.5" customHeight="1" x14ac:dyDescent="0.2">
      <c r="A2675" s="13" t="s">
        <v>59</v>
      </c>
      <c r="B2675" s="9"/>
      <c r="C2675" s="9"/>
      <c r="D2675" s="10"/>
      <c r="E2675" s="9"/>
      <c r="F2675" s="10"/>
      <c r="G2675" s="10"/>
    </row>
    <row r="2676" spans="1:7" ht="22.5" customHeight="1" x14ac:dyDescent="0.2">
      <c r="A2676" s="13" t="s">
        <v>17</v>
      </c>
      <c r="B2676" s="9"/>
      <c r="C2676" s="9"/>
      <c r="D2676" s="10"/>
      <c r="E2676" s="9"/>
      <c r="F2676" s="10"/>
      <c r="G2676" s="10"/>
    </row>
    <row r="2677" spans="1:7" x14ac:dyDescent="0.2">
      <c r="A2677" s="5" t="s">
        <v>18</v>
      </c>
      <c r="B2677" s="3">
        <v>2910831</v>
      </c>
      <c r="C2677" s="3">
        <v>81047424</v>
      </c>
      <c r="D2677" s="3">
        <v>27843</v>
      </c>
      <c r="E2677" s="3">
        <v>224393756</v>
      </c>
      <c r="F2677" s="3">
        <v>77.09</v>
      </c>
      <c r="G2677" s="3">
        <v>81.14</v>
      </c>
    </row>
    <row r="2678" spans="1:7" ht="22.5" customHeight="1" x14ac:dyDescent="0.2">
      <c r="A2678" s="6" t="s">
        <v>19</v>
      </c>
      <c r="B2678" s="9"/>
      <c r="C2678" s="9"/>
      <c r="D2678" s="10"/>
      <c r="E2678" s="9"/>
      <c r="F2678" s="10"/>
      <c r="G2678" s="10"/>
    </row>
    <row r="2679" spans="1:7" x14ac:dyDescent="0.2">
      <c r="A2679" s="5" t="s">
        <v>20</v>
      </c>
      <c r="B2679" s="3">
        <v>47234</v>
      </c>
      <c r="C2679" s="3">
        <v>1391424</v>
      </c>
      <c r="D2679" s="3">
        <v>29458</v>
      </c>
      <c r="E2679" s="3">
        <v>5813720</v>
      </c>
      <c r="F2679" s="3">
        <v>123.08</v>
      </c>
      <c r="G2679" s="3">
        <v>122.46</v>
      </c>
    </row>
    <row r="2680" spans="1:7" x14ac:dyDescent="0.2">
      <c r="A2680" s="5" t="s">
        <v>21</v>
      </c>
      <c r="B2680" s="3">
        <v>2863597</v>
      </c>
      <c r="C2680" s="3">
        <v>79656000</v>
      </c>
      <c r="D2680" s="3">
        <v>27817</v>
      </c>
      <c r="E2680" s="3">
        <v>218580036</v>
      </c>
      <c r="F2680" s="3">
        <v>76.33</v>
      </c>
      <c r="G2680" s="3">
        <v>80.42</v>
      </c>
    </row>
    <row r="2681" spans="1:7" x14ac:dyDescent="0.2">
      <c r="A2681" s="5" t="s">
        <v>22</v>
      </c>
      <c r="B2681" s="3" t="s">
        <v>27</v>
      </c>
      <c r="C2681" s="3" t="s">
        <v>27</v>
      </c>
      <c r="D2681" s="3" t="s">
        <v>27</v>
      </c>
      <c r="E2681" s="3" t="s">
        <v>27</v>
      </c>
      <c r="F2681" s="3" t="s">
        <v>27</v>
      </c>
      <c r="G2681" s="3" t="s">
        <v>27</v>
      </c>
    </row>
    <row r="2682" spans="1:7" x14ac:dyDescent="0.2">
      <c r="A2682" s="5" t="s">
        <v>24</v>
      </c>
      <c r="B2682" s="3">
        <v>1576427</v>
      </c>
      <c r="C2682" s="3">
        <v>42153051</v>
      </c>
      <c r="D2682" s="3">
        <v>26740</v>
      </c>
      <c r="E2682" s="3">
        <v>104275029</v>
      </c>
      <c r="F2682" s="3">
        <v>66.150000000000006</v>
      </c>
      <c r="G2682" s="3">
        <v>72.5</v>
      </c>
    </row>
    <row r="2683" spans="1:7" x14ac:dyDescent="0.2">
      <c r="A2683" s="5" t="s">
        <v>25</v>
      </c>
      <c r="B2683" s="3" t="s">
        <v>27</v>
      </c>
      <c r="C2683" s="3" t="s">
        <v>27</v>
      </c>
      <c r="D2683" s="3" t="s">
        <v>27</v>
      </c>
      <c r="E2683" s="3" t="s">
        <v>27</v>
      </c>
      <c r="F2683" s="3" t="s">
        <v>27</v>
      </c>
      <c r="G2683" s="3" t="s">
        <v>27</v>
      </c>
    </row>
    <row r="2684" spans="1:7" x14ac:dyDescent="0.2">
      <c r="A2684" s="5" t="s">
        <v>26</v>
      </c>
      <c r="B2684" s="3">
        <v>385373</v>
      </c>
      <c r="C2684" s="3">
        <v>11354219</v>
      </c>
      <c r="D2684" s="3">
        <v>29463</v>
      </c>
      <c r="E2684" s="3">
        <v>35883971</v>
      </c>
      <c r="F2684" s="3">
        <v>93.11</v>
      </c>
      <c r="G2684" s="3">
        <v>92.63</v>
      </c>
    </row>
    <row r="2685" spans="1:7" x14ac:dyDescent="0.2">
      <c r="A2685" s="5" t="s">
        <v>28</v>
      </c>
      <c r="B2685" s="3">
        <v>201316</v>
      </c>
      <c r="C2685" s="3">
        <v>6254798</v>
      </c>
      <c r="D2685" s="3">
        <v>31070</v>
      </c>
      <c r="E2685" s="3">
        <v>17565550</v>
      </c>
      <c r="F2685" s="3">
        <v>87.25</v>
      </c>
      <c r="G2685" s="3">
        <v>82.31</v>
      </c>
    </row>
    <row r="2686" spans="1:7" x14ac:dyDescent="0.2">
      <c r="A2686" s="5" t="s">
        <v>29</v>
      </c>
      <c r="B2686" s="3">
        <v>242808</v>
      </c>
      <c r="C2686" s="3">
        <v>5971832</v>
      </c>
      <c r="D2686" s="3">
        <v>24595</v>
      </c>
      <c r="E2686" s="3">
        <v>14591692</v>
      </c>
      <c r="F2686" s="3">
        <v>60.1</v>
      </c>
      <c r="G2686" s="3">
        <v>71.61</v>
      </c>
    </row>
    <row r="2687" spans="1:7" x14ac:dyDescent="0.2">
      <c r="A2687" s="5" t="s">
        <v>30</v>
      </c>
      <c r="B2687" s="3">
        <v>451234</v>
      </c>
      <c r="C2687" s="3">
        <v>13757238</v>
      </c>
      <c r="D2687" s="3">
        <v>30488</v>
      </c>
      <c r="E2687" s="3">
        <v>45880784</v>
      </c>
      <c r="F2687" s="3">
        <v>101.68</v>
      </c>
      <c r="G2687" s="3">
        <v>97.74</v>
      </c>
    </row>
    <row r="2688" spans="1:7" x14ac:dyDescent="0.2">
      <c r="A2688" s="5" t="s">
        <v>31</v>
      </c>
      <c r="B2688" s="3" t="s">
        <v>27</v>
      </c>
      <c r="C2688" s="3" t="s">
        <v>27</v>
      </c>
      <c r="D2688" s="3" t="s">
        <v>27</v>
      </c>
      <c r="E2688" s="3" t="s">
        <v>27</v>
      </c>
      <c r="F2688" s="3" t="s">
        <v>27</v>
      </c>
      <c r="G2688" s="3" t="s">
        <v>27</v>
      </c>
    </row>
    <row r="2689" spans="1:7" ht="22.5" customHeight="1" x14ac:dyDescent="0.2">
      <c r="A2689" s="13" t="s">
        <v>32</v>
      </c>
      <c r="B2689" s="9"/>
      <c r="C2689" s="9"/>
      <c r="D2689" s="10"/>
      <c r="E2689" s="9"/>
      <c r="F2689" s="10"/>
      <c r="G2689" s="10"/>
    </row>
    <row r="2690" spans="1:7" x14ac:dyDescent="0.2">
      <c r="A2690" s="5" t="s">
        <v>18</v>
      </c>
      <c r="B2690" s="3">
        <v>2513011</v>
      </c>
      <c r="C2690" s="3">
        <v>69182937</v>
      </c>
      <c r="D2690" s="3">
        <v>27530</v>
      </c>
      <c r="E2690" s="3">
        <v>199328342</v>
      </c>
      <c r="F2690" s="3">
        <v>79.319999999999993</v>
      </c>
      <c r="G2690" s="3">
        <v>84.44</v>
      </c>
    </row>
    <row r="2691" spans="1:7" ht="22.5" customHeight="1" x14ac:dyDescent="0.2">
      <c r="A2691" s="6" t="s">
        <v>19</v>
      </c>
      <c r="B2691" s="9"/>
      <c r="C2691" s="9"/>
      <c r="D2691" s="10"/>
      <c r="E2691" s="9"/>
      <c r="F2691" s="10"/>
      <c r="G2691" s="10"/>
    </row>
    <row r="2692" spans="1:7" x14ac:dyDescent="0.2">
      <c r="A2692" s="5" t="s">
        <v>20</v>
      </c>
      <c r="B2692" s="3">
        <v>29180</v>
      </c>
      <c r="C2692" s="3">
        <v>868990</v>
      </c>
      <c r="D2692" s="3">
        <v>29780</v>
      </c>
      <c r="E2692" s="3">
        <v>4009951</v>
      </c>
      <c r="F2692" s="3">
        <v>137.41999999999999</v>
      </c>
      <c r="G2692" s="3">
        <v>135.24</v>
      </c>
    </row>
    <row r="2693" spans="1:7" x14ac:dyDescent="0.2">
      <c r="A2693" s="5" t="s">
        <v>21</v>
      </c>
      <c r="B2693" s="3">
        <v>2483831</v>
      </c>
      <c r="C2693" s="3">
        <v>68313947</v>
      </c>
      <c r="D2693" s="3">
        <v>27503</v>
      </c>
      <c r="E2693" s="3">
        <v>195318391</v>
      </c>
      <c r="F2693" s="3">
        <v>78.64</v>
      </c>
      <c r="G2693" s="3">
        <v>83.8</v>
      </c>
    </row>
    <row r="2694" spans="1:7" x14ac:dyDescent="0.2">
      <c r="A2694" s="5" t="s">
        <v>22</v>
      </c>
      <c r="B2694" s="3" t="s">
        <v>27</v>
      </c>
      <c r="C2694" s="3" t="s">
        <v>27</v>
      </c>
      <c r="D2694" s="3" t="s">
        <v>27</v>
      </c>
      <c r="E2694" s="3" t="s">
        <v>27</v>
      </c>
      <c r="F2694" s="3" t="s">
        <v>27</v>
      </c>
      <c r="G2694" s="3" t="s">
        <v>27</v>
      </c>
    </row>
    <row r="2695" spans="1:7" x14ac:dyDescent="0.2">
      <c r="A2695" s="5" t="s">
        <v>24</v>
      </c>
      <c r="B2695" s="3">
        <v>1352067</v>
      </c>
      <c r="C2695" s="3">
        <v>36123916</v>
      </c>
      <c r="D2695" s="3">
        <v>26718</v>
      </c>
      <c r="E2695" s="3">
        <v>93909501</v>
      </c>
      <c r="F2695" s="3">
        <v>69.459999999999994</v>
      </c>
      <c r="G2695" s="3">
        <v>76.19</v>
      </c>
    </row>
    <row r="2696" spans="1:7" x14ac:dyDescent="0.2">
      <c r="A2696" s="5" t="s">
        <v>25</v>
      </c>
      <c r="B2696" s="3" t="s">
        <v>27</v>
      </c>
      <c r="C2696" s="3" t="s">
        <v>27</v>
      </c>
      <c r="D2696" s="3" t="s">
        <v>27</v>
      </c>
      <c r="E2696" s="3" t="s">
        <v>27</v>
      </c>
      <c r="F2696" s="3" t="s">
        <v>27</v>
      </c>
      <c r="G2696" s="3" t="s">
        <v>27</v>
      </c>
    </row>
    <row r="2697" spans="1:7" x14ac:dyDescent="0.2">
      <c r="A2697" s="5" t="s">
        <v>26</v>
      </c>
      <c r="B2697" s="3">
        <v>433350</v>
      </c>
      <c r="C2697" s="3">
        <v>12527179</v>
      </c>
      <c r="D2697" s="3">
        <v>28908</v>
      </c>
      <c r="E2697" s="3">
        <v>38818191</v>
      </c>
      <c r="F2697" s="3">
        <v>89.58</v>
      </c>
      <c r="G2697" s="3">
        <v>90.82</v>
      </c>
    </row>
    <row r="2698" spans="1:7" x14ac:dyDescent="0.2">
      <c r="A2698" s="5" t="s">
        <v>28</v>
      </c>
      <c r="B2698" s="3">
        <v>24456</v>
      </c>
      <c r="C2698" s="3">
        <v>734562</v>
      </c>
      <c r="D2698" s="3">
        <v>30036</v>
      </c>
      <c r="E2698" s="3">
        <v>2434399</v>
      </c>
      <c r="F2698" s="3">
        <v>99.54</v>
      </c>
      <c r="G2698" s="3">
        <v>97.13</v>
      </c>
    </row>
    <row r="2699" spans="1:7" x14ac:dyDescent="0.2">
      <c r="A2699" s="5" t="s">
        <v>29</v>
      </c>
      <c r="B2699" s="3">
        <v>213041</v>
      </c>
      <c r="C2699" s="3">
        <v>4989672</v>
      </c>
      <c r="D2699" s="3">
        <v>23421</v>
      </c>
      <c r="E2699" s="3">
        <v>13081296</v>
      </c>
      <c r="F2699" s="3">
        <v>61.4</v>
      </c>
      <c r="G2699" s="3">
        <v>76.84</v>
      </c>
    </row>
    <row r="2700" spans="1:7" x14ac:dyDescent="0.2">
      <c r="A2700" s="5" t="s">
        <v>30</v>
      </c>
      <c r="B2700" s="3">
        <v>459918</v>
      </c>
      <c r="C2700" s="3">
        <v>13907625</v>
      </c>
      <c r="D2700" s="3">
        <v>30239</v>
      </c>
      <c r="E2700" s="3">
        <v>46927001</v>
      </c>
      <c r="F2700" s="3">
        <v>102.03</v>
      </c>
      <c r="G2700" s="3">
        <v>98.89</v>
      </c>
    </row>
    <row r="2701" spans="1:7" x14ac:dyDescent="0.2">
      <c r="A2701" s="5" t="s">
        <v>31</v>
      </c>
      <c r="B2701" s="3" t="s">
        <v>27</v>
      </c>
      <c r="C2701" s="3" t="s">
        <v>27</v>
      </c>
      <c r="D2701" s="3" t="s">
        <v>27</v>
      </c>
      <c r="E2701" s="3" t="s">
        <v>27</v>
      </c>
      <c r="F2701" s="3" t="s">
        <v>27</v>
      </c>
      <c r="G2701" s="3" t="s">
        <v>27</v>
      </c>
    </row>
    <row r="2702" spans="1:7" ht="22.5" customHeight="1" x14ac:dyDescent="0.2">
      <c r="A2702" s="13" t="s">
        <v>33</v>
      </c>
      <c r="B2702" s="9"/>
      <c r="C2702" s="9"/>
      <c r="D2702" s="10"/>
      <c r="E2702" s="9"/>
      <c r="F2702" s="10"/>
      <c r="G2702" s="10"/>
    </row>
    <row r="2703" spans="1:7" x14ac:dyDescent="0.2">
      <c r="A2703" s="5" t="s">
        <v>18</v>
      </c>
      <c r="B2703" s="3">
        <v>2592459</v>
      </c>
      <c r="C2703" s="3">
        <v>72034845</v>
      </c>
      <c r="D2703" s="3">
        <v>27786</v>
      </c>
      <c r="E2703" s="3">
        <v>208150694</v>
      </c>
      <c r="F2703" s="3">
        <v>80.290000000000006</v>
      </c>
      <c r="G2703" s="3">
        <v>84.69</v>
      </c>
    </row>
    <row r="2704" spans="1:7" ht="22.5" customHeight="1" x14ac:dyDescent="0.2">
      <c r="A2704" s="6" t="s">
        <v>19</v>
      </c>
      <c r="B2704" s="9"/>
      <c r="C2704" s="9"/>
      <c r="D2704" s="10"/>
      <c r="E2704" s="9"/>
      <c r="F2704" s="10"/>
      <c r="G2704" s="10"/>
    </row>
    <row r="2705" spans="1:7" x14ac:dyDescent="0.2">
      <c r="A2705" s="5" t="s">
        <v>20</v>
      </c>
      <c r="B2705" s="3">
        <v>27427</v>
      </c>
      <c r="C2705" s="3">
        <v>801870</v>
      </c>
      <c r="D2705" s="3">
        <v>29237</v>
      </c>
      <c r="E2705" s="3">
        <v>3390192</v>
      </c>
      <c r="F2705" s="3">
        <v>123.61</v>
      </c>
      <c r="G2705" s="3">
        <v>123.91</v>
      </c>
    </row>
    <row r="2706" spans="1:7" x14ac:dyDescent="0.2">
      <c r="A2706" s="5" t="s">
        <v>21</v>
      </c>
      <c r="B2706" s="3">
        <v>2565032</v>
      </c>
      <c r="C2706" s="3">
        <v>71232975</v>
      </c>
      <c r="D2706" s="3">
        <v>27771</v>
      </c>
      <c r="E2706" s="3">
        <v>204760502</v>
      </c>
      <c r="F2706" s="3">
        <v>79.83</v>
      </c>
      <c r="G2706" s="3">
        <v>84.25</v>
      </c>
    </row>
    <row r="2707" spans="1:7" x14ac:dyDescent="0.2">
      <c r="A2707" s="5" t="s">
        <v>22</v>
      </c>
      <c r="B2707" s="3" t="s">
        <v>27</v>
      </c>
      <c r="C2707" s="3" t="s">
        <v>27</v>
      </c>
      <c r="D2707" s="3" t="s">
        <v>27</v>
      </c>
      <c r="E2707" s="3" t="s">
        <v>27</v>
      </c>
      <c r="F2707" s="3" t="s">
        <v>27</v>
      </c>
      <c r="G2707" s="3" t="s">
        <v>27</v>
      </c>
    </row>
    <row r="2708" spans="1:7" x14ac:dyDescent="0.2">
      <c r="A2708" s="5" t="s">
        <v>24</v>
      </c>
      <c r="B2708" s="3">
        <v>1651855</v>
      </c>
      <c r="C2708" s="3">
        <v>44325337</v>
      </c>
      <c r="D2708" s="3">
        <v>26834</v>
      </c>
      <c r="E2708" s="3">
        <v>118624972</v>
      </c>
      <c r="F2708" s="3">
        <v>71.81</v>
      </c>
      <c r="G2708" s="3">
        <v>78.44</v>
      </c>
    </row>
    <row r="2709" spans="1:7" x14ac:dyDescent="0.2">
      <c r="A2709" s="5" t="s">
        <v>25</v>
      </c>
      <c r="B2709" s="3" t="s">
        <v>27</v>
      </c>
      <c r="C2709" s="3" t="s">
        <v>27</v>
      </c>
      <c r="D2709" s="3" t="s">
        <v>27</v>
      </c>
      <c r="E2709" s="3" t="s">
        <v>27</v>
      </c>
      <c r="F2709" s="3" t="s">
        <v>27</v>
      </c>
      <c r="G2709" s="3" t="s">
        <v>27</v>
      </c>
    </row>
    <row r="2710" spans="1:7" x14ac:dyDescent="0.2">
      <c r="A2710" s="5" t="s">
        <v>26</v>
      </c>
      <c r="B2710" s="3">
        <v>443408</v>
      </c>
      <c r="C2710" s="3">
        <v>13173939</v>
      </c>
      <c r="D2710" s="3">
        <v>29711</v>
      </c>
      <c r="E2710" s="3">
        <v>44735682</v>
      </c>
      <c r="F2710" s="3">
        <v>100.89</v>
      </c>
      <c r="G2710" s="3">
        <v>99.52</v>
      </c>
    </row>
    <row r="2711" spans="1:7" x14ac:dyDescent="0.2">
      <c r="A2711" s="5" t="s">
        <v>28</v>
      </c>
      <c r="B2711" s="3" t="s">
        <v>27</v>
      </c>
      <c r="C2711" s="3" t="s">
        <v>27</v>
      </c>
      <c r="D2711" s="3" t="s">
        <v>27</v>
      </c>
      <c r="E2711" s="3" t="s">
        <v>27</v>
      </c>
      <c r="F2711" s="3" t="s">
        <v>27</v>
      </c>
      <c r="G2711" s="3" t="s">
        <v>27</v>
      </c>
    </row>
    <row r="2712" spans="1:7" x14ac:dyDescent="0.2">
      <c r="A2712" s="5" t="s">
        <v>29</v>
      </c>
      <c r="B2712" s="3">
        <v>112677</v>
      </c>
      <c r="C2712" s="3">
        <v>674524</v>
      </c>
      <c r="D2712" s="3">
        <v>23971</v>
      </c>
      <c r="E2712" s="3">
        <v>6653900</v>
      </c>
      <c r="F2712" s="3">
        <v>59.05</v>
      </c>
      <c r="G2712" s="3">
        <v>72.2</v>
      </c>
    </row>
    <row r="2713" spans="1:7" x14ac:dyDescent="0.2">
      <c r="A2713" s="5" t="s">
        <v>30</v>
      </c>
      <c r="B2713" s="3">
        <v>299861</v>
      </c>
      <c r="C2713" s="3">
        <v>65376473</v>
      </c>
      <c r="D2713" s="3">
        <v>31078</v>
      </c>
      <c r="E2713" s="3">
        <v>28722365</v>
      </c>
      <c r="F2713" s="3">
        <v>95.79</v>
      </c>
      <c r="G2713" s="3">
        <v>90.33</v>
      </c>
    </row>
    <row r="2714" spans="1:7" x14ac:dyDescent="0.2">
      <c r="A2714" s="5" t="s">
        <v>31</v>
      </c>
      <c r="B2714" s="3" t="s">
        <v>27</v>
      </c>
      <c r="C2714" s="3" t="s">
        <v>27</v>
      </c>
      <c r="D2714" s="3" t="s">
        <v>27</v>
      </c>
      <c r="E2714" s="3" t="s">
        <v>27</v>
      </c>
      <c r="F2714" s="3" t="s">
        <v>27</v>
      </c>
      <c r="G2714" s="3" t="s">
        <v>27</v>
      </c>
    </row>
    <row r="2715" spans="1:7" ht="22.5" customHeight="1" x14ac:dyDescent="0.2">
      <c r="A2715" s="13" t="s">
        <v>34</v>
      </c>
      <c r="B2715" s="9"/>
      <c r="C2715" s="9"/>
      <c r="D2715" s="10"/>
      <c r="E2715" s="9"/>
      <c r="F2715" s="10"/>
      <c r="G2715" s="10"/>
    </row>
    <row r="2716" spans="1:7" x14ac:dyDescent="0.2">
      <c r="A2716" s="5" t="s">
        <v>18</v>
      </c>
      <c r="B2716" s="3">
        <v>2348613</v>
      </c>
      <c r="C2716" s="3">
        <v>66050997</v>
      </c>
      <c r="D2716" s="3">
        <v>28123</v>
      </c>
      <c r="E2716" s="3">
        <v>197711118</v>
      </c>
      <c r="F2716" s="3">
        <v>84.18</v>
      </c>
      <c r="G2716" s="3">
        <v>87.73</v>
      </c>
    </row>
    <row r="2717" spans="1:7" ht="22.5" customHeight="1" x14ac:dyDescent="0.2">
      <c r="A2717" s="6" t="s">
        <v>19</v>
      </c>
      <c r="B2717" s="9"/>
      <c r="C2717" s="9"/>
      <c r="D2717" s="10"/>
      <c r="E2717" s="9"/>
      <c r="F2717" s="10"/>
      <c r="G2717" s="10"/>
    </row>
    <row r="2718" spans="1:7" x14ac:dyDescent="0.2">
      <c r="A2718" s="5" t="s">
        <v>20</v>
      </c>
      <c r="B2718" s="3">
        <v>23392</v>
      </c>
      <c r="C2718" s="3">
        <v>674524</v>
      </c>
      <c r="D2718" s="3">
        <v>28836</v>
      </c>
      <c r="E2718" s="3">
        <v>2805812</v>
      </c>
      <c r="F2718" s="3">
        <v>119.95</v>
      </c>
      <c r="G2718" s="3">
        <v>121.91</v>
      </c>
    </row>
    <row r="2719" spans="1:7" x14ac:dyDescent="0.2">
      <c r="A2719" s="5" t="s">
        <v>21</v>
      </c>
      <c r="B2719" s="3">
        <v>2325221</v>
      </c>
      <c r="C2719" s="3">
        <v>65376473</v>
      </c>
      <c r="D2719" s="3">
        <v>28116</v>
      </c>
      <c r="E2719" s="3">
        <v>194905306</v>
      </c>
      <c r="F2719" s="3">
        <v>83.82</v>
      </c>
      <c r="G2719" s="3">
        <v>87.38</v>
      </c>
    </row>
    <row r="2720" spans="1:7" x14ac:dyDescent="0.2">
      <c r="A2720" s="5" t="s">
        <v>22</v>
      </c>
      <c r="B2720" s="3" t="s">
        <v>27</v>
      </c>
      <c r="C2720" s="3" t="s">
        <v>27</v>
      </c>
      <c r="D2720" s="3" t="s">
        <v>27</v>
      </c>
      <c r="E2720" s="3" t="s">
        <v>27</v>
      </c>
      <c r="F2720" s="3" t="s">
        <v>27</v>
      </c>
      <c r="G2720" s="3" t="s">
        <v>27</v>
      </c>
    </row>
    <row r="2721" spans="1:7" x14ac:dyDescent="0.2">
      <c r="A2721" s="5" t="s">
        <v>24</v>
      </c>
      <c r="B2721" s="3">
        <v>1474877</v>
      </c>
      <c r="C2721" s="3">
        <v>40044302</v>
      </c>
      <c r="D2721" s="3">
        <v>27151</v>
      </c>
      <c r="E2721" s="3">
        <v>110022512</v>
      </c>
      <c r="F2721" s="3">
        <v>74.599999999999994</v>
      </c>
      <c r="G2721" s="3">
        <v>80.52</v>
      </c>
    </row>
    <row r="2722" spans="1:7" x14ac:dyDescent="0.2">
      <c r="A2722" s="5" t="s">
        <v>25</v>
      </c>
      <c r="B2722" s="3" t="s">
        <v>27</v>
      </c>
      <c r="C2722" s="3" t="s">
        <v>27</v>
      </c>
      <c r="D2722" s="3" t="s">
        <v>27</v>
      </c>
      <c r="E2722" s="3" t="s">
        <v>27</v>
      </c>
      <c r="F2722" s="3" t="s">
        <v>27</v>
      </c>
      <c r="G2722" s="3" t="s">
        <v>27</v>
      </c>
    </row>
    <row r="2723" spans="1:7" x14ac:dyDescent="0.2">
      <c r="A2723" s="5" t="s">
        <v>26</v>
      </c>
      <c r="B2723" s="3">
        <v>274014</v>
      </c>
      <c r="C2723" s="3">
        <v>8181064</v>
      </c>
      <c r="D2723" s="3">
        <v>29856</v>
      </c>
      <c r="E2723" s="3">
        <v>28360962</v>
      </c>
      <c r="F2723" s="3">
        <v>103.5</v>
      </c>
      <c r="G2723" s="3">
        <v>101.6</v>
      </c>
    </row>
    <row r="2724" spans="1:7" x14ac:dyDescent="0.2">
      <c r="A2724" s="5" t="s">
        <v>28</v>
      </c>
      <c r="B2724" s="3">
        <v>149596</v>
      </c>
      <c r="C2724" s="3">
        <v>4571555</v>
      </c>
      <c r="D2724" s="3">
        <v>30559</v>
      </c>
      <c r="E2724" s="3">
        <v>17116567</v>
      </c>
      <c r="F2724" s="3">
        <v>114.42</v>
      </c>
      <c r="G2724" s="3">
        <v>109.73</v>
      </c>
    </row>
    <row r="2725" spans="1:7" x14ac:dyDescent="0.2">
      <c r="A2725" s="5" t="s">
        <v>29</v>
      </c>
      <c r="B2725" s="3">
        <v>80276</v>
      </c>
      <c r="C2725" s="3">
        <v>1943315</v>
      </c>
      <c r="D2725" s="3">
        <v>24208</v>
      </c>
      <c r="E2725" s="3">
        <v>4967714</v>
      </c>
      <c r="F2725" s="3">
        <v>61.88</v>
      </c>
      <c r="G2725" s="3">
        <v>74.92</v>
      </c>
    </row>
    <row r="2726" spans="1:7" x14ac:dyDescent="0.2">
      <c r="A2726" s="5" t="s">
        <v>30</v>
      </c>
      <c r="B2726" s="3">
        <v>339568</v>
      </c>
      <c r="C2726" s="3">
        <v>10452352</v>
      </c>
      <c r="D2726" s="3">
        <v>30781</v>
      </c>
      <c r="E2726" s="3">
        <v>33823425</v>
      </c>
      <c r="F2726" s="3">
        <v>99.61</v>
      </c>
      <c r="G2726" s="3">
        <v>94.84</v>
      </c>
    </row>
    <row r="2727" spans="1:7" x14ac:dyDescent="0.2">
      <c r="A2727" s="5" t="s">
        <v>31</v>
      </c>
      <c r="B2727" s="3" t="s">
        <v>27</v>
      </c>
      <c r="C2727" s="3" t="s">
        <v>27</v>
      </c>
      <c r="D2727" s="3" t="s">
        <v>27</v>
      </c>
      <c r="E2727" s="3" t="s">
        <v>27</v>
      </c>
      <c r="F2727" s="3" t="s">
        <v>27</v>
      </c>
      <c r="G2727" s="3" t="s">
        <v>27</v>
      </c>
    </row>
    <row r="2728" spans="1:7" ht="22.5" customHeight="1" x14ac:dyDescent="0.2">
      <c r="A2728" s="13" t="s">
        <v>35</v>
      </c>
      <c r="B2728" s="9"/>
      <c r="C2728" s="9"/>
      <c r="D2728" s="10"/>
      <c r="E2728" s="9"/>
      <c r="F2728" s="10"/>
      <c r="G2728" s="10"/>
    </row>
    <row r="2729" spans="1:7" x14ac:dyDescent="0.2">
      <c r="A2729" s="5" t="s">
        <v>18</v>
      </c>
      <c r="B2729" s="3">
        <v>2874124</v>
      </c>
      <c r="C2729" s="3">
        <v>80801634</v>
      </c>
      <c r="D2729" s="3">
        <v>28113</v>
      </c>
      <c r="E2729" s="3">
        <v>264699188</v>
      </c>
      <c r="F2729" s="3">
        <v>92.1</v>
      </c>
      <c r="G2729" s="3">
        <v>96.01</v>
      </c>
    </row>
    <row r="2730" spans="1:7" ht="22.5" customHeight="1" x14ac:dyDescent="0.2">
      <c r="A2730" s="6" t="s">
        <v>19</v>
      </c>
      <c r="B2730" s="9"/>
      <c r="C2730" s="9"/>
      <c r="D2730" s="10"/>
      <c r="E2730" s="9"/>
      <c r="F2730" s="10"/>
      <c r="G2730" s="10"/>
    </row>
    <row r="2731" spans="1:7" x14ac:dyDescent="0.2">
      <c r="A2731" s="5" t="s">
        <v>20</v>
      </c>
      <c r="B2731" s="3">
        <v>25964</v>
      </c>
      <c r="C2731" s="3">
        <v>729934</v>
      </c>
      <c r="D2731" s="3">
        <v>28113</v>
      </c>
      <c r="E2731" s="3">
        <v>2796191</v>
      </c>
      <c r="F2731" s="3">
        <v>107.69</v>
      </c>
      <c r="G2731" s="3">
        <v>112.27</v>
      </c>
    </row>
    <row r="2732" spans="1:7" x14ac:dyDescent="0.2">
      <c r="A2732" s="5" t="s">
        <v>21</v>
      </c>
      <c r="B2732" s="3">
        <v>2848160</v>
      </c>
      <c r="C2732" s="3">
        <v>80071700</v>
      </c>
      <c r="D2732" s="3">
        <v>28113</v>
      </c>
      <c r="E2732" s="3">
        <v>261902997</v>
      </c>
      <c r="F2732" s="3">
        <v>91.96</v>
      </c>
      <c r="G2732" s="3">
        <v>95.86</v>
      </c>
    </row>
    <row r="2733" spans="1:7" x14ac:dyDescent="0.2">
      <c r="A2733" s="5" t="s">
        <v>22</v>
      </c>
      <c r="B2733" s="3" t="s">
        <v>27</v>
      </c>
      <c r="C2733" s="3" t="s">
        <v>27</v>
      </c>
      <c r="D2733" s="3" t="s">
        <v>27</v>
      </c>
      <c r="E2733" s="3" t="s">
        <v>27</v>
      </c>
      <c r="F2733" s="3" t="s">
        <v>27</v>
      </c>
      <c r="G2733" s="3" t="s">
        <v>27</v>
      </c>
    </row>
    <row r="2734" spans="1:7" x14ac:dyDescent="0.2">
      <c r="A2734" s="5" t="s">
        <v>24</v>
      </c>
      <c r="B2734" s="3">
        <v>1431317</v>
      </c>
      <c r="C2734" s="3">
        <v>38340290</v>
      </c>
      <c r="D2734" s="3">
        <v>26787</v>
      </c>
      <c r="E2734" s="3">
        <v>113855082</v>
      </c>
      <c r="F2734" s="3">
        <v>79.55</v>
      </c>
      <c r="G2734" s="3">
        <v>87.03</v>
      </c>
    </row>
    <row r="2735" spans="1:7" x14ac:dyDescent="0.2">
      <c r="A2735" s="5" t="s">
        <v>25</v>
      </c>
      <c r="B2735" s="3" t="s">
        <v>27</v>
      </c>
      <c r="C2735" s="3" t="s">
        <v>27</v>
      </c>
      <c r="D2735" s="3" t="s">
        <v>27</v>
      </c>
      <c r="E2735" s="3" t="s">
        <v>27</v>
      </c>
      <c r="F2735" s="3" t="s">
        <v>27</v>
      </c>
      <c r="G2735" s="3" t="s">
        <v>27</v>
      </c>
    </row>
    <row r="2736" spans="1:7" x14ac:dyDescent="0.2">
      <c r="A2736" s="5" t="s">
        <v>26</v>
      </c>
      <c r="B2736" s="3">
        <v>715236</v>
      </c>
      <c r="C2736" s="3">
        <v>20950000</v>
      </c>
      <c r="D2736" s="3">
        <v>29291</v>
      </c>
      <c r="E2736" s="3">
        <v>76582578</v>
      </c>
      <c r="F2736" s="3">
        <v>107.07</v>
      </c>
      <c r="G2736" s="3">
        <v>107.14</v>
      </c>
    </row>
    <row r="2737" spans="1:7" x14ac:dyDescent="0.2">
      <c r="A2737" s="5" t="s">
        <v>28</v>
      </c>
      <c r="B2737" s="3">
        <v>188159</v>
      </c>
      <c r="C2737" s="3">
        <v>5833846</v>
      </c>
      <c r="D2737" s="3">
        <v>31005</v>
      </c>
      <c r="E2737" s="3">
        <v>19331977</v>
      </c>
      <c r="F2737" s="3">
        <v>102.74</v>
      </c>
      <c r="G2737" s="3">
        <v>97.12</v>
      </c>
    </row>
    <row r="2738" spans="1:7" x14ac:dyDescent="0.2">
      <c r="A2738" s="5" t="s">
        <v>29</v>
      </c>
      <c r="B2738" s="3">
        <v>83173</v>
      </c>
      <c r="C2738" s="3">
        <v>1932892</v>
      </c>
      <c r="D2738" s="3">
        <v>23239</v>
      </c>
      <c r="E2738" s="3">
        <v>5304242</v>
      </c>
      <c r="F2738" s="3">
        <v>63.77</v>
      </c>
      <c r="G2738" s="3">
        <v>80.430000000000007</v>
      </c>
    </row>
    <row r="2739" spans="1:7" x14ac:dyDescent="0.2">
      <c r="A2739" s="5" t="s">
        <v>30</v>
      </c>
      <c r="B2739" s="3">
        <v>425936</v>
      </c>
      <c r="C2739" s="3">
        <v>12905556</v>
      </c>
      <c r="D2739" s="3">
        <v>30299</v>
      </c>
      <c r="E2739" s="3">
        <v>46523805</v>
      </c>
      <c r="F2739" s="3">
        <v>109.23</v>
      </c>
      <c r="G2739" s="3">
        <v>105.65</v>
      </c>
    </row>
    <row r="2740" spans="1:7" x14ac:dyDescent="0.2">
      <c r="A2740" s="5" t="s">
        <v>31</v>
      </c>
      <c r="B2740" s="3" t="s">
        <v>27</v>
      </c>
      <c r="C2740" s="3" t="s">
        <v>27</v>
      </c>
      <c r="D2740" s="3" t="s">
        <v>27</v>
      </c>
      <c r="E2740" s="3" t="s">
        <v>27</v>
      </c>
      <c r="F2740" s="3" t="s">
        <v>27</v>
      </c>
      <c r="G2740" s="3" t="s">
        <v>27</v>
      </c>
    </row>
    <row r="2741" spans="1:7" ht="22.5" customHeight="1" x14ac:dyDescent="0.2">
      <c r="A2741" s="13" t="s">
        <v>36</v>
      </c>
      <c r="B2741" s="9"/>
      <c r="C2741" s="9"/>
      <c r="D2741" s="10"/>
      <c r="E2741" s="9"/>
      <c r="F2741" s="10"/>
      <c r="G2741" s="10"/>
    </row>
    <row r="2742" spans="1:7" x14ac:dyDescent="0.2">
      <c r="A2742" s="5" t="s">
        <v>18</v>
      </c>
      <c r="B2742" s="3">
        <v>2214476</v>
      </c>
      <c r="C2742" s="3">
        <v>61591399</v>
      </c>
      <c r="D2742" s="3">
        <v>27813</v>
      </c>
      <c r="E2742" s="3">
        <v>211528684</v>
      </c>
      <c r="F2742" s="3">
        <v>95.52</v>
      </c>
      <c r="G2742" s="3">
        <v>100.66</v>
      </c>
    </row>
    <row r="2743" spans="1:7" ht="22.5" customHeight="1" x14ac:dyDescent="0.2">
      <c r="A2743" s="6" t="s">
        <v>19</v>
      </c>
      <c r="B2743" s="9"/>
      <c r="C2743" s="9"/>
      <c r="D2743" s="10"/>
      <c r="E2743" s="9"/>
      <c r="F2743" s="10"/>
      <c r="G2743" s="10"/>
    </row>
    <row r="2744" spans="1:7" x14ac:dyDescent="0.2">
      <c r="A2744" s="5" t="s">
        <v>20</v>
      </c>
      <c r="B2744" s="3">
        <v>13581</v>
      </c>
      <c r="C2744" s="3">
        <v>399675</v>
      </c>
      <c r="D2744" s="3">
        <v>29429</v>
      </c>
      <c r="E2744" s="3">
        <v>1772370</v>
      </c>
      <c r="F2744" s="3">
        <v>130.5</v>
      </c>
      <c r="G2744" s="3">
        <v>129.97</v>
      </c>
    </row>
    <row r="2745" spans="1:7" x14ac:dyDescent="0.2">
      <c r="A2745" s="5" t="s">
        <v>21</v>
      </c>
      <c r="B2745" s="3">
        <v>2200895</v>
      </c>
      <c r="C2745" s="3">
        <v>61191724</v>
      </c>
      <c r="D2745" s="3">
        <v>27803</v>
      </c>
      <c r="E2745" s="3">
        <v>209756314</v>
      </c>
      <c r="F2745" s="3">
        <v>95.31</v>
      </c>
      <c r="G2745" s="3">
        <v>100.46</v>
      </c>
    </row>
    <row r="2746" spans="1:7" x14ac:dyDescent="0.2">
      <c r="A2746" s="5" t="s">
        <v>22</v>
      </c>
      <c r="B2746" s="3" t="s">
        <v>27</v>
      </c>
      <c r="C2746" s="3" t="s">
        <v>27</v>
      </c>
      <c r="D2746" s="3" t="s">
        <v>27</v>
      </c>
      <c r="E2746" s="3" t="s">
        <v>27</v>
      </c>
      <c r="F2746" s="3" t="s">
        <v>27</v>
      </c>
      <c r="G2746" s="3" t="s">
        <v>27</v>
      </c>
    </row>
    <row r="2747" spans="1:7" x14ac:dyDescent="0.2">
      <c r="A2747" s="5" t="s">
        <v>24</v>
      </c>
      <c r="B2747" s="3">
        <v>1348094</v>
      </c>
      <c r="C2747" s="3">
        <v>36399005</v>
      </c>
      <c r="D2747" s="3">
        <v>27000</v>
      </c>
      <c r="E2747" s="3">
        <v>125507143</v>
      </c>
      <c r="F2747" s="3">
        <v>93.1</v>
      </c>
      <c r="G2747" s="3">
        <v>101.06</v>
      </c>
    </row>
    <row r="2748" spans="1:7" x14ac:dyDescent="0.2">
      <c r="A2748" s="5" t="s">
        <v>25</v>
      </c>
      <c r="B2748" s="3" t="s">
        <v>27</v>
      </c>
      <c r="C2748" s="3" t="s">
        <v>27</v>
      </c>
      <c r="D2748" s="3" t="s">
        <v>27</v>
      </c>
      <c r="E2748" s="3" t="s">
        <v>27</v>
      </c>
      <c r="F2748" s="3" t="s">
        <v>27</v>
      </c>
      <c r="G2748" s="3" t="s">
        <v>27</v>
      </c>
    </row>
    <row r="2749" spans="1:7" x14ac:dyDescent="0.2">
      <c r="A2749" s="5" t="s">
        <v>26</v>
      </c>
      <c r="B2749" s="3">
        <v>430097</v>
      </c>
      <c r="C2749" s="3">
        <v>12235989</v>
      </c>
      <c r="D2749" s="3">
        <v>28449</v>
      </c>
      <c r="E2749" s="3">
        <v>41267760</v>
      </c>
      <c r="F2749" s="3">
        <v>95.95</v>
      </c>
      <c r="G2749" s="3">
        <v>98.85</v>
      </c>
    </row>
    <row r="2750" spans="1:7" x14ac:dyDescent="0.2">
      <c r="A2750" s="5" t="s">
        <v>28</v>
      </c>
      <c r="B2750" s="3">
        <v>53460</v>
      </c>
      <c r="C2750" s="3">
        <v>1617657</v>
      </c>
      <c r="D2750" s="3">
        <v>30259</v>
      </c>
      <c r="E2750" s="3">
        <v>5760963</v>
      </c>
      <c r="F2750" s="3">
        <v>107.76</v>
      </c>
      <c r="G2750" s="3">
        <v>104.37</v>
      </c>
    </row>
    <row r="2751" spans="1:7" x14ac:dyDescent="0.2">
      <c r="A2751" s="5" t="s">
        <v>29</v>
      </c>
      <c r="B2751" s="3">
        <v>63135</v>
      </c>
      <c r="C2751" s="3">
        <v>1507580</v>
      </c>
      <c r="D2751" s="3">
        <v>23879</v>
      </c>
      <c r="E2751" s="3">
        <v>5151104</v>
      </c>
      <c r="F2751" s="3">
        <v>81.59</v>
      </c>
      <c r="G2751" s="3">
        <v>100.14</v>
      </c>
    </row>
    <row r="2752" spans="1:7" x14ac:dyDescent="0.2">
      <c r="A2752" s="5" t="s">
        <v>30</v>
      </c>
      <c r="B2752" s="3">
        <v>297468</v>
      </c>
      <c r="C2752" s="3">
        <v>9208110</v>
      </c>
      <c r="D2752" s="3">
        <v>30955</v>
      </c>
      <c r="E2752" s="3">
        <v>31520456</v>
      </c>
      <c r="F2752" s="3">
        <v>105.96</v>
      </c>
      <c r="G2752" s="3">
        <v>100.32</v>
      </c>
    </row>
    <row r="2753" spans="1:7" x14ac:dyDescent="0.2">
      <c r="A2753" s="5" t="s">
        <v>31</v>
      </c>
      <c r="B2753" s="3" t="s">
        <v>27</v>
      </c>
      <c r="C2753" s="3" t="s">
        <v>27</v>
      </c>
      <c r="D2753" s="3" t="s">
        <v>27</v>
      </c>
      <c r="E2753" s="3" t="s">
        <v>27</v>
      </c>
      <c r="F2753" s="3" t="s">
        <v>27</v>
      </c>
      <c r="G2753" s="3" t="s">
        <v>27</v>
      </c>
    </row>
    <row r="2754" spans="1:7" ht="22.5" customHeight="1" x14ac:dyDescent="0.2">
      <c r="A2754" s="13" t="s">
        <v>37</v>
      </c>
      <c r="B2754" s="9"/>
      <c r="C2754" s="9"/>
      <c r="D2754" s="10"/>
      <c r="E2754" s="9"/>
      <c r="F2754" s="10"/>
      <c r="G2754" s="10"/>
    </row>
    <row r="2755" spans="1:7" x14ac:dyDescent="0.2">
      <c r="A2755" s="5" t="s">
        <v>18</v>
      </c>
      <c r="B2755" s="3">
        <v>2508110</v>
      </c>
      <c r="C2755" s="3">
        <v>69939300</v>
      </c>
      <c r="D2755" s="3">
        <v>27885</v>
      </c>
      <c r="E2755" s="3">
        <v>280330417</v>
      </c>
      <c r="F2755" s="3">
        <v>111.77</v>
      </c>
      <c r="G2755" s="3">
        <v>117.47</v>
      </c>
    </row>
    <row r="2756" spans="1:7" ht="22.5" customHeight="1" x14ac:dyDescent="0.2">
      <c r="A2756" s="6" t="s">
        <v>19</v>
      </c>
      <c r="B2756" s="9"/>
      <c r="C2756" s="9"/>
      <c r="D2756" s="10"/>
      <c r="E2756" s="9"/>
      <c r="F2756" s="10"/>
      <c r="G2756" s="10"/>
    </row>
    <row r="2757" spans="1:7" x14ac:dyDescent="0.2">
      <c r="A2757" s="5" t="s">
        <v>20</v>
      </c>
      <c r="B2757" s="3">
        <v>22360</v>
      </c>
      <c r="C2757" s="3">
        <v>623722</v>
      </c>
      <c r="D2757" s="3">
        <v>27895</v>
      </c>
      <c r="E2757" s="3">
        <v>2323311</v>
      </c>
      <c r="F2757" s="3">
        <v>103.9</v>
      </c>
      <c r="G2757" s="3">
        <v>109.17</v>
      </c>
    </row>
    <row r="2758" spans="1:7" x14ac:dyDescent="0.2">
      <c r="A2758" s="5" t="s">
        <v>21</v>
      </c>
      <c r="B2758" s="3">
        <v>2485750</v>
      </c>
      <c r="C2758" s="3">
        <v>69315578</v>
      </c>
      <c r="D2758" s="3">
        <v>27885</v>
      </c>
      <c r="E2758" s="3">
        <v>278007106</v>
      </c>
      <c r="F2758" s="3">
        <v>111.84</v>
      </c>
      <c r="G2758" s="3">
        <v>117.55</v>
      </c>
    </row>
    <row r="2759" spans="1:7" x14ac:dyDescent="0.2">
      <c r="A2759" s="5" t="s">
        <v>22</v>
      </c>
      <c r="B2759" s="3" t="s">
        <v>27</v>
      </c>
      <c r="C2759" s="3" t="s">
        <v>27</v>
      </c>
      <c r="D2759" s="3" t="s">
        <v>27</v>
      </c>
      <c r="E2759" s="3" t="s">
        <v>27</v>
      </c>
      <c r="F2759" s="3" t="s">
        <v>27</v>
      </c>
      <c r="G2759" s="3" t="s">
        <v>27</v>
      </c>
    </row>
    <row r="2760" spans="1:7" x14ac:dyDescent="0.2">
      <c r="A2760" s="5" t="s">
        <v>24</v>
      </c>
      <c r="B2760" s="3">
        <v>1349777</v>
      </c>
      <c r="C2760" s="3">
        <v>35934611</v>
      </c>
      <c r="D2760" s="3">
        <v>26623</v>
      </c>
      <c r="E2760" s="3">
        <v>149693993</v>
      </c>
      <c r="F2760" s="3">
        <v>110.9</v>
      </c>
      <c r="G2760" s="3">
        <v>122.09</v>
      </c>
    </row>
    <row r="2761" spans="1:7" x14ac:dyDescent="0.2">
      <c r="A2761" s="5" t="s">
        <v>25</v>
      </c>
      <c r="B2761" s="3" t="s">
        <v>27</v>
      </c>
      <c r="C2761" s="3" t="s">
        <v>27</v>
      </c>
      <c r="D2761" s="3" t="s">
        <v>27</v>
      </c>
      <c r="E2761" s="3" t="s">
        <v>27</v>
      </c>
      <c r="F2761" s="3" t="s">
        <v>27</v>
      </c>
      <c r="G2761" s="3" t="s">
        <v>27</v>
      </c>
    </row>
    <row r="2762" spans="1:7" x14ac:dyDescent="0.2">
      <c r="A2762" s="5" t="s">
        <v>26</v>
      </c>
      <c r="B2762" s="3">
        <v>483036</v>
      </c>
      <c r="C2762" s="3">
        <v>14125912</v>
      </c>
      <c r="D2762" s="3">
        <v>29244</v>
      </c>
      <c r="E2762" s="3">
        <v>55940164</v>
      </c>
      <c r="F2762" s="3">
        <v>115.81</v>
      </c>
      <c r="G2762" s="3">
        <v>116.06</v>
      </c>
    </row>
    <row r="2763" spans="1:7" x14ac:dyDescent="0.2">
      <c r="A2763" s="5" t="s">
        <v>28</v>
      </c>
      <c r="B2763" s="3">
        <v>43126</v>
      </c>
      <c r="C2763" s="3">
        <v>1307821</v>
      </c>
      <c r="D2763" s="3">
        <v>30326</v>
      </c>
      <c r="E2763" s="3">
        <v>4730571</v>
      </c>
      <c r="F2763" s="3">
        <v>109.69</v>
      </c>
      <c r="G2763" s="3">
        <v>106.01</v>
      </c>
    </row>
    <row r="2764" spans="1:7" x14ac:dyDescent="0.2">
      <c r="A2764" s="5" t="s">
        <v>29</v>
      </c>
      <c r="B2764" s="3">
        <v>87671</v>
      </c>
      <c r="C2764" s="3">
        <v>2070480</v>
      </c>
      <c r="D2764" s="3">
        <v>23616</v>
      </c>
      <c r="E2764" s="3">
        <v>8035629</v>
      </c>
      <c r="F2764" s="3">
        <v>91.66</v>
      </c>
      <c r="G2764" s="3">
        <v>113.75</v>
      </c>
    </row>
    <row r="2765" spans="1:7" x14ac:dyDescent="0.2">
      <c r="A2765" s="5" t="s">
        <v>30</v>
      </c>
      <c r="B2765" s="3">
        <v>516442</v>
      </c>
      <c r="C2765" s="3">
        <v>15728167</v>
      </c>
      <c r="D2765" s="3">
        <v>30455</v>
      </c>
      <c r="E2765" s="3">
        <v>58935141</v>
      </c>
      <c r="F2765" s="3">
        <v>114.12</v>
      </c>
      <c r="G2765" s="3">
        <v>109.82</v>
      </c>
    </row>
    <row r="2766" spans="1:7" x14ac:dyDescent="0.2">
      <c r="A2766" s="5" t="s">
        <v>31</v>
      </c>
      <c r="B2766" s="3" t="s">
        <v>27</v>
      </c>
      <c r="C2766" s="3" t="s">
        <v>27</v>
      </c>
      <c r="D2766" s="3" t="s">
        <v>27</v>
      </c>
      <c r="E2766" s="3" t="s">
        <v>27</v>
      </c>
      <c r="F2766" s="3" t="s">
        <v>27</v>
      </c>
      <c r="G2766" s="3" t="s">
        <v>27</v>
      </c>
    </row>
    <row r="2767" spans="1:7" ht="22.5" customHeight="1" x14ac:dyDescent="0.2">
      <c r="A2767" s="13" t="s">
        <v>38</v>
      </c>
      <c r="B2767" s="9"/>
      <c r="C2767" s="9"/>
      <c r="D2767" s="10"/>
      <c r="E2767" s="9"/>
      <c r="F2767" s="10"/>
      <c r="G2767" s="10"/>
    </row>
    <row r="2768" spans="1:7" x14ac:dyDescent="0.2">
      <c r="A2768" s="5" t="s">
        <v>18</v>
      </c>
      <c r="B2768" s="3">
        <v>2447190</v>
      </c>
      <c r="C2768" s="3">
        <v>68270771</v>
      </c>
      <c r="D2768" s="3">
        <v>27898</v>
      </c>
      <c r="E2768" s="3">
        <v>314911398</v>
      </c>
      <c r="F2768" s="3">
        <v>128.68</v>
      </c>
      <c r="G2768" s="3">
        <v>135.19</v>
      </c>
    </row>
    <row r="2769" spans="1:7" ht="22.5" customHeight="1" x14ac:dyDescent="0.2">
      <c r="A2769" s="6" t="s">
        <v>19</v>
      </c>
      <c r="B2769" s="9"/>
      <c r="C2769" s="9"/>
      <c r="D2769" s="10"/>
      <c r="E2769" s="9"/>
      <c r="F2769" s="10"/>
      <c r="G2769" s="10"/>
    </row>
    <row r="2770" spans="1:7" x14ac:dyDescent="0.2">
      <c r="A2770" s="5" t="s">
        <v>20</v>
      </c>
      <c r="B2770" s="3">
        <v>30186</v>
      </c>
      <c r="C2770" s="3">
        <v>828729</v>
      </c>
      <c r="D2770" s="3">
        <v>27454</v>
      </c>
      <c r="E2770" s="3">
        <v>4489107</v>
      </c>
      <c r="F2770" s="3">
        <v>148.71</v>
      </c>
      <c r="G2770" s="3">
        <v>158.76</v>
      </c>
    </row>
    <row r="2771" spans="1:7" x14ac:dyDescent="0.2">
      <c r="A2771" s="5" t="s">
        <v>21</v>
      </c>
      <c r="B2771" s="3">
        <v>2417004</v>
      </c>
      <c r="C2771" s="3">
        <v>67442042</v>
      </c>
      <c r="D2771" s="3">
        <v>27903</v>
      </c>
      <c r="E2771" s="3">
        <v>310422291</v>
      </c>
      <c r="F2771" s="3">
        <v>128.43</v>
      </c>
      <c r="G2771" s="3">
        <v>134.9</v>
      </c>
    </row>
    <row r="2772" spans="1:7" x14ac:dyDescent="0.2">
      <c r="A2772" s="5" t="s">
        <v>22</v>
      </c>
      <c r="B2772" s="3" t="s">
        <v>27</v>
      </c>
      <c r="C2772" s="3" t="s">
        <v>27</v>
      </c>
      <c r="D2772" s="3" t="s">
        <v>27</v>
      </c>
      <c r="E2772" s="3" t="s">
        <v>27</v>
      </c>
      <c r="F2772" s="3" t="s">
        <v>27</v>
      </c>
      <c r="G2772" s="3" t="s">
        <v>27</v>
      </c>
    </row>
    <row r="2773" spans="1:7" x14ac:dyDescent="0.2">
      <c r="A2773" s="5" t="s">
        <v>24</v>
      </c>
      <c r="B2773" s="3">
        <v>1252668</v>
      </c>
      <c r="C2773" s="3">
        <v>33173724</v>
      </c>
      <c r="D2773" s="3">
        <v>26482</v>
      </c>
      <c r="E2773" s="3">
        <v>156290705</v>
      </c>
      <c r="F2773" s="3">
        <v>124.77</v>
      </c>
      <c r="G2773" s="3">
        <v>138.08000000000001</v>
      </c>
    </row>
    <row r="2774" spans="1:7" x14ac:dyDescent="0.2">
      <c r="A2774" s="5" t="s">
        <v>25</v>
      </c>
      <c r="B2774" s="3" t="s">
        <v>27</v>
      </c>
      <c r="C2774" s="3" t="s">
        <v>27</v>
      </c>
      <c r="D2774" s="3" t="s">
        <v>27</v>
      </c>
      <c r="E2774" s="3" t="s">
        <v>27</v>
      </c>
      <c r="F2774" s="3" t="s">
        <v>27</v>
      </c>
      <c r="G2774" s="3" t="s">
        <v>27</v>
      </c>
    </row>
    <row r="2775" spans="1:7" x14ac:dyDescent="0.2">
      <c r="A2775" s="5" t="s">
        <v>26</v>
      </c>
      <c r="B2775" s="3">
        <v>434179</v>
      </c>
      <c r="C2775" s="3">
        <v>12496198</v>
      </c>
      <c r="D2775" s="3">
        <v>28781</v>
      </c>
      <c r="E2775" s="3">
        <v>59699384</v>
      </c>
      <c r="F2775" s="3">
        <v>137.5</v>
      </c>
      <c r="G2775" s="3">
        <v>140.02000000000001</v>
      </c>
    </row>
    <row r="2776" spans="1:7" x14ac:dyDescent="0.2">
      <c r="A2776" s="5" t="s">
        <v>28</v>
      </c>
      <c r="B2776" s="3">
        <v>177901</v>
      </c>
      <c r="C2776" s="3">
        <v>5535904</v>
      </c>
      <c r="D2776" s="3">
        <v>31118</v>
      </c>
      <c r="E2776" s="3">
        <v>27075643</v>
      </c>
      <c r="F2776" s="3">
        <v>152.19999999999999</v>
      </c>
      <c r="G2776" s="3">
        <v>143.34</v>
      </c>
    </row>
    <row r="2777" spans="1:7" x14ac:dyDescent="0.2">
      <c r="A2777" s="5" t="s">
        <v>29</v>
      </c>
      <c r="B2777" s="3">
        <v>100358</v>
      </c>
      <c r="C2777" s="3">
        <v>2364668</v>
      </c>
      <c r="D2777" s="3">
        <v>23562</v>
      </c>
      <c r="E2777" s="3">
        <v>10009947</v>
      </c>
      <c r="F2777" s="3">
        <v>99.74</v>
      </c>
      <c r="G2777" s="3">
        <v>124.06</v>
      </c>
    </row>
    <row r="2778" spans="1:7" x14ac:dyDescent="0.2">
      <c r="A2778" s="5" t="s">
        <v>30</v>
      </c>
      <c r="B2778" s="3">
        <v>441703</v>
      </c>
      <c r="C2778" s="3">
        <v>13608325</v>
      </c>
      <c r="D2778" s="3">
        <v>30809</v>
      </c>
      <c r="E2778" s="3">
        <v>56248805</v>
      </c>
      <c r="F2778" s="3">
        <v>127.35</v>
      </c>
      <c r="G2778" s="3">
        <v>121.14</v>
      </c>
    </row>
    <row r="2779" spans="1:7" x14ac:dyDescent="0.2">
      <c r="A2779" s="5" t="s">
        <v>31</v>
      </c>
      <c r="B2779" s="3" t="s">
        <v>27</v>
      </c>
      <c r="C2779" s="3" t="s">
        <v>27</v>
      </c>
      <c r="D2779" s="3" t="s">
        <v>27</v>
      </c>
      <c r="E2779" s="3" t="s">
        <v>27</v>
      </c>
      <c r="F2779" s="3" t="s">
        <v>27</v>
      </c>
      <c r="G2779" s="3" t="s">
        <v>27</v>
      </c>
    </row>
    <row r="2780" spans="1:7" ht="22.5" customHeight="1" x14ac:dyDescent="0.2">
      <c r="A2780" s="13" t="s">
        <v>39</v>
      </c>
      <c r="B2780" s="9"/>
      <c r="C2780" s="9"/>
      <c r="D2780" s="10"/>
      <c r="E2780" s="9"/>
      <c r="F2780" s="10"/>
      <c r="G2780" s="10"/>
    </row>
    <row r="2781" spans="1:7" x14ac:dyDescent="0.2">
      <c r="A2781" s="5" t="s">
        <v>18</v>
      </c>
      <c r="B2781" s="3">
        <v>2692286</v>
      </c>
      <c r="C2781" s="3">
        <v>74130478</v>
      </c>
      <c r="D2781" s="3">
        <v>27534</v>
      </c>
      <c r="E2781" s="3">
        <v>395820610</v>
      </c>
      <c r="F2781" s="3">
        <v>147.02000000000001</v>
      </c>
      <c r="G2781" s="3">
        <v>156.49</v>
      </c>
    </row>
    <row r="2782" spans="1:7" ht="22.5" customHeight="1" x14ac:dyDescent="0.2">
      <c r="A2782" s="6" t="s">
        <v>19</v>
      </c>
      <c r="B2782" s="9"/>
      <c r="C2782" s="9"/>
      <c r="D2782" s="10"/>
      <c r="E2782" s="9"/>
      <c r="F2782" s="10"/>
      <c r="G2782" s="10"/>
    </row>
    <row r="2783" spans="1:7" x14ac:dyDescent="0.2">
      <c r="A2783" s="5" t="s">
        <v>20</v>
      </c>
      <c r="B2783" s="3">
        <v>32723</v>
      </c>
      <c r="C2783" s="3">
        <v>946002</v>
      </c>
      <c r="D2783" s="3">
        <v>28909</v>
      </c>
      <c r="E2783" s="3">
        <v>4148589</v>
      </c>
      <c r="F2783" s="3">
        <v>126.78</v>
      </c>
      <c r="G2783" s="3">
        <v>128.53</v>
      </c>
    </row>
    <row r="2784" spans="1:7" x14ac:dyDescent="0.2">
      <c r="A2784" s="5" t="s">
        <v>21</v>
      </c>
      <c r="B2784" s="3">
        <v>2659563</v>
      </c>
      <c r="C2784" s="3">
        <v>73184476</v>
      </c>
      <c r="D2784" s="3">
        <v>27517</v>
      </c>
      <c r="E2784" s="3">
        <v>391672021</v>
      </c>
      <c r="F2784" s="3">
        <v>147.27000000000001</v>
      </c>
      <c r="G2784" s="3">
        <v>156.85</v>
      </c>
    </row>
    <row r="2785" spans="1:7" x14ac:dyDescent="0.2">
      <c r="A2785" s="5" t="s">
        <v>22</v>
      </c>
      <c r="B2785" s="3" t="s">
        <v>27</v>
      </c>
      <c r="C2785" s="3" t="s">
        <v>27</v>
      </c>
      <c r="D2785" s="3" t="s">
        <v>27</v>
      </c>
      <c r="E2785" s="3" t="s">
        <v>27</v>
      </c>
      <c r="F2785" s="3" t="s">
        <v>27</v>
      </c>
      <c r="G2785" s="3" t="s">
        <v>27</v>
      </c>
    </row>
    <row r="2786" spans="1:7" x14ac:dyDescent="0.2">
      <c r="A2786" s="5" t="s">
        <v>24</v>
      </c>
      <c r="B2786" s="3">
        <v>1603860</v>
      </c>
      <c r="C2786" s="3">
        <v>42490911</v>
      </c>
      <c r="D2786" s="3">
        <v>26493</v>
      </c>
      <c r="E2786" s="3">
        <v>234343169</v>
      </c>
      <c r="F2786" s="3">
        <v>146.11000000000001</v>
      </c>
      <c r="G2786" s="3">
        <v>161.63999999999999</v>
      </c>
    </row>
    <row r="2787" spans="1:7" x14ac:dyDescent="0.2">
      <c r="A2787" s="5" t="s">
        <v>25</v>
      </c>
      <c r="B2787" s="3" t="s">
        <v>27</v>
      </c>
      <c r="C2787" s="3" t="s">
        <v>27</v>
      </c>
      <c r="D2787" s="3" t="s">
        <v>27</v>
      </c>
      <c r="E2787" s="3" t="s">
        <v>27</v>
      </c>
      <c r="F2787" s="3" t="s">
        <v>27</v>
      </c>
      <c r="G2787" s="3" t="s">
        <v>27</v>
      </c>
    </row>
    <row r="2788" spans="1:7" x14ac:dyDescent="0.2">
      <c r="A2788" s="5" t="s">
        <v>26</v>
      </c>
      <c r="B2788" s="3">
        <v>277212</v>
      </c>
      <c r="C2788" s="3">
        <v>7985823</v>
      </c>
      <c r="D2788" s="3">
        <v>28808</v>
      </c>
      <c r="E2788" s="3">
        <v>43449673</v>
      </c>
      <c r="F2788" s="3">
        <v>156.74</v>
      </c>
      <c r="G2788" s="3">
        <v>159.46</v>
      </c>
    </row>
    <row r="2789" spans="1:7" x14ac:dyDescent="0.2">
      <c r="A2789" s="5" t="s">
        <v>28</v>
      </c>
      <c r="B2789" s="3" t="s">
        <v>27</v>
      </c>
      <c r="C2789" s="3" t="s">
        <v>27</v>
      </c>
      <c r="D2789" s="3" t="s">
        <v>27</v>
      </c>
      <c r="E2789" s="3" t="s">
        <v>27</v>
      </c>
      <c r="F2789" s="3" t="s">
        <v>27</v>
      </c>
      <c r="G2789" s="3" t="s">
        <v>27</v>
      </c>
    </row>
    <row r="2790" spans="1:7" x14ac:dyDescent="0.2">
      <c r="A2790" s="5" t="s">
        <v>29</v>
      </c>
      <c r="B2790" s="3">
        <v>130706</v>
      </c>
      <c r="C2790" s="3">
        <v>3140143</v>
      </c>
      <c r="D2790" s="3">
        <v>24024</v>
      </c>
      <c r="E2790" s="3">
        <v>17520252</v>
      </c>
      <c r="F2790" s="3">
        <v>134.04</v>
      </c>
      <c r="G2790" s="3">
        <v>163.52000000000001</v>
      </c>
    </row>
    <row r="2791" spans="1:7" x14ac:dyDescent="0.2">
      <c r="A2791" s="5" t="s">
        <v>30</v>
      </c>
      <c r="B2791" s="3">
        <v>500103</v>
      </c>
      <c r="C2791" s="3">
        <v>15232416</v>
      </c>
      <c r="D2791" s="3">
        <v>30459</v>
      </c>
      <c r="E2791" s="3">
        <v>73739082</v>
      </c>
      <c r="F2791" s="3">
        <v>147.44999999999999</v>
      </c>
      <c r="G2791" s="3">
        <v>141.88</v>
      </c>
    </row>
    <row r="2792" spans="1:7" x14ac:dyDescent="0.2">
      <c r="A2792" s="5" t="s">
        <v>31</v>
      </c>
      <c r="B2792" s="3" t="s">
        <v>27</v>
      </c>
      <c r="C2792" s="3" t="s">
        <v>27</v>
      </c>
      <c r="D2792" s="3" t="s">
        <v>27</v>
      </c>
      <c r="E2792" s="3" t="s">
        <v>27</v>
      </c>
      <c r="F2792" s="3" t="s">
        <v>27</v>
      </c>
      <c r="G2792" s="3" t="s">
        <v>27</v>
      </c>
    </row>
    <row r="2793" spans="1:7" ht="22.5" customHeight="1" x14ac:dyDescent="0.2">
      <c r="A2793" s="13" t="s">
        <v>40</v>
      </c>
      <c r="B2793" s="9"/>
      <c r="C2793" s="9"/>
      <c r="D2793" s="10"/>
      <c r="E2793" s="9"/>
      <c r="F2793" s="10"/>
      <c r="G2793" s="10"/>
    </row>
    <row r="2794" spans="1:7" x14ac:dyDescent="0.2">
      <c r="A2794" s="5" t="s">
        <v>18</v>
      </c>
      <c r="B2794" s="3">
        <v>2796835</v>
      </c>
      <c r="C2794" s="3">
        <v>75761115</v>
      </c>
      <c r="D2794" s="3">
        <v>27088</v>
      </c>
      <c r="E2794" s="3">
        <v>479854419</v>
      </c>
      <c r="F2794" s="3">
        <v>171.57</v>
      </c>
      <c r="G2794" s="3">
        <v>185.63</v>
      </c>
    </row>
    <row r="2795" spans="1:7" ht="22.5" customHeight="1" x14ac:dyDescent="0.2">
      <c r="A2795" s="6" t="s">
        <v>19</v>
      </c>
      <c r="B2795" s="9"/>
      <c r="C2795" s="9"/>
      <c r="D2795" s="10"/>
      <c r="E2795" s="9"/>
      <c r="F2795" s="10"/>
      <c r="G2795" s="10"/>
    </row>
    <row r="2796" spans="1:7" x14ac:dyDescent="0.2">
      <c r="A2796" s="5" t="s">
        <v>20</v>
      </c>
      <c r="B2796" s="3">
        <v>38994</v>
      </c>
      <c r="C2796" s="3">
        <v>1125867</v>
      </c>
      <c r="D2796" s="3">
        <v>28873</v>
      </c>
      <c r="E2796" s="3">
        <v>5354158</v>
      </c>
      <c r="F2796" s="3">
        <v>137.31</v>
      </c>
      <c r="G2796" s="3">
        <v>139.38</v>
      </c>
    </row>
    <row r="2797" spans="1:7" x14ac:dyDescent="0.2">
      <c r="A2797" s="5" t="s">
        <v>21</v>
      </c>
      <c r="B2797" s="3">
        <v>2757841</v>
      </c>
      <c r="C2797" s="3">
        <v>74635248</v>
      </c>
      <c r="D2797" s="3">
        <v>27063</v>
      </c>
      <c r="E2797" s="3">
        <v>474500261</v>
      </c>
      <c r="F2797" s="3">
        <v>172.05</v>
      </c>
      <c r="G2797" s="3">
        <v>186.33</v>
      </c>
    </row>
    <row r="2798" spans="1:7" x14ac:dyDescent="0.2">
      <c r="A2798" s="5" t="s">
        <v>22</v>
      </c>
      <c r="B2798" s="3" t="s">
        <v>27</v>
      </c>
      <c r="C2798" s="3" t="s">
        <v>27</v>
      </c>
      <c r="D2798" s="3" t="s">
        <v>27</v>
      </c>
      <c r="E2798" s="3" t="s">
        <v>27</v>
      </c>
      <c r="F2798" s="3" t="s">
        <v>27</v>
      </c>
      <c r="G2798" s="3" t="s">
        <v>27</v>
      </c>
    </row>
    <row r="2799" spans="1:7" x14ac:dyDescent="0.2">
      <c r="A2799" s="5" t="s">
        <v>24</v>
      </c>
      <c r="B2799" s="3">
        <v>1629146</v>
      </c>
      <c r="C2799" s="3">
        <v>42802914</v>
      </c>
      <c r="D2799" s="3">
        <v>26273</v>
      </c>
      <c r="E2799" s="3">
        <v>288333379</v>
      </c>
      <c r="F2799" s="3">
        <v>176.98</v>
      </c>
      <c r="G2799" s="3">
        <v>197.43</v>
      </c>
    </row>
    <row r="2800" spans="1:7" x14ac:dyDescent="0.2">
      <c r="A2800" s="5" t="s">
        <v>25</v>
      </c>
      <c r="B2800" s="3">
        <v>34774</v>
      </c>
      <c r="C2800" s="3">
        <v>874451</v>
      </c>
      <c r="D2800" s="3">
        <v>25147</v>
      </c>
      <c r="E2800" s="3">
        <v>7152603</v>
      </c>
      <c r="F2800" s="3">
        <v>205.69</v>
      </c>
      <c r="G2800" s="3">
        <v>239.73</v>
      </c>
    </row>
    <row r="2801" spans="1:7" x14ac:dyDescent="0.2">
      <c r="A2801" s="5" t="s">
        <v>26</v>
      </c>
      <c r="B2801" s="3">
        <v>416297</v>
      </c>
      <c r="C2801" s="3">
        <v>11944046</v>
      </c>
      <c r="D2801" s="3">
        <v>28691</v>
      </c>
      <c r="E2801" s="3">
        <v>71366316</v>
      </c>
      <c r="F2801" s="3">
        <v>171.43</v>
      </c>
      <c r="G2801" s="3">
        <v>175.12</v>
      </c>
    </row>
    <row r="2802" spans="1:7" x14ac:dyDescent="0.2">
      <c r="A2802" s="5" t="s">
        <v>28</v>
      </c>
      <c r="B2802" s="3" t="s">
        <v>27</v>
      </c>
      <c r="C2802" s="3" t="s">
        <v>27</v>
      </c>
      <c r="D2802" s="3" t="s">
        <v>27</v>
      </c>
      <c r="E2802" s="3" t="s">
        <v>27</v>
      </c>
      <c r="F2802" s="3" t="s">
        <v>27</v>
      </c>
      <c r="G2802" s="3" t="s">
        <v>27</v>
      </c>
    </row>
    <row r="2803" spans="1:7" x14ac:dyDescent="0.2">
      <c r="A2803" s="5" t="s">
        <v>29</v>
      </c>
      <c r="B2803" s="3">
        <v>280778</v>
      </c>
      <c r="C2803" s="3">
        <v>6875570</v>
      </c>
      <c r="D2803" s="3">
        <v>24488</v>
      </c>
      <c r="E2803" s="3">
        <v>45457871</v>
      </c>
      <c r="F2803" s="3">
        <v>161.9</v>
      </c>
      <c r="G2803" s="3">
        <v>193.77</v>
      </c>
    </row>
    <row r="2804" spans="1:7" x14ac:dyDescent="0.2">
      <c r="A2804" s="5" t="s">
        <v>30</v>
      </c>
      <c r="B2804" s="3">
        <v>395750</v>
      </c>
      <c r="C2804" s="3">
        <v>12104170</v>
      </c>
      <c r="D2804" s="3">
        <v>30585</v>
      </c>
      <c r="E2804" s="3">
        <v>62017308</v>
      </c>
      <c r="F2804" s="3">
        <v>156.71</v>
      </c>
      <c r="G2804" s="3">
        <v>150.16</v>
      </c>
    </row>
    <row r="2805" spans="1:7" x14ac:dyDescent="0.2">
      <c r="A2805" s="5" t="s">
        <v>31</v>
      </c>
      <c r="B2805" s="3" t="s">
        <v>27</v>
      </c>
      <c r="C2805" s="3" t="s">
        <v>27</v>
      </c>
      <c r="D2805" s="3" t="s">
        <v>27</v>
      </c>
      <c r="E2805" s="3" t="s">
        <v>27</v>
      </c>
      <c r="F2805" s="3" t="s">
        <v>27</v>
      </c>
      <c r="G2805" s="3" t="s">
        <v>27</v>
      </c>
    </row>
    <row r="2806" spans="1:7" ht="22.5" customHeight="1" x14ac:dyDescent="0.2">
      <c r="A2806" s="13" t="s">
        <v>41</v>
      </c>
      <c r="B2806" s="9"/>
      <c r="C2806" s="9"/>
      <c r="D2806" s="10"/>
      <c r="E2806" s="9"/>
      <c r="F2806" s="10"/>
      <c r="G2806" s="10"/>
    </row>
    <row r="2807" spans="1:7" x14ac:dyDescent="0.2">
      <c r="A2807" s="5" t="s">
        <v>18</v>
      </c>
      <c r="B2807" s="3">
        <v>2853611</v>
      </c>
      <c r="C2807" s="3">
        <v>77460200</v>
      </c>
      <c r="D2807" s="3">
        <v>27145</v>
      </c>
      <c r="E2807" s="3">
        <v>514166471</v>
      </c>
      <c r="F2807" s="3">
        <v>180.18</v>
      </c>
      <c r="G2807" s="3">
        <v>194.54</v>
      </c>
    </row>
    <row r="2808" spans="1:7" ht="22.5" customHeight="1" x14ac:dyDescent="0.2">
      <c r="A2808" s="6" t="s">
        <v>19</v>
      </c>
      <c r="B2808" s="9"/>
      <c r="C2808" s="9"/>
      <c r="D2808" s="10"/>
      <c r="E2808" s="9"/>
      <c r="F2808" s="10"/>
      <c r="G2808" s="10"/>
    </row>
    <row r="2809" spans="1:7" x14ac:dyDescent="0.2">
      <c r="A2809" s="5" t="s">
        <v>20</v>
      </c>
      <c r="B2809" s="3">
        <v>46947</v>
      </c>
      <c r="C2809" s="3">
        <v>1347529</v>
      </c>
      <c r="D2809" s="3">
        <v>28703</v>
      </c>
      <c r="E2809" s="3">
        <v>6703608</v>
      </c>
      <c r="F2809" s="3">
        <v>142.79</v>
      </c>
      <c r="G2809" s="3">
        <v>145.80000000000001</v>
      </c>
    </row>
    <row r="2810" spans="1:7" x14ac:dyDescent="0.2">
      <c r="A2810" s="5" t="s">
        <v>21</v>
      </c>
      <c r="B2810" s="3">
        <v>2806664</v>
      </c>
      <c r="C2810" s="3">
        <v>76112671</v>
      </c>
      <c r="D2810" s="3">
        <v>27119</v>
      </c>
      <c r="E2810" s="3">
        <v>507462863</v>
      </c>
      <c r="F2810" s="3">
        <v>180.81</v>
      </c>
      <c r="G2810" s="3">
        <v>195.4</v>
      </c>
    </row>
    <row r="2811" spans="1:7" x14ac:dyDescent="0.2">
      <c r="A2811" s="5" t="s">
        <v>22</v>
      </c>
      <c r="B2811" s="3" t="s">
        <v>27</v>
      </c>
      <c r="C2811" s="3" t="s">
        <v>27</v>
      </c>
      <c r="D2811" s="3" t="s">
        <v>27</v>
      </c>
      <c r="E2811" s="3" t="s">
        <v>27</v>
      </c>
      <c r="F2811" s="3" t="s">
        <v>27</v>
      </c>
      <c r="G2811" s="3" t="s">
        <v>27</v>
      </c>
    </row>
    <row r="2812" spans="1:7" x14ac:dyDescent="0.2">
      <c r="A2812" s="5" t="s">
        <v>24</v>
      </c>
      <c r="B2812" s="3">
        <v>1769515</v>
      </c>
      <c r="C2812" s="3">
        <v>47104320</v>
      </c>
      <c r="D2812" s="3">
        <v>26620</v>
      </c>
      <c r="E2812" s="3">
        <v>312933973</v>
      </c>
      <c r="F2812" s="3">
        <v>176.85</v>
      </c>
      <c r="G2812" s="3">
        <v>194.71</v>
      </c>
    </row>
    <row r="2813" spans="1:7" x14ac:dyDescent="0.2">
      <c r="A2813" s="5" t="s">
        <v>25</v>
      </c>
      <c r="B2813" s="3" t="s">
        <v>27</v>
      </c>
      <c r="C2813" s="3" t="s">
        <v>27</v>
      </c>
      <c r="D2813" s="3" t="s">
        <v>27</v>
      </c>
      <c r="E2813" s="3" t="s">
        <v>27</v>
      </c>
      <c r="F2813" s="3" t="s">
        <v>27</v>
      </c>
      <c r="G2813" s="3" t="s">
        <v>27</v>
      </c>
    </row>
    <row r="2814" spans="1:7" x14ac:dyDescent="0.2">
      <c r="A2814" s="5" t="s">
        <v>26</v>
      </c>
      <c r="B2814" s="3">
        <v>256659</v>
      </c>
      <c r="C2814" s="3">
        <v>7522173</v>
      </c>
      <c r="D2814" s="3">
        <v>29308</v>
      </c>
      <c r="E2814" s="3">
        <v>54819761</v>
      </c>
      <c r="F2814" s="3">
        <v>213.59</v>
      </c>
      <c r="G2814" s="3">
        <v>213.59</v>
      </c>
    </row>
    <row r="2815" spans="1:7" x14ac:dyDescent="0.2">
      <c r="A2815" s="5" t="s">
        <v>28</v>
      </c>
      <c r="B2815" s="3" t="s">
        <v>27</v>
      </c>
      <c r="C2815" s="3" t="s">
        <v>27</v>
      </c>
      <c r="D2815" s="3" t="s">
        <v>27</v>
      </c>
      <c r="E2815" s="3" t="s">
        <v>27</v>
      </c>
      <c r="F2815" s="3" t="s">
        <v>27</v>
      </c>
      <c r="G2815" s="3" t="s">
        <v>27</v>
      </c>
    </row>
    <row r="2816" spans="1:7" x14ac:dyDescent="0.2">
      <c r="A2816" s="5" t="s">
        <v>29</v>
      </c>
      <c r="B2816" s="3">
        <v>168054</v>
      </c>
      <c r="C2816" s="3">
        <v>4024282</v>
      </c>
      <c r="D2816" s="3">
        <v>23946</v>
      </c>
      <c r="E2816" s="3">
        <v>26973100</v>
      </c>
      <c r="F2816" s="3">
        <v>160.5</v>
      </c>
      <c r="G2816" s="3">
        <v>196.44</v>
      </c>
    </row>
    <row r="2817" spans="1:7" x14ac:dyDescent="0.2">
      <c r="A2817" s="5" t="s">
        <v>30</v>
      </c>
      <c r="B2817" s="3">
        <v>431845</v>
      </c>
      <c r="C2817" s="3">
        <v>13114846</v>
      </c>
      <c r="D2817" s="3">
        <v>30369</v>
      </c>
      <c r="E2817" s="3">
        <v>75253050</v>
      </c>
      <c r="F2817" s="3">
        <v>174.26</v>
      </c>
      <c r="G2817" s="3">
        <v>168.17</v>
      </c>
    </row>
    <row r="2818" spans="1:7" x14ac:dyDescent="0.2">
      <c r="A2818" s="5" t="s">
        <v>31</v>
      </c>
      <c r="B2818" s="3" t="s">
        <v>27</v>
      </c>
      <c r="C2818" s="3" t="s">
        <v>27</v>
      </c>
      <c r="D2818" s="3" t="s">
        <v>27</v>
      </c>
      <c r="E2818" s="3" t="s">
        <v>27</v>
      </c>
      <c r="F2818" s="3" t="s">
        <v>27</v>
      </c>
      <c r="G2818" s="3" t="s">
        <v>27</v>
      </c>
    </row>
    <row r="2819" spans="1:7" ht="22.5" customHeight="1" x14ac:dyDescent="0.2">
      <c r="A2819" s="13" t="s">
        <v>42</v>
      </c>
      <c r="B2819" s="9"/>
      <c r="C2819" s="9"/>
      <c r="D2819" s="10"/>
      <c r="E2819" s="9"/>
      <c r="F2819" s="10"/>
      <c r="G2819" s="10"/>
    </row>
    <row r="2820" spans="1:7" x14ac:dyDescent="0.2">
      <c r="A2820" s="5" t="s">
        <v>18</v>
      </c>
      <c r="B2820" s="3">
        <v>3635681</v>
      </c>
      <c r="C2820" s="3">
        <v>98888847</v>
      </c>
      <c r="D2820" s="3">
        <v>27200</v>
      </c>
      <c r="E2820" s="3">
        <v>659791780</v>
      </c>
      <c r="F2820" s="3">
        <v>181.48</v>
      </c>
      <c r="G2820" s="3">
        <v>195.54</v>
      </c>
    </row>
    <row r="2821" spans="1:7" ht="22.5" customHeight="1" x14ac:dyDescent="0.2">
      <c r="A2821" s="6" t="s">
        <v>19</v>
      </c>
      <c r="B2821" s="9"/>
      <c r="C2821" s="9"/>
      <c r="D2821" s="10"/>
      <c r="E2821" s="9"/>
      <c r="F2821" s="10"/>
      <c r="G2821" s="10"/>
    </row>
    <row r="2822" spans="1:7" x14ac:dyDescent="0.2">
      <c r="A2822" s="5" t="s">
        <v>20</v>
      </c>
      <c r="B2822" s="3">
        <v>32892</v>
      </c>
      <c r="C2822" s="3">
        <v>978095</v>
      </c>
      <c r="D2822" s="3">
        <v>29737</v>
      </c>
      <c r="E2822" s="3">
        <v>4387852</v>
      </c>
      <c r="F2822" s="3">
        <v>133.4</v>
      </c>
      <c r="G2822" s="3">
        <v>131.47999999999999</v>
      </c>
    </row>
    <row r="2823" spans="1:7" x14ac:dyDescent="0.2">
      <c r="A2823" s="5" t="s">
        <v>21</v>
      </c>
      <c r="B2823" s="3">
        <v>3602789</v>
      </c>
      <c r="C2823" s="3">
        <v>97910752</v>
      </c>
      <c r="D2823" s="3">
        <v>27176</v>
      </c>
      <c r="E2823" s="3">
        <v>655403928</v>
      </c>
      <c r="F2823" s="3">
        <v>181.92</v>
      </c>
      <c r="G2823" s="3">
        <v>196.18</v>
      </c>
    </row>
    <row r="2824" spans="1:7" x14ac:dyDescent="0.2">
      <c r="A2824" s="5" t="s">
        <v>22</v>
      </c>
      <c r="B2824" s="3" t="s">
        <v>27</v>
      </c>
      <c r="C2824" s="3" t="s">
        <v>27</v>
      </c>
      <c r="D2824" s="3" t="s">
        <v>27</v>
      </c>
      <c r="E2824" s="3" t="s">
        <v>27</v>
      </c>
      <c r="F2824" s="3" t="s">
        <v>27</v>
      </c>
      <c r="G2824" s="3" t="s">
        <v>27</v>
      </c>
    </row>
    <row r="2825" spans="1:7" x14ac:dyDescent="0.2">
      <c r="A2825" s="5" t="s">
        <v>24</v>
      </c>
      <c r="B2825" s="3">
        <v>1900171</v>
      </c>
      <c r="C2825" s="3">
        <v>50004741</v>
      </c>
      <c r="D2825" s="3">
        <v>26316</v>
      </c>
      <c r="E2825" s="3">
        <v>278839066</v>
      </c>
      <c r="F2825" s="3">
        <v>146.74</v>
      </c>
      <c r="G2825" s="3">
        <v>163.43</v>
      </c>
    </row>
    <row r="2826" spans="1:7" x14ac:dyDescent="0.2">
      <c r="A2826" s="5" t="s">
        <v>25</v>
      </c>
      <c r="B2826" s="3">
        <v>226511</v>
      </c>
      <c r="C2826" s="3">
        <v>5460614</v>
      </c>
      <c r="D2826" s="3">
        <v>24108</v>
      </c>
      <c r="E2826" s="3">
        <v>32655379</v>
      </c>
      <c r="F2826" s="3">
        <v>144.16999999999999</v>
      </c>
      <c r="G2826" s="3">
        <v>175.27</v>
      </c>
    </row>
    <row r="2827" spans="1:7" x14ac:dyDescent="0.2">
      <c r="A2827" s="5" t="s">
        <v>26</v>
      </c>
      <c r="B2827" s="3">
        <v>471481</v>
      </c>
      <c r="C2827" s="3">
        <v>13394821</v>
      </c>
      <c r="D2827" s="3">
        <v>28410</v>
      </c>
      <c r="E2827" s="3">
        <v>103942629</v>
      </c>
      <c r="F2827" s="3">
        <v>220.46</v>
      </c>
      <c r="G2827" s="3">
        <v>227.43</v>
      </c>
    </row>
    <row r="2828" spans="1:7" x14ac:dyDescent="0.2">
      <c r="A2828" s="5" t="s">
        <v>28</v>
      </c>
      <c r="B2828" s="3" t="s">
        <v>27</v>
      </c>
      <c r="C2828" s="3" t="s">
        <v>27</v>
      </c>
      <c r="D2828" s="3" t="s">
        <v>27</v>
      </c>
      <c r="E2828" s="3" t="s">
        <v>27</v>
      </c>
      <c r="F2828" s="3" t="s">
        <v>27</v>
      </c>
      <c r="G2828" s="3" t="s">
        <v>27</v>
      </c>
    </row>
    <row r="2829" spans="1:7" x14ac:dyDescent="0.2">
      <c r="A2829" s="5" t="s">
        <v>29</v>
      </c>
      <c r="B2829" s="3">
        <v>215952</v>
      </c>
      <c r="C2829" s="3">
        <v>5116327</v>
      </c>
      <c r="D2829" s="3">
        <v>23692</v>
      </c>
      <c r="E2829" s="3">
        <v>27371142</v>
      </c>
      <c r="F2829" s="3">
        <v>126.75</v>
      </c>
      <c r="G2829" s="3">
        <v>156.79</v>
      </c>
    </row>
    <row r="2830" spans="1:7" x14ac:dyDescent="0.2">
      <c r="A2830" s="5" t="s">
        <v>30</v>
      </c>
      <c r="B2830" s="3">
        <v>655602</v>
      </c>
      <c r="C2830" s="3">
        <v>19769412</v>
      </c>
      <c r="D2830" s="3">
        <v>30155</v>
      </c>
      <c r="E2830" s="3">
        <v>190237809</v>
      </c>
      <c r="F2830" s="3">
        <v>290.17</v>
      </c>
      <c r="G2830" s="3">
        <v>282.02999999999997</v>
      </c>
    </row>
    <row r="2831" spans="1:7" x14ac:dyDescent="0.2">
      <c r="A2831" s="5" t="s">
        <v>31</v>
      </c>
      <c r="B2831" s="3" t="s">
        <v>27</v>
      </c>
      <c r="C2831" s="3" t="s">
        <v>27</v>
      </c>
      <c r="D2831" s="3" t="s">
        <v>27</v>
      </c>
      <c r="E2831" s="3" t="s">
        <v>27</v>
      </c>
      <c r="F2831" s="3" t="s">
        <v>27</v>
      </c>
      <c r="G2831" s="3" t="s">
        <v>27</v>
      </c>
    </row>
    <row r="2832" spans="1:7" ht="22.5" customHeight="1" x14ac:dyDescent="0.2">
      <c r="A2832" s="13" t="s">
        <v>60</v>
      </c>
      <c r="B2832" s="9"/>
      <c r="C2832" s="9"/>
      <c r="D2832" s="10"/>
      <c r="E2832" s="9"/>
      <c r="F2832" s="10"/>
      <c r="G2832" s="10"/>
    </row>
    <row r="2833" spans="1:7" ht="22.5" customHeight="1" x14ac:dyDescent="0.2">
      <c r="A2833" s="13" t="s">
        <v>17</v>
      </c>
      <c r="B2833" s="9"/>
      <c r="C2833" s="9"/>
      <c r="D2833" s="10"/>
      <c r="E2833" s="9"/>
      <c r="F2833" s="10"/>
      <c r="G2833" s="10"/>
    </row>
    <row r="2834" spans="1:7" x14ac:dyDescent="0.2">
      <c r="A2834" s="5" t="s">
        <v>18</v>
      </c>
      <c r="B2834" s="3">
        <v>3604173</v>
      </c>
      <c r="C2834" s="3">
        <v>97539690</v>
      </c>
      <c r="D2834" s="3">
        <v>27063</v>
      </c>
      <c r="E2834" s="3">
        <v>677038361</v>
      </c>
      <c r="F2834" s="3">
        <v>187.85</v>
      </c>
      <c r="G2834" s="3">
        <v>203.43</v>
      </c>
    </row>
    <row r="2835" spans="1:7" ht="22.5" customHeight="1" x14ac:dyDescent="0.2">
      <c r="A2835" s="6" t="s">
        <v>19</v>
      </c>
      <c r="B2835" s="9"/>
      <c r="C2835" s="9"/>
      <c r="D2835" s="10"/>
      <c r="E2835" s="9"/>
      <c r="F2835" s="10"/>
      <c r="G2835" s="10"/>
    </row>
    <row r="2836" spans="1:7" x14ac:dyDescent="0.2">
      <c r="A2836" s="5" t="s">
        <v>20</v>
      </c>
      <c r="B2836" s="3">
        <v>34109</v>
      </c>
      <c r="C2836" s="3">
        <v>990462</v>
      </c>
      <c r="D2836" s="3">
        <v>29038</v>
      </c>
      <c r="E2836" s="3">
        <v>6389062</v>
      </c>
      <c r="F2836" s="3">
        <v>187.31</v>
      </c>
      <c r="G2836" s="3">
        <v>189.05</v>
      </c>
    </row>
    <row r="2837" spans="1:7" x14ac:dyDescent="0.2">
      <c r="A2837" s="5" t="s">
        <v>21</v>
      </c>
      <c r="B2837" s="3">
        <v>3570064</v>
      </c>
      <c r="C2837" s="3">
        <v>96549228</v>
      </c>
      <c r="D2837" s="3">
        <v>27044</v>
      </c>
      <c r="E2837" s="3">
        <v>670649299</v>
      </c>
      <c r="F2837" s="3">
        <v>187.85</v>
      </c>
      <c r="G2837" s="3">
        <v>203.58</v>
      </c>
    </row>
    <row r="2838" spans="1:7" x14ac:dyDescent="0.2">
      <c r="A2838" s="5" t="s">
        <v>22</v>
      </c>
      <c r="B2838" s="3" t="s">
        <v>27</v>
      </c>
      <c r="C2838" s="3" t="s">
        <v>27</v>
      </c>
      <c r="D2838" s="3" t="s">
        <v>27</v>
      </c>
      <c r="E2838" s="3" t="s">
        <v>27</v>
      </c>
      <c r="F2838" s="3" t="s">
        <v>27</v>
      </c>
      <c r="G2838" s="3" t="s">
        <v>27</v>
      </c>
    </row>
    <row r="2839" spans="1:7" x14ac:dyDescent="0.2">
      <c r="A2839" s="5" t="s">
        <v>24</v>
      </c>
      <c r="B2839" s="3">
        <v>2050012</v>
      </c>
      <c r="C2839" s="3">
        <v>53380307</v>
      </c>
      <c r="D2839" s="3">
        <v>26039</v>
      </c>
      <c r="E2839" s="3">
        <v>321206894</v>
      </c>
      <c r="F2839" s="3">
        <v>156.69</v>
      </c>
      <c r="G2839" s="3">
        <v>176.36</v>
      </c>
    </row>
    <row r="2840" spans="1:7" x14ac:dyDescent="0.2">
      <c r="A2840" s="5" t="s">
        <v>25</v>
      </c>
      <c r="B2840" s="3" t="s">
        <v>27</v>
      </c>
      <c r="C2840" s="3" t="s">
        <v>27</v>
      </c>
      <c r="D2840" s="3" t="s">
        <v>27</v>
      </c>
      <c r="E2840" s="3" t="s">
        <v>27</v>
      </c>
      <c r="F2840" s="3" t="s">
        <v>27</v>
      </c>
      <c r="G2840" s="3" t="s">
        <v>27</v>
      </c>
    </row>
    <row r="2841" spans="1:7" x14ac:dyDescent="0.2">
      <c r="A2841" s="5" t="s">
        <v>26</v>
      </c>
      <c r="B2841" s="3">
        <v>735366</v>
      </c>
      <c r="C2841" s="3">
        <v>21015420</v>
      </c>
      <c r="D2841" s="3">
        <v>28578</v>
      </c>
      <c r="E2841" s="3">
        <v>168597870</v>
      </c>
      <c r="F2841" s="3">
        <v>229.27</v>
      </c>
      <c r="G2841" s="3">
        <v>235.13</v>
      </c>
    </row>
    <row r="2842" spans="1:7" x14ac:dyDescent="0.2">
      <c r="A2842" s="5" t="s">
        <v>28</v>
      </c>
      <c r="B2842" s="3" t="s">
        <v>27</v>
      </c>
      <c r="C2842" s="3" t="s">
        <v>27</v>
      </c>
      <c r="D2842" s="3" t="s">
        <v>27</v>
      </c>
      <c r="E2842" s="3" t="s">
        <v>27</v>
      </c>
      <c r="F2842" s="3" t="s">
        <v>27</v>
      </c>
      <c r="G2842" s="3" t="s">
        <v>27</v>
      </c>
    </row>
    <row r="2843" spans="1:7" x14ac:dyDescent="0.2">
      <c r="A2843" s="5" t="s">
        <v>29</v>
      </c>
      <c r="B2843" s="3">
        <v>227554</v>
      </c>
      <c r="C2843" s="3">
        <v>5504443</v>
      </c>
      <c r="D2843" s="3">
        <v>24190</v>
      </c>
      <c r="E2843" s="3">
        <v>30581064</v>
      </c>
      <c r="F2843" s="3">
        <v>134.38999999999999</v>
      </c>
      <c r="G2843" s="3">
        <v>162.83000000000001</v>
      </c>
    </row>
    <row r="2844" spans="1:7" x14ac:dyDescent="0.2">
      <c r="A2844" s="5" t="s">
        <v>30</v>
      </c>
      <c r="B2844" s="3">
        <v>503610</v>
      </c>
      <c r="C2844" s="3">
        <v>15311880</v>
      </c>
      <c r="D2844" s="3">
        <v>30404</v>
      </c>
      <c r="E2844" s="3">
        <v>141924272</v>
      </c>
      <c r="F2844" s="3">
        <v>281.81</v>
      </c>
      <c r="G2844" s="3">
        <v>271.64999999999998</v>
      </c>
    </row>
    <row r="2845" spans="1:7" x14ac:dyDescent="0.2">
      <c r="A2845" s="5" t="s">
        <v>31</v>
      </c>
      <c r="B2845" s="3" t="s">
        <v>27</v>
      </c>
      <c r="C2845" s="3" t="s">
        <v>27</v>
      </c>
      <c r="D2845" s="3" t="s">
        <v>27</v>
      </c>
      <c r="E2845" s="3" t="s">
        <v>27</v>
      </c>
      <c r="F2845" s="3" t="s">
        <v>27</v>
      </c>
      <c r="G2845" s="3" t="s">
        <v>27</v>
      </c>
    </row>
    <row r="2846" spans="1:7" ht="22.5" customHeight="1" x14ac:dyDescent="0.2">
      <c r="A2846" s="13" t="s">
        <v>32</v>
      </c>
      <c r="B2846" s="9"/>
      <c r="C2846" s="9"/>
      <c r="D2846" s="10"/>
      <c r="E2846" s="9"/>
      <c r="F2846" s="10"/>
      <c r="G2846" s="10"/>
    </row>
    <row r="2847" spans="1:7" x14ac:dyDescent="0.2">
      <c r="A2847" s="5" t="s">
        <v>18</v>
      </c>
      <c r="B2847" s="3">
        <v>3022347</v>
      </c>
      <c r="C2847" s="3">
        <v>82261021</v>
      </c>
      <c r="D2847" s="3">
        <v>27218</v>
      </c>
      <c r="E2847" s="3">
        <v>734954127</v>
      </c>
      <c r="F2847" s="3">
        <v>243.17</v>
      </c>
      <c r="G2847" s="3">
        <v>261.85000000000002</v>
      </c>
    </row>
    <row r="2848" spans="1:7" ht="22.5" customHeight="1" x14ac:dyDescent="0.2">
      <c r="A2848" s="6" t="s">
        <v>19</v>
      </c>
      <c r="B2848" s="9"/>
      <c r="C2848" s="9"/>
      <c r="D2848" s="10"/>
      <c r="E2848" s="9"/>
      <c r="F2848" s="10"/>
      <c r="G2848" s="10"/>
    </row>
    <row r="2849" spans="1:7" x14ac:dyDescent="0.2">
      <c r="A2849" s="5" t="s">
        <v>20</v>
      </c>
      <c r="B2849" s="3">
        <v>25724</v>
      </c>
      <c r="C2849" s="3">
        <v>737979</v>
      </c>
      <c r="D2849" s="3">
        <v>28688</v>
      </c>
      <c r="E2849" s="3">
        <v>4934908</v>
      </c>
      <c r="F2849" s="3">
        <v>191.84</v>
      </c>
      <c r="G2849" s="3">
        <v>195.98</v>
      </c>
    </row>
    <row r="2850" spans="1:7" x14ac:dyDescent="0.2">
      <c r="A2850" s="5" t="s">
        <v>21</v>
      </c>
      <c r="B2850" s="3">
        <v>2996623</v>
      </c>
      <c r="C2850" s="3">
        <v>81523042</v>
      </c>
      <c r="D2850" s="3">
        <v>27205</v>
      </c>
      <c r="E2850" s="3">
        <v>730019219</v>
      </c>
      <c r="F2850" s="3">
        <v>243.61</v>
      </c>
      <c r="G2850" s="3">
        <v>262.45</v>
      </c>
    </row>
    <row r="2851" spans="1:7" x14ac:dyDescent="0.2">
      <c r="A2851" s="5" t="s">
        <v>22</v>
      </c>
      <c r="B2851" s="3" t="s">
        <v>27</v>
      </c>
      <c r="C2851" s="3" t="s">
        <v>27</v>
      </c>
      <c r="D2851" s="3" t="s">
        <v>27</v>
      </c>
      <c r="E2851" s="3" t="s">
        <v>27</v>
      </c>
      <c r="F2851" s="3" t="s">
        <v>27</v>
      </c>
      <c r="G2851" s="3" t="s">
        <v>27</v>
      </c>
    </row>
    <row r="2852" spans="1:7" x14ac:dyDescent="0.2">
      <c r="A2852" s="5" t="s">
        <v>24</v>
      </c>
      <c r="B2852" s="3">
        <v>1746791</v>
      </c>
      <c r="C2852" s="3">
        <v>45879671</v>
      </c>
      <c r="D2852" s="3">
        <v>26265</v>
      </c>
      <c r="E2852" s="3">
        <v>432434253</v>
      </c>
      <c r="F2852" s="3">
        <v>247.56</v>
      </c>
      <c r="G2852" s="3">
        <v>276.24</v>
      </c>
    </row>
    <row r="2853" spans="1:7" x14ac:dyDescent="0.2">
      <c r="A2853" s="5" t="s">
        <v>25</v>
      </c>
      <c r="B2853" s="3" t="s">
        <v>27</v>
      </c>
      <c r="C2853" s="3" t="s">
        <v>27</v>
      </c>
      <c r="D2853" s="3" t="s">
        <v>27</v>
      </c>
      <c r="E2853" s="3" t="s">
        <v>27</v>
      </c>
      <c r="F2853" s="3" t="s">
        <v>27</v>
      </c>
      <c r="G2853" s="3" t="s">
        <v>27</v>
      </c>
    </row>
    <row r="2854" spans="1:7" x14ac:dyDescent="0.2">
      <c r="A2854" s="5" t="s">
        <v>26</v>
      </c>
      <c r="B2854" s="3">
        <v>444146</v>
      </c>
      <c r="C2854" s="3">
        <v>12472868</v>
      </c>
      <c r="D2854" s="3">
        <v>28083</v>
      </c>
      <c r="E2854" s="3">
        <v>99627052</v>
      </c>
      <c r="F2854" s="3">
        <v>224.31</v>
      </c>
      <c r="G2854" s="3">
        <v>234.1</v>
      </c>
    </row>
    <row r="2855" spans="1:7" x14ac:dyDescent="0.2">
      <c r="A2855" s="5" t="s">
        <v>28</v>
      </c>
      <c r="B2855" s="3" t="s">
        <v>27</v>
      </c>
      <c r="C2855" s="3" t="s">
        <v>27</v>
      </c>
      <c r="D2855" s="3" t="s">
        <v>27</v>
      </c>
      <c r="E2855" s="3" t="s">
        <v>27</v>
      </c>
      <c r="F2855" s="3" t="s">
        <v>27</v>
      </c>
      <c r="G2855" s="3" t="s">
        <v>27</v>
      </c>
    </row>
    <row r="2856" spans="1:7" x14ac:dyDescent="0.2">
      <c r="A2856" s="5" t="s">
        <v>29</v>
      </c>
      <c r="B2856" s="3">
        <v>219804</v>
      </c>
      <c r="C2856" s="3">
        <v>5373580</v>
      </c>
      <c r="D2856" s="3">
        <v>24447</v>
      </c>
      <c r="E2856" s="3">
        <v>34745994</v>
      </c>
      <c r="F2856" s="3">
        <v>158.08000000000001</v>
      </c>
      <c r="G2856" s="3">
        <v>189.51</v>
      </c>
    </row>
    <row r="2857" spans="1:7" x14ac:dyDescent="0.2">
      <c r="A2857" s="5" t="s">
        <v>30</v>
      </c>
      <c r="B2857" s="3">
        <v>368847</v>
      </c>
      <c r="C2857" s="3">
        <v>11358886</v>
      </c>
      <c r="D2857" s="3">
        <v>30796</v>
      </c>
      <c r="E2857" s="3">
        <v>103380154</v>
      </c>
      <c r="F2857" s="3">
        <v>280.27999999999997</v>
      </c>
      <c r="G2857" s="3">
        <v>266.74</v>
      </c>
    </row>
    <row r="2858" spans="1:7" x14ac:dyDescent="0.2">
      <c r="A2858" s="5" t="s">
        <v>31</v>
      </c>
      <c r="B2858" s="3" t="s">
        <v>27</v>
      </c>
      <c r="C2858" s="3" t="s">
        <v>27</v>
      </c>
      <c r="D2858" s="3" t="s">
        <v>27</v>
      </c>
      <c r="E2858" s="3" t="s">
        <v>27</v>
      </c>
      <c r="F2858" s="3" t="s">
        <v>27</v>
      </c>
      <c r="G2858" s="3" t="s">
        <v>27</v>
      </c>
    </row>
    <row r="2859" spans="1:7" ht="22.5" customHeight="1" x14ac:dyDescent="0.2">
      <c r="A2859" s="13" t="s">
        <v>33</v>
      </c>
      <c r="B2859" s="9"/>
      <c r="C2859" s="9"/>
      <c r="D2859" s="10"/>
      <c r="E2859" s="9"/>
      <c r="F2859" s="10"/>
      <c r="G2859" s="10"/>
    </row>
    <row r="2860" spans="1:7" x14ac:dyDescent="0.2">
      <c r="A2860" s="5" t="s">
        <v>18</v>
      </c>
      <c r="B2860" s="3">
        <v>3194264</v>
      </c>
      <c r="C2860" s="3">
        <v>86840420</v>
      </c>
      <c r="D2860" s="3">
        <v>27186</v>
      </c>
      <c r="E2860" s="3">
        <v>882210862</v>
      </c>
      <c r="F2860" s="3">
        <v>276.19</v>
      </c>
      <c r="G2860" s="3">
        <v>297.74</v>
      </c>
    </row>
    <row r="2861" spans="1:7" ht="22.5" customHeight="1" x14ac:dyDescent="0.2">
      <c r="A2861" s="6" t="s">
        <v>19</v>
      </c>
      <c r="B2861" s="9"/>
      <c r="C2861" s="9"/>
      <c r="D2861" s="10"/>
      <c r="E2861" s="9"/>
      <c r="F2861" s="10"/>
      <c r="G2861" s="10"/>
    </row>
    <row r="2862" spans="1:7" x14ac:dyDescent="0.2">
      <c r="A2862" s="5" t="s">
        <v>20</v>
      </c>
      <c r="B2862" s="3">
        <v>33267</v>
      </c>
      <c r="C2862" s="3">
        <v>951395</v>
      </c>
      <c r="D2862" s="3">
        <v>28599</v>
      </c>
      <c r="E2862" s="3">
        <v>7542279</v>
      </c>
      <c r="F2862" s="3">
        <v>226.72</v>
      </c>
      <c r="G2862" s="3">
        <v>232.34</v>
      </c>
    </row>
    <row r="2863" spans="1:7" x14ac:dyDescent="0.2">
      <c r="A2863" s="5" t="s">
        <v>21</v>
      </c>
      <c r="B2863" s="3">
        <v>3160997</v>
      </c>
      <c r="C2863" s="3">
        <v>85889025</v>
      </c>
      <c r="D2863" s="3">
        <v>27171</v>
      </c>
      <c r="E2863" s="3">
        <v>874668583</v>
      </c>
      <c r="F2863" s="3">
        <v>276.70999999999998</v>
      </c>
      <c r="G2863" s="3">
        <v>298.45999999999998</v>
      </c>
    </row>
    <row r="2864" spans="1:7" x14ac:dyDescent="0.2">
      <c r="A2864" s="5" t="s">
        <v>22</v>
      </c>
      <c r="B2864" s="3" t="s">
        <v>27</v>
      </c>
      <c r="C2864" s="3" t="s">
        <v>27</v>
      </c>
      <c r="D2864" s="3" t="s">
        <v>27</v>
      </c>
      <c r="E2864" s="3" t="s">
        <v>27</v>
      </c>
      <c r="F2864" s="3" t="s">
        <v>27</v>
      </c>
      <c r="G2864" s="3" t="s">
        <v>27</v>
      </c>
    </row>
    <row r="2865" spans="1:7" x14ac:dyDescent="0.2">
      <c r="A2865" s="5" t="s">
        <v>24</v>
      </c>
      <c r="B2865" s="3">
        <v>1329568</v>
      </c>
      <c r="C2865" s="3">
        <v>35754526</v>
      </c>
      <c r="D2865" s="3">
        <v>26892</v>
      </c>
      <c r="E2865" s="3">
        <v>333850042</v>
      </c>
      <c r="F2865" s="3">
        <v>251.1</v>
      </c>
      <c r="G2865" s="3">
        <v>273.66000000000003</v>
      </c>
    </row>
    <row r="2866" spans="1:7" x14ac:dyDescent="0.2">
      <c r="A2866" s="5" t="s">
        <v>25</v>
      </c>
      <c r="B2866" s="3" t="s">
        <v>27</v>
      </c>
      <c r="C2866" s="3" t="s">
        <v>27</v>
      </c>
      <c r="D2866" s="3" t="s">
        <v>27</v>
      </c>
      <c r="E2866" s="3" t="s">
        <v>27</v>
      </c>
      <c r="F2866" s="3" t="s">
        <v>27</v>
      </c>
      <c r="G2866" s="3" t="s">
        <v>27</v>
      </c>
    </row>
    <row r="2867" spans="1:7" x14ac:dyDescent="0.2">
      <c r="A2867" s="5" t="s">
        <v>26</v>
      </c>
      <c r="B2867" s="3">
        <v>468214</v>
      </c>
      <c r="C2867" s="3">
        <v>13500783</v>
      </c>
      <c r="D2867" s="3">
        <v>28835</v>
      </c>
      <c r="E2867" s="3">
        <v>134278501</v>
      </c>
      <c r="F2867" s="3">
        <v>286.79000000000002</v>
      </c>
      <c r="G2867" s="3">
        <v>291.5</v>
      </c>
    </row>
    <row r="2868" spans="1:7" x14ac:dyDescent="0.2">
      <c r="A2868" s="5" t="s">
        <v>28</v>
      </c>
      <c r="B2868" s="3" t="s">
        <v>27</v>
      </c>
      <c r="C2868" s="3" t="s">
        <v>27</v>
      </c>
      <c r="D2868" s="3" t="s">
        <v>27</v>
      </c>
      <c r="E2868" s="3" t="s">
        <v>27</v>
      </c>
      <c r="F2868" s="3" t="s">
        <v>27</v>
      </c>
      <c r="G2868" s="3" t="s">
        <v>27</v>
      </c>
    </row>
    <row r="2869" spans="1:7" x14ac:dyDescent="0.2">
      <c r="A2869" s="5" t="s">
        <v>29</v>
      </c>
      <c r="B2869" s="3">
        <v>687842</v>
      </c>
      <c r="C2869" s="3">
        <v>16476636</v>
      </c>
      <c r="D2869" s="3">
        <v>23954</v>
      </c>
      <c r="E2869" s="3">
        <v>174719832</v>
      </c>
      <c r="F2869" s="3">
        <v>254.01</v>
      </c>
      <c r="G2869" s="3">
        <v>310.77999999999997</v>
      </c>
    </row>
    <row r="2870" spans="1:7" x14ac:dyDescent="0.2">
      <c r="A2870" s="5" t="s">
        <v>30</v>
      </c>
      <c r="B2870" s="3">
        <v>590198</v>
      </c>
      <c r="C2870" s="3">
        <v>18024967</v>
      </c>
      <c r="D2870" s="3">
        <v>30541</v>
      </c>
      <c r="E2870" s="3">
        <v>206599913</v>
      </c>
      <c r="F2870" s="3">
        <v>350.05</v>
      </c>
      <c r="G2870" s="3">
        <v>335.92</v>
      </c>
    </row>
    <row r="2871" spans="1:7" x14ac:dyDescent="0.2">
      <c r="A2871" s="5" t="s">
        <v>31</v>
      </c>
      <c r="B2871" s="3" t="s">
        <v>27</v>
      </c>
      <c r="C2871" s="3" t="s">
        <v>27</v>
      </c>
      <c r="D2871" s="3" t="s">
        <v>27</v>
      </c>
      <c r="E2871" s="3" t="s">
        <v>27</v>
      </c>
      <c r="F2871" s="3" t="s">
        <v>27</v>
      </c>
      <c r="G2871" s="3" t="s">
        <v>27</v>
      </c>
    </row>
    <row r="2872" spans="1:7" ht="22.5" customHeight="1" x14ac:dyDescent="0.2">
      <c r="A2872" s="13" t="s">
        <v>34</v>
      </c>
      <c r="B2872" s="9"/>
      <c r="C2872" s="9"/>
      <c r="D2872" s="10"/>
      <c r="E2872" s="9"/>
      <c r="F2872" s="10"/>
      <c r="G2872" s="10"/>
    </row>
    <row r="2873" spans="1:7" x14ac:dyDescent="0.2">
      <c r="A2873" s="5" t="s">
        <v>18</v>
      </c>
      <c r="B2873" s="3">
        <v>3167561</v>
      </c>
      <c r="C2873" s="3">
        <v>86405703</v>
      </c>
      <c r="D2873" s="3">
        <v>27278</v>
      </c>
      <c r="E2873" s="3">
        <v>1049291923</v>
      </c>
      <c r="F2873" s="3">
        <v>331.26</v>
      </c>
      <c r="G2873" s="3">
        <v>355.91</v>
      </c>
    </row>
    <row r="2874" spans="1:7" ht="22.5" customHeight="1" x14ac:dyDescent="0.2">
      <c r="A2874" s="6" t="s">
        <v>19</v>
      </c>
      <c r="B2874" s="9"/>
      <c r="C2874" s="9"/>
      <c r="D2874" s="10"/>
      <c r="E2874" s="9"/>
      <c r="F2874" s="10"/>
      <c r="G2874" s="10"/>
    </row>
    <row r="2875" spans="1:7" x14ac:dyDescent="0.2">
      <c r="A2875" s="5" t="s">
        <v>20</v>
      </c>
      <c r="B2875" s="3">
        <v>29513</v>
      </c>
      <c r="C2875" s="3">
        <v>841506</v>
      </c>
      <c r="D2875" s="3">
        <v>28513</v>
      </c>
      <c r="E2875" s="3">
        <v>9088287</v>
      </c>
      <c r="F2875" s="3">
        <v>307.94</v>
      </c>
      <c r="G2875" s="3">
        <v>316.52999999999997</v>
      </c>
    </row>
    <row r="2876" spans="1:7" x14ac:dyDescent="0.2">
      <c r="A2876" s="5" t="s">
        <v>21</v>
      </c>
      <c r="B2876" s="3">
        <v>3138048</v>
      </c>
      <c r="C2876" s="3">
        <v>85564197</v>
      </c>
      <c r="D2876" s="3">
        <v>27267</v>
      </c>
      <c r="E2876" s="3">
        <v>1040203636</v>
      </c>
      <c r="F2876" s="3">
        <v>331.48</v>
      </c>
      <c r="G2876" s="3">
        <v>356.3</v>
      </c>
    </row>
    <row r="2877" spans="1:7" x14ac:dyDescent="0.2">
      <c r="A2877" s="5" t="s">
        <v>22</v>
      </c>
      <c r="B2877" s="3" t="s">
        <v>27</v>
      </c>
      <c r="C2877" s="3" t="s">
        <v>27</v>
      </c>
      <c r="D2877" s="3" t="s">
        <v>27</v>
      </c>
      <c r="E2877" s="3" t="s">
        <v>27</v>
      </c>
      <c r="F2877" s="3" t="s">
        <v>27</v>
      </c>
      <c r="G2877" s="3" t="s">
        <v>27</v>
      </c>
    </row>
    <row r="2878" spans="1:7" x14ac:dyDescent="0.2">
      <c r="A2878" s="5" t="s">
        <v>24</v>
      </c>
      <c r="B2878" s="3">
        <v>1259006</v>
      </c>
      <c r="C2878" s="3">
        <v>33122341</v>
      </c>
      <c r="D2878" s="3">
        <v>26308</v>
      </c>
      <c r="E2878" s="3">
        <v>388909342</v>
      </c>
      <c r="F2878" s="3">
        <v>308.89999999999998</v>
      </c>
      <c r="G2878" s="3">
        <v>344.12</v>
      </c>
    </row>
    <row r="2879" spans="1:7" x14ac:dyDescent="0.2">
      <c r="A2879" s="5" t="s">
        <v>25</v>
      </c>
      <c r="B2879" s="3" t="s">
        <v>27</v>
      </c>
      <c r="C2879" s="3" t="s">
        <v>27</v>
      </c>
      <c r="D2879" s="3" t="s">
        <v>27</v>
      </c>
      <c r="E2879" s="3" t="s">
        <v>27</v>
      </c>
      <c r="F2879" s="3" t="s">
        <v>27</v>
      </c>
      <c r="G2879" s="3" t="s">
        <v>27</v>
      </c>
    </row>
    <row r="2880" spans="1:7" x14ac:dyDescent="0.2">
      <c r="A2880" s="5" t="s">
        <v>26</v>
      </c>
      <c r="B2880" s="3">
        <v>582261</v>
      </c>
      <c r="C2880" s="3">
        <v>16875721</v>
      </c>
      <c r="D2880" s="3">
        <v>28983</v>
      </c>
      <c r="E2880" s="3">
        <v>217286389</v>
      </c>
      <c r="F2880" s="3">
        <v>373.18</v>
      </c>
      <c r="G2880" s="3">
        <v>377.36</v>
      </c>
    </row>
    <row r="2881" spans="1:7" x14ac:dyDescent="0.2">
      <c r="A2881" s="5" t="s">
        <v>28</v>
      </c>
      <c r="B2881" s="3" t="s">
        <v>27</v>
      </c>
      <c r="C2881" s="3" t="s">
        <v>27</v>
      </c>
      <c r="D2881" s="3" t="s">
        <v>27</v>
      </c>
      <c r="E2881" s="3" t="s">
        <v>27</v>
      </c>
      <c r="F2881" s="3" t="s">
        <v>27</v>
      </c>
      <c r="G2881" s="3" t="s">
        <v>27</v>
      </c>
    </row>
    <row r="2882" spans="1:7" x14ac:dyDescent="0.2">
      <c r="A2882" s="5" t="s">
        <v>29</v>
      </c>
      <c r="B2882" s="3">
        <v>446914</v>
      </c>
      <c r="C2882" s="3">
        <v>10979866</v>
      </c>
      <c r="D2882" s="3">
        <v>24568</v>
      </c>
      <c r="E2882" s="3">
        <v>134102434</v>
      </c>
      <c r="F2882" s="3">
        <v>300.06</v>
      </c>
      <c r="G2882" s="3">
        <v>357.95</v>
      </c>
    </row>
    <row r="2883" spans="1:7" x14ac:dyDescent="0.2">
      <c r="A2883" s="5" t="s">
        <v>30</v>
      </c>
      <c r="B2883" s="3">
        <v>523696</v>
      </c>
      <c r="C2883" s="3">
        <v>16023162</v>
      </c>
      <c r="D2883" s="3">
        <v>30596</v>
      </c>
      <c r="E2883" s="3">
        <v>201438527</v>
      </c>
      <c r="F2883" s="3">
        <v>384.65</v>
      </c>
      <c r="G2883" s="3">
        <v>368.45</v>
      </c>
    </row>
    <row r="2884" spans="1:7" x14ac:dyDescent="0.2">
      <c r="A2884" s="5" t="s">
        <v>31</v>
      </c>
      <c r="B2884" s="3" t="s">
        <v>27</v>
      </c>
      <c r="C2884" s="3" t="s">
        <v>27</v>
      </c>
      <c r="D2884" s="3" t="s">
        <v>27</v>
      </c>
      <c r="E2884" s="3" t="s">
        <v>27</v>
      </c>
      <c r="F2884" s="3" t="s">
        <v>27</v>
      </c>
      <c r="G2884" s="3" t="s">
        <v>27</v>
      </c>
    </row>
    <row r="2885" spans="1:7" ht="22.5" customHeight="1" x14ac:dyDescent="0.2">
      <c r="A2885" s="13" t="s">
        <v>35</v>
      </c>
      <c r="B2885" s="9"/>
      <c r="C2885" s="9"/>
      <c r="D2885" s="10"/>
      <c r="E2885" s="9"/>
      <c r="F2885" s="10"/>
      <c r="G2885" s="10"/>
    </row>
    <row r="2886" spans="1:7" x14ac:dyDescent="0.2">
      <c r="A2886" s="5" t="s">
        <v>18</v>
      </c>
      <c r="B2886" s="3">
        <v>2766905</v>
      </c>
      <c r="C2886" s="3">
        <v>76538390</v>
      </c>
      <c r="D2886" s="3">
        <v>27662</v>
      </c>
      <c r="E2886" s="3">
        <v>998524334</v>
      </c>
      <c r="F2886" s="3">
        <v>360.88</v>
      </c>
      <c r="G2886" s="3">
        <v>382.35</v>
      </c>
    </row>
    <row r="2887" spans="1:7" ht="22.5" customHeight="1" x14ac:dyDescent="0.2">
      <c r="A2887" s="6" t="s">
        <v>19</v>
      </c>
      <c r="B2887" s="9"/>
      <c r="C2887" s="9"/>
      <c r="D2887" s="10"/>
      <c r="E2887" s="9"/>
      <c r="F2887" s="10"/>
      <c r="G2887" s="10"/>
    </row>
    <row r="2888" spans="1:7" x14ac:dyDescent="0.2">
      <c r="A2888" s="5" t="s">
        <v>20</v>
      </c>
      <c r="B2888" s="3">
        <v>27636</v>
      </c>
      <c r="C2888" s="3">
        <v>779374</v>
      </c>
      <c r="D2888" s="3">
        <v>28201</v>
      </c>
      <c r="E2888" s="3">
        <v>10769902</v>
      </c>
      <c r="F2888" s="3">
        <v>389.71</v>
      </c>
      <c r="G2888" s="3">
        <v>405</v>
      </c>
    </row>
    <row r="2889" spans="1:7" x14ac:dyDescent="0.2">
      <c r="A2889" s="5" t="s">
        <v>21</v>
      </c>
      <c r="B2889" s="3">
        <v>2739269</v>
      </c>
      <c r="C2889" s="3">
        <v>75759016</v>
      </c>
      <c r="D2889" s="3">
        <v>27657</v>
      </c>
      <c r="E2889" s="3">
        <v>987754432</v>
      </c>
      <c r="F2889" s="3">
        <v>360.59</v>
      </c>
      <c r="G2889" s="3">
        <v>382.12</v>
      </c>
    </row>
    <row r="2890" spans="1:7" x14ac:dyDescent="0.2">
      <c r="A2890" s="5" t="s">
        <v>22</v>
      </c>
      <c r="B2890" s="3" t="s">
        <v>27</v>
      </c>
      <c r="C2890" s="3" t="s">
        <v>27</v>
      </c>
      <c r="D2890" s="3" t="s">
        <v>27</v>
      </c>
      <c r="E2890" s="3" t="s">
        <v>27</v>
      </c>
      <c r="F2890" s="3" t="s">
        <v>27</v>
      </c>
      <c r="G2890" s="3" t="s">
        <v>27</v>
      </c>
    </row>
    <row r="2891" spans="1:7" x14ac:dyDescent="0.2">
      <c r="A2891" s="5" t="s">
        <v>24</v>
      </c>
      <c r="B2891" s="3">
        <v>1378698</v>
      </c>
      <c r="C2891" s="3">
        <v>37338242</v>
      </c>
      <c r="D2891" s="3">
        <v>27082</v>
      </c>
      <c r="E2891" s="3">
        <v>478449990</v>
      </c>
      <c r="F2891" s="3">
        <v>347.03</v>
      </c>
      <c r="G2891" s="3">
        <v>375.55</v>
      </c>
    </row>
    <row r="2892" spans="1:7" x14ac:dyDescent="0.2">
      <c r="A2892" s="5" t="s">
        <v>25</v>
      </c>
      <c r="B2892" s="3" t="s">
        <v>27</v>
      </c>
      <c r="C2892" s="3" t="s">
        <v>27</v>
      </c>
      <c r="D2892" s="3" t="s">
        <v>27</v>
      </c>
      <c r="E2892" s="3" t="s">
        <v>27</v>
      </c>
      <c r="F2892" s="3" t="s">
        <v>27</v>
      </c>
      <c r="G2892" s="3" t="s">
        <v>27</v>
      </c>
    </row>
    <row r="2893" spans="1:7" x14ac:dyDescent="0.2">
      <c r="A2893" s="5" t="s">
        <v>26</v>
      </c>
      <c r="B2893" s="3">
        <v>571972</v>
      </c>
      <c r="C2893" s="3">
        <v>16542944</v>
      </c>
      <c r="D2893" s="3">
        <v>28923</v>
      </c>
      <c r="E2893" s="3">
        <v>208295231</v>
      </c>
      <c r="F2893" s="3">
        <v>364.17</v>
      </c>
      <c r="G2893" s="3">
        <v>369.02</v>
      </c>
    </row>
    <row r="2894" spans="1:7" x14ac:dyDescent="0.2">
      <c r="A2894" s="5" t="s">
        <v>28</v>
      </c>
      <c r="B2894" s="3" t="s">
        <v>27</v>
      </c>
      <c r="C2894" s="3" t="s">
        <v>27</v>
      </c>
      <c r="D2894" s="3" t="s">
        <v>27</v>
      </c>
      <c r="E2894" s="3" t="s">
        <v>27</v>
      </c>
      <c r="F2894" s="3" t="s">
        <v>27</v>
      </c>
      <c r="G2894" s="3" t="s">
        <v>27</v>
      </c>
    </row>
    <row r="2895" spans="1:7" x14ac:dyDescent="0.2">
      <c r="A2895" s="5" t="s">
        <v>29</v>
      </c>
      <c r="B2895" s="3">
        <v>307323</v>
      </c>
      <c r="C2895" s="3">
        <v>7500765</v>
      </c>
      <c r="D2895" s="3">
        <v>24407</v>
      </c>
      <c r="E2895" s="3">
        <v>101001154</v>
      </c>
      <c r="F2895" s="3">
        <v>328.65</v>
      </c>
      <c r="G2895" s="3">
        <v>394.65</v>
      </c>
    </row>
    <row r="2896" spans="1:7" x14ac:dyDescent="0.2">
      <c r="A2896" s="5" t="s">
        <v>30</v>
      </c>
      <c r="B2896" s="3">
        <v>362168</v>
      </c>
      <c r="C2896" s="3">
        <v>11177768</v>
      </c>
      <c r="D2896" s="3">
        <v>30863</v>
      </c>
      <c r="E2896" s="3">
        <v>151684242</v>
      </c>
      <c r="F2896" s="3">
        <v>418.82</v>
      </c>
      <c r="G2896" s="3">
        <v>397.71</v>
      </c>
    </row>
    <row r="2897" spans="1:7" x14ac:dyDescent="0.2">
      <c r="A2897" s="5" t="s">
        <v>31</v>
      </c>
      <c r="B2897" s="3" t="s">
        <v>27</v>
      </c>
      <c r="C2897" s="3" t="s">
        <v>27</v>
      </c>
      <c r="D2897" s="3" t="s">
        <v>27</v>
      </c>
      <c r="E2897" s="3" t="s">
        <v>27</v>
      </c>
      <c r="F2897" s="3" t="s">
        <v>27</v>
      </c>
      <c r="G2897" s="3" t="s">
        <v>27</v>
      </c>
    </row>
    <row r="2898" spans="1:7" ht="22.5" customHeight="1" x14ac:dyDescent="0.2">
      <c r="A2898" s="13" t="s">
        <v>36</v>
      </c>
      <c r="B2898" s="9"/>
      <c r="C2898" s="9"/>
      <c r="D2898" s="10"/>
      <c r="E2898" s="9"/>
      <c r="F2898" s="10"/>
      <c r="G2898" s="10"/>
    </row>
    <row r="2899" spans="1:7" x14ac:dyDescent="0.2">
      <c r="A2899" s="5" t="s">
        <v>18</v>
      </c>
      <c r="B2899" s="3">
        <v>2706974</v>
      </c>
      <c r="C2899" s="3">
        <v>75662379</v>
      </c>
      <c r="D2899" s="3">
        <v>27951</v>
      </c>
      <c r="E2899" s="3">
        <v>1065228712</v>
      </c>
      <c r="F2899" s="3">
        <v>393.51</v>
      </c>
      <c r="G2899" s="3">
        <v>412.62</v>
      </c>
    </row>
    <row r="2900" spans="1:7" ht="22.5" customHeight="1" x14ac:dyDescent="0.2">
      <c r="A2900" s="6" t="s">
        <v>19</v>
      </c>
      <c r="B2900" s="9"/>
      <c r="C2900" s="9"/>
      <c r="D2900" s="10"/>
      <c r="E2900" s="9"/>
      <c r="F2900" s="10"/>
      <c r="G2900" s="10"/>
    </row>
    <row r="2901" spans="1:7" x14ac:dyDescent="0.2">
      <c r="A2901" s="5" t="s">
        <v>20</v>
      </c>
      <c r="B2901" s="3">
        <v>22667</v>
      </c>
      <c r="C2901" s="3">
        <v>610477</v>
      </c>
      <c r="D2901" s="3">
        <v>26932</v>
      </c>
      <c r="E2901" s="3">
        <v>9144493</v>
      </c>
      <c r="F2901" s="3">
        <v>403.43</v>
      </c>
      <c r="G2901" s="3">
        <v>439.01</v>
      </c>
    </row>
    <row r="2902" spans="1:7" x14ac:dyDescent="0.2">
      <c r="A2902" s="5" t="s">
        <v>21</v>
      </c>
      <c r="B2902" s="3">
        <v>2684307</v>
      </c>
      <c r="C2902" s="3">
        <v>75051902</v>
      </c>
      <c r="D2902" s="3">
        <v>27960</v>
      </c>
      <c r="E2902" s="3">
        <v>1056084219</v>
      </c>
      <c r="F2902" s="3">
        <v>393.43</v>
      </c>
      <c r="G2902" s="3">
        <v>412.4</v>
      </c>
    </row>
    <row r="2903" spans="1:7" x14ac:dyDescent="0.2">
      <c r="A2903" s="5" t="s">
        <v>22</v>
      </c>
      <c r="B2903" s="3" t="s">
        <v>27</v>
      </c>
      <c r="C2903" s="3" t="s">
        <v>27</v>
      </c>
      <c r="D2903" s="3" t="s">
        <v>27</v>
      </c>
      <c r="E2903" s="3" t="s">
        <v>27</v>
      </c>
      <c r="F2903" s="3" t="s">
        <v>27</v>
      </c>
      <c r="G2903" s="3" t="s">
        <v>27</v>
      </c>
    </row>
    <row r="2904" spans="1:7" x14ac:dyDescent="0.2">
      <c r="A2904" s="5" t="s">
        <v>24</v>
      </c>
      <c r="B2904" s="3">
        <v>1030595</v>
      </c>
      <c r="C2904" s="3">
        <v>27881952</v>
      </c>
      <c r="D2904" s="3">
        <v>27054</v>
      </c>
      <c r="E2904" s="3">
        <v>348868693</v>
      </c>
      <c r="F2904" s="3">
        <v>338.51</v>
      </c>
      <c r="G2904" s="3">
        <v>366.71</v>
      </c>
    </row>
    <row r="2905" spans="1:7" x14ac:dyDescent="0.2">
      <c r="A2905" s="5" t="s">
        <v>25</v>
      </c>
      <c r="B2905" s="3" t="s">
        <v>27</v>
      </c>
      <c r="C2905" s="3" t="s">
        <v>27</v>
      </c>
      <c r="D2905" s="3" t="s">
        <v>27</v>
      </c>
      <c r="E2905" s="3" t="s">
        <v>27</v>
      </c>
      <c r="F2905" s="3" t="s">
        <v>27</v>
      </c>
      <c r="G2905" s="3" t="s">
        <v>27</v>
      </c>
    </row>
    <row r="2906" spans="1:7" x14ac:dyDescent="0.2">
      <c r="A2906" s="5" t="s">
        <v>26</v>
      </c>
      <c r="B2906" s="3">
        <v>712063</v>
      </c>
      <c r="C2906" s="3">
        <v>20714840</v>
      </c>
      <c r="D2906" s="3">
        <v>29091</v>
      </c>
      <c r="E2906" s="3">
        <v>316138598</v>
      </c>
      <c r="F2906" s="3">
        <v>443.98</v>
      </c>
      <c r="G2906" s="3">
        <v>447.28</v>
      </c>
    </row>
    <row r="2907" spans="1:7" x14ac:dyDescent="0.2">
      <c r="A2907" s="5" t="s">
        <v>28</v>
      </c>
      <c r="B2907" s="3" t="s">
        <v>27</v>
      </c>
      <c r="C2907" s="3" t="s">
        <v>27</v>
      </c>
      <c r="D2907" s="3" t="s">
        <v>27</v>
      </c>
      <c r="E2907" s="3" t="s">
        <v>27</v>
      </c>
      <c r="F2907" s="3" t="s">
        <v>27</v>
      </c>
      <c r="G2907" s="3" t="s">
        <v>27</v>
      </c>
    </row>
    <row r="2908" spans="1:7" x14ac:dyDescent="0.2">
      <c r="A2908" s="5" t="s">
        <v>29</v>
      </c>
      <c r="B2908" s="3">
        <v>210091</v>
      </c>
      <c r="C2908" s="3">
        <v>5193083</v>
      </c>
      <c r="D2908" s="3">
        <v>24718</v>
      </c>
      <c r="E2908" s="3">
        <v>68344432</v>
      </c>
      <c r="F2908" s="3">
        <v>325.31</v>
      </c>
      <c r="G2908" s="3">
        <v>385.71</v>
      </c>
    </row>
    <row r="2909" spans="1:7" x14ac:dyDescent="0.2">
      <c r="A2909" s="5" t="s">
        <v>30</v>
      </c>
      <c r="B2909" s="3">
        <v>380118</v>
      </c>
      <c r="C2909" s="3">
        <v>11642919</v>
      </c>
      <c r="D2909" s="3">
        <v>30630</v>
      </c>
      <c r="E2909" s="3">
        <v>170097327</v>
      </c>
      <c r="F2909" s="3">
        <v>447.49</v>
      </c>
      <c r="G2909" s="3">
        <v>428.18</v>
      </c>
    </row>
    <row r="2910" spans="1:7" x14ac:dyDescent="0.2">
      <c r="A2910" s="5" t="s">
        <v>31</v>
      </c>
      <c r="B2910" s="3" t="s">
        <v>27</v>
      </c>
      <c r="C2910" s="3" t="s">
        <v>27</v>
      </c>
      <c r="D2910" s="3" t="s">
        <v>27</v>
      </c>
      <c r="E2910" s="3" t="s">
        <v>27</v>
      </c>
      <c r="F2910" s="3" t="s">
        <v>27</v>
      </c>
      <c r="G2910" s="3" t="s">
        <v>27</v>
      </c>
    </row>
    <row r="2911" spans="1:7" ht="22.5" customHeight="1" x14ac:dyDescent="0.2">
      <c r="A2911" s="13" t="s">
        <v>37</v>
      </c>
      <c r="B2911" s="9"/>
      <c r="C2911" s="9"/>
      <c r="D2911" s="10"/>
      <c r="E2911" s="9"/>
      <c r="F2911" s="10"/>
      <c r="G2911" s="10"/>
    </row>
    <row r="2912" spans="1:7" x14ac:dyDescent="0.2">
      <c r="A2912" s="5" t="s">
        <v>18</v>
      </c>
      <c r="B2912" s="3">
        <v>2708347</v>
      </c>
      <c r="C2912" s="3">
        <v>77122013</v>
      </c>
      <c r="D2912" s="3">
        <v>28476</v>
      </c>
      <c r="E2912" s="3">
        <v>1108049466</v>
      </c>
      <c r="F2912" s="3">
        <v>409.12</v>
      </c>
      <c r="G2912" s="3">
        <v>421.08</v>
      </c>
    </row>
    <row r="2913" spans="1:7" ht="22.5" customHeight="1" x14ac:dyDescent="0.2">
      <c r="A2913" s="6" t="s">
        <v>19</v>
      </c>
      <c r="B2913" s="9"/>
      <c r="C2913" s="9"/>
      <c r="D2913" s="10"/>
      <c r="E2913" s="9"/>
      <c r="F2913" s="10"/>
      <c r="G2913" s="10"/>
    </row>
    <row r="2914" spans="1:7" x14ac:dyDescent="0.2">
      <c r="A2914" s="5" t="s">
        <v>20</v>
      </c>
      <c r="B2914" s="3">
        <v>55798</v>
      </c>
      <c r="C2914" s="3">
        <v>1460240</v>
      </c>
      <c r="D2914" s="3">
        <v>26170</v>
      </c>
      <c r="E2914" s="3">
        <v>21914364</v>
      </c>
      <c r="F2914" s="3">
        <v>392.74</v>
      </c>
      <c r="G2914" s="3">
        <v>439.84</v>
      </c>
    </row>
    <row r="2915" spans="1:7" x14ac:dyDescent="0.2">
      <c r="A2915" s="5" t="s">
        <v>21</v>
      </c>
      <c r="B2915" s="3">
        <v>2652549</v>
      </c>
      <c r="C2915" s="3">
        <v>75661773</v>
      </c>
      <c r="D2915" s="3">
        <v>28524</v>
      </c>
      <c r="E2915" s="3">
        <v>1086135102</v>
      </c>
      <c r="F2915" s="3">
        <v>409.47</v>
      </c>
      <c r="G2915" s="3">
        <v>420.72</v>
      </c>
    </row>
    <row r="2916" spans="1:7" x14ac:dyDescent="0.2">
      <c r="A2916" s="5" t="s">
        <v>22</v>
      </c>
      <c r="B2916" s="3" t="s">
        <v>27</v>
      </c>
      <c r="C2916" s="3" t="s">
        <v>27</v>
      </c>
      <c r="D2916" s="3" t="s">
        <v>27</v>
      </c>
      <c r="E2916" s="3" t="s">
        <v>27</v>
      </c>
      <c r="F2916" s="3" t="s">
        <v>27</v>
      </c>
      <c r="G2916" s="3" t="s">
        <v>27</v>
      </c>
    </row>
    <row r="2917" spans="1:7" x14ac:dyDescent="0.2">
      <c r="A2917" s="5" t="s">
        <v>24</v>
      </c>
      <c r="B2917" s="3">
        <v>860486</v>
      </c>
      <c r="C2917" s="3">
        <v>23322422</v>
      </c>
      <c r="D2917" s="3">
        <v>27104</v>
      </c>
      <c r="E2917" s="3">
        <v>302674188</v>
      </c>
      <c r="F2917" s="3">
        <v>351.75</v>
      </c>
      <c r="G2917" s="3">
        <v>380.35</v>
      </c>
    </row>
    <row r="2918" spans="1:7" x14ac:dyDescent="0.2">
      <c r="A2918" s="5" t="s">
        <v>25</v>
      </c>
      <c r="B2918" s="3" t="s">
        <v>27</v>
      </c>
      <c r="C2918" s="3" t="s">
        <v>27</v>
      </c>
      <c r="D2918" s="3" t="s">
        <v>27</v>
      </c>
      <c r="E2918" s="3" t="s">
        <v>27</v>
      </c>
      <c r="F2918" s="3" t="s">
        <v>27</v>
      </c>
      <c r="G2918" s="3" t="s">
        <v>27</v>
      </c>
    </row>
    <row r="2919" spans="1:7" x14ac:dyDescent="0.2">
      <c r="A2919" s="5" t="s">
        <v>26</v>
      </c>
      <c r="B2919" s="3">
        <v>556607</v>
      </c>
      <c r="C2919" s="3">
        <v>16568631</v>
      </c>
      <c r="D2919" s="3">
        <v>29767</v>
      </c>
      <c r="E2919" s="3">
        <v>233563213</v>
      </c>
      <c r="F2919" s="3">
        <v>419.62</v>
      </c>
      <c r="G2919" s="3">
        <v>413.15</v>
      </c>
    </row>
    <row r="2920" spans="1:7" x14ac:dyDescent="0.2">
      <c r="A2920" s="5" t="s">
        <v>28</v>
      </c>
      <c r="B2920" s="3" t="s">
        <v>27</v>
      </c>
      <c r="C2920" s="3" t="s">
        <v>27</v>
      </c>
      <c r="D2920" s="3" t="s">
        <v>27</v>
      </c>
      <c r="E2920" s="3" t="s">
        <v>27</v>
      </c>
      <c r="F2920" s="3" t="s">
        <v>27</v>
      </c>
      <c r="G2920" s="3" t="s">
        <v>27</v>
      </c>
    </row>
    <row r="2921" spans="1:7" x14ac:dyDescent="0.2">
      <c r="A2921" s="5" t="s">
        <v>29</v>
      </c>
      <c r="B2921" s="3">
        <v>177379</v>
      </c>
      <c r="C2921" s="3">
        <v>4376241</v>
      </c>
      <c r="D2921" s="3">
        <v>24672</v>
      </c>
      <c r="E2921" s="3">
        <v>65721321</v>
      </c>
      <c r="F2921" s="3">
        <v>370.51</v>
      </c>
      <c r="G2921" s="3">
        <v>440.14</v>
      </c>
    </row>
    <row r="2922" spans="1:7" x14ac:dyDescent="0.2">
      <c r="A2922" s="5" t="s">
        <v>30</v>
      </c>
      <c r="B2922" s="3">
        <v>820044</v>
      </c>
      <c r="C2922" s="3">
        <v>24804930</v>
      </c>
      <c r="D2922" s="3">
        <v>30248</v>
      </c>
      <c r="E2922" s="3">
        <v>383337813</v>
      </c>
      <c r="F2922" s="3">
        <v>467.46</v>
      </c>
      <c r="G2922" s="3">
        <v>452.93</v>
      </c>
    </row>
    <row r="2923" spans="1:7" x14ac:dyDescent="0.2">
      <c r="A2923" s="5" t="s">
        <v>31</v>
      </c>
      <c r="B2923" s="3" t="s">
        <v>27</v>
      </c>
      <c r="C2923" s="3" t="s">
        <v>27</v>
      </c>
      <c r="D2923" s="3" t="s">
        <v>27</v>
      </c>
      <c r="E2923" s="3" t="s">
        <v>27</v>
      </c>
      <c r="F2923" s="3" t="s">
        <v>27</v>
      </c>
      <c r="G2923" s="3" t="s">
        <v>27</v>
      </c>
    </row>
    <row r="2924" spans="1:7" ht="22.5" customHeight="1" x14ac:dyDescent="0.2">
      <c r="A2924" s="13" t="s">
        <v>38</v>
      </c>
      <c r="B2924" s="9"/>
      <c r="C2924" s="9"/>
      <c r="D2924" s="10"/>
      <c r="E2924" s="9"/>
      <c r="F2924" s="10"/>
      <c r="G2924" s="10"/>
    </row>
    <row r="2925" spans="1:7" x14ac:dyDescent="0.2">
      <c r="A2925" s="5" t="s">
        <v>18</v>
      </c>
      <c r="B2925" s="3">
        <v>2440624</v>
      </c>
      <c r="C2925" s="3">
        <v>66633825</v>
      </c>
      <c r="D2925" s="3">
        <v>27302</v>
      </c>
      <c r="E2925" s="3">
        <v>924415706</v>
      </c>
      <c r="F2925" s="3">
        <v>378.76</v>
      </c>
      <c r="G2925" s="3">
        <v>406.59</v>
      </c>
    </row>
    <row r="2926" spans="1:7" ht="22.5" customHeight="1" x14ac:dyDescent="0.2">
      <c r="A2926" s="6" t="s">
        <v>19</v>
      </c>
      <c r="B2926" s="9"/>
      <c r="C2926" s="9"/>
      <c r="D2926" s="10"/>
      <c r="E2926" s="9"/>
      <c r="F2926" s="10"/>
      <c r="G2926" s="10"/>
    </row>
    <row r="2927" spans="1:7" x14ac:dyDescent="0.2">
      <c r="A2927" s="5" t="s">
        <v>20</v>
      </c>
      <c r="B2927" s="3">
        <v>27662</v>
      </c>
      <c r="C2927" s="3">
        <v>721331</v>
      </c>
      <c r="D2927" s="3">
        <v>26077</v>
      </c>
      <c r="E2927" s="3">
        <v>12027783</v>
      </c>
      <c r="F2927" s="3">
        <v>434.81</v>
      </c>
      <c r="G2927" s="3">
        <v>488.69</v>
      </c>
    </row>
    <row r="2928" spans="1:7" x14ac:dyDescent="0.2">
      <c r="A2928" s="5" t="s">
        <v>21</v>
      </c>
      <c r="B2928" s="3">
        <v>2412962</v>
      </c>
      <c r="C2928" s="3">
        <v>65912494</v>
      </c>
      <c r="D2928" s="3">
        <v>27316</v>
      </c>
      <c r="E2928" s="3">
        <v>912387923</v>
      </c>
      <c r="F2928" s="3">
        <v>378.12</v>
      </c>
      <c r="G2928" s="3">
        <v>405.69</v>
      </c>
    </row>
    <row r="2929" spans="1:7" x14ac:dyDescent="0.2">
      <c r="A2929" s="5" t="s">
        <v>22</v>
      </c>
      <c r="B2929" s="3" t="s">
        <v>27</v>
      </c>
      <c r="C2929" s="3" t="s">
        <v>27</v>
      </c>
      <c r="D2929" s="3" t="s">
        <v>27</v>
      </c>
      <c r="E2929" s="3" t="s">
        <v>27</v>
      </c>
      <c r="F2929" s="3" t="s">
        <v>27</v>
      </c>
      <c r="G2929" s="3" t="s">
        <v>27</v>
      </c>
    </row>
    <row r="2930" spans="1:7" x14ac:dyDescent="0.2">
      <c r="A2930" s="5" t="s">
        <v>24</v>
      </c>
      <c r="B2930" s="3">
        <v>619480</v>
      </c>
      <c r="C2930" s="3">
        <v>16288637</v>
      </c>
      <c r="D2930" s="3">
        <v>26294</v>
      </c>
      <c r="E2930" s="3">
        <v>215003401</v>
      </c>
      <c r="F2930" s="3">
        <v>347.07</v>
      </c>
      <c r="G2930" s="3">
        <v>386.85</v>
      </c>
    </row>
    <row r="2931" spans="1:7" x14ac:dyDescent="0.2">
      <c r="A2931" s="5" t="s">
        <v>25</v>
      </c>
      <c r="B2931" s="3" t="s">
        <v>27</v>
      </c>
      <c r="C2931" s="3" t="s">
        <v>27</v>
      </c>
      <c r="D2931" s="3" t="s">
        <v>27</v>
      </c>
      <c r="E2931" s="3" t="s">
        <v>27</v>
      </c>
      <c r="F2931" s="3" t="s">
        <v>27</v>
      </c>
      <c r="G2931" s="3" t="s">
        <v>27</v>
      </c>
    </row>
    <row r="2932" spans="1:7" x14ac:dyDescent="0.2">
      <c r="A2932" s="5" t="s">
        <v>26</v>
      </c>
      <c r="B2932" s="3">
        <v>429204</v>
      </c>
      <c r="C2932" s="3">
        <v>12638598</v>
      </c>
      <c r="D2932" s="3">
        <v>29447</v>
      </c>
      <c r="E2932" s="3">
        <v>161688496</v>
      </c>
      <c r="F2932" s="3">
        <v>376.72</v>
      </c>
      <c r="G2932" s="3">
        <v>374.94</v>
      </c>
    </row>
    <row r="2933" spans="1:7" x14ac:dyDescent="0.2">
      <c r="A2933" s="5" t="s">
        <v>28</v>
      </c>
      <c r="B2933" s="3" t="s">
        <v>27</v>
      </c>
      <c r="C2933" s="3" t="s">
        <v>27</v>
      </c>
      <c r="D2933" s="3" t="s">
        <v>27</v>
      </c>
      <c r="E2933" s="3" t="s">
        <v>27</v>
      </c>
      <c r="F2933" s="3" t="s">
        <v>27</v>
      </c>
      <c r="G2933" s="3" t="s">
        <v>27</v>
      </c>
    </row>
    <row r="2934" spans="1:7" x14ac:dyDescent="0.2">
      <c r="A2934" s="5" t="s">
        <v>29</v>
      </c>
      <c r="B2934" s="3">
        <v>483527</v>
      </c>
      <c r="C2934" s="3">
        <v>11782464</v>
      </c>
      <c r="D2934" s="3">
        <v>24368</v>
      </c>
      <c r="E2934" s="3">
        <v>196533627</v>
      </c>
      <c r="F2934" s="3">
        <v>406.46</v>
      </c>
      <c r="G2934" s="3">
        <v>488.86</v>
      </c>
    </row>
    <row r="2935" spans="1:7" x14ac:dyDescent="0.2">
      <c r="A2935" s="5" t="s">
        <v>30</v>
      </c>
      <c r="B2935" s="3">
        <v>418512</v>
      </c>
      <c r="C2935" s="3">
        <v>12931962</v>
      </c>
      <c r="D2935" s="3">
        <v>30900</v>
      </c>
      <c r="E2935" s="3">
        <v>171877475</v>
      </c>
      <c r="F2935" s="3">
        <v>410.69</v>
      </c>
      <c r="G2935" s="3">
        <v>389.53</v>
      </c>
    </row>
    <row r="2936" spans="1:7" x14ac:dyDescent="0.2">
      <c r="A2936" s="5" t="s">
        <v>31</v>
      </c>
      <c r="B2936" s="3" t="s">
        <v>27</v>
      </c>
      <c r="C2936" s="3" t="s">
        <v>27</v>
      </c>
      <c r="D2936" s="3" t="s">
        <v>27</v>
      </c>
      <c r="E2936" s="3" t="s">
        <v>27</v>
      </c>
      <c r="F2936" s="3" t="s">
        <v>27</v>
      </c>
      <c r="G2936" s="3" t="s">
        <v>27</v>
      </c>
    </row>
    <row r="2937" spans="1:7" ht="22.5" customHeight="1" x14ac:dyDescent="0.2">
      <c r="A2937" s="13" t="s">
        <v>39</v>
      </c>
      <c r="B2937" s="9"/>
      <c r="C2937" s="9"/>
      <c r="D2937" s="10"/>
      <c r="E2937" s="9"/>
      <c r="F2937" s="10"/>
      <c r="G2937" s="10"/>
    </row>
    <row r="2938" spans="1:7" x14ac:dyDescent="0.2">
      <c r="A2938" s="5" t="s">
        <v>18</v>
      </c>
      <c r="B2938" s="3">
        <v>2884964</v>
      </c>
      <c r="C2938" s="3">
        <v>78404398</v>
      </c>
      <c r="D2938" s="3">
        <v>27177</v>
      </c>
      <c r="E2938" s="3">
        <v>1058767999</v>
      </c>
      <c r="F2938" s="3">
        <v>367</v>
      </c>
      <c r="G2938" s="3">
        <v>395.77</v>
      </c>
    </row>
    <row r="2939" spans="1:7" ht="22.5" customHeight="1" x14ac:dyDescent="0.2">
      <c r="A2939" s="6" t="s">
        <v>19</v>
      </c>
      <c r="B2939" s="9"/>
      <c r="C2939" s="9"/>
      <c r="D2939" s="10"/>
      <c r="E2939" s="9"/>
      <c r="F2939" s="10"/>
      <c r="G2939" s="10"/>
    </row>
    <row r="2940" spans="1:7" x14ac:dyDescent="0.2">
      <c r="A2940" s="5" t="s">
        <v>20</v>
      </c>
      <c r="B2940" s="3">
        <v>61383</v>
      </c>
      <c r="C2940" s="3">
        <v>1782082</v>
      </c>
      <c r="D2940" s="3">
        <v>29032</v>
      </c>
      <c r="E2940" s="3">
        <v>18751399</v>
      </c>
      <c r="F2940" s="3">
        <v>305.48</v>
      </c>
      <c r="G2940" s="3">
        <v>308.38</v>
      </c>
    </row>
    <row r="2941" spans="1:7" x14ac:dyDescent="0.2">
      <c r="A2941" s="5" t="s">
        <v>21</v>
      </c>
      <c r="B2941" s="3">
        <v>2823581</v>
      </c>
      <c r="C2941" s="3">
        <v>76622316</v>
      </c>
      <c r="D2941" s="3">
        <v>27137</v>
      </c>
      <c r="E2941" s="3">
        <v>1040016600</v>
      </c>
      <c r="F2941" s="3">
        <v>368.33</v>
      </c>
      <c r="G2941" s="3">
        <v>397.81</v>
      </c>
    </row>
    <row r="2942" spans="1:7" x14ac:dyDescent="0.2">
      <c r="A2942" s="5" t="s">
        <v>22</v>
      </c>
      <c r="B2942" s="3" t="s">
        <v>27</v>
      </c>
      <c r="C2942" s="3" t="s">
        <v>27</v>
      </c>
      <c r="D2942" s="3" t="s">
        <v>27</v>
      </c>
      <c r="E2942" s="3" t="s">
        <v>27</v>
      </c>
      <c r="F2942" s="3" t="s">
        <v>27</v>
      </c>
      <c r="G2942" s="3" t="s">
        <v>27</v>
      </c>
    </row>
    <row r="2943" spans="1:7" x14ac:dyDescent="0.2">
      <c r="A2943" s="5" t="s">
        <v>24</v>
      </c>
      <c r="B2943" s="3">
        <v>275313</v>
      </c>
      <c r="C2943" s="3">
        <v>7534774</v>
      </c>
      <c r="D2943" s="3">
        <v>27368</v>
      </c>
      <c r="E2943" s="3">
        <v>87246951</v>
      </c>
      <c r="F2943" s="3">
        <v>316.89999999999998</v>
      </c>
      <c r="G2943" s="3">
        <v>339.36</v>
      </c>
    </row>
    <row r="2944" spans="1:7" x14ac:dyDescent="0.2">
      <c r="A2944" s="5" t="s">
        <v>25</v>
      </c>
      <c r="B2944" s="3" t="s">
        <v>27</v>
      </c>
      <c r="C2944" s="3" t="s">
        <v>27</v>
      </c>
      <c r="D2944" s="3" t="s">
        <v>27</v>
      </c>
      <c r="E2944" s="3" t="s">
        <v>27</v>
      </c>
      <c r="F2944" s="3" t="s">
        <v>27</v>
      </c>
      <c r="G2944" s="3" t="s">
        <v>27</v>
      </c>
    </row>
    <row r="2945" spans="1:7" x14ac:dyDescent="0.2">
      <c r="A2945" s="5" t="s">
        <v>26</v>
      </c>
      <c r="B2945" s="3">
        <v>679374</v>
      </c>
      <c r="C2945" s="3">
        <v>18870746</v>
      </c>
      <c r="D2945" s="3">
        <v>27777</v>
      </c>
      <c r="E2945" s="3">
        <v>223173402</v>
      </c>
      <c r="F2945" s="3">
        <v>328.5</v>
      </c>
      <c r="G2945" s="3">
        <v>346.61</v>
      </c>
    </row>
    <row r="2946" spans="1:7" x14ac:dyDescent="0.2">
      <c r="A2946" s="5" t="s">
        <v>28</v>
      </c>
      <c r="B2946" s="3" t="s">
        <v>27</v>
      </c>
      <c r="C2946" s="3" t="s">
        <v>27</v>
      </c>
      <c r="D2946" s="3" t="s">
        <v>27</v>
      </c>
      <c r="E2946" s="3" t="s">
        <v>27</v>
      </c>
      <c r="F2946" s="3" t="s">
        <v>27</v>
      </c>
      <c r="G2946" s="3" t="s">
        <v>27</v>
      </c>
    </row>
    <row r="2947" spans="1:7" x14ac:dyDescent="0.2">
      <c r="A2947" s="5" t="s">
        <v>29</v>
      </c>
      <c r="B2947" s="3">
        <v>930232</v>
      </c>
      <c r="C2947" s="3">
        <v>23146180</v>
      </c>
      <c r="D2947" s="3">
        <v>24882</v>
      </c>
      <c r="E2947" s="3">
        <v>362981672</v>
      </c>
      <c r="F2947" s="3">
        <v>390.21</v>
      </c>
      <c r="G2947" s="3">
        <v>459.61</v>
      </c>
    </row>
    <row r="2948" spans="1:7" x14ac:dyDescent="0.2">
      <c r="A2948" s="5" t="s">
        <v>30</v>
      </c>
      <c r="B2948" s="3">
        <v>512167</v>
      </c>
      <c r="C2948" s="3">
        <v>15780316</v>
      </c>
      <c r="D2948" s="3">
        <v>30811</v>
      </c>
      <c r="E2948" s="3">
        <v>190446961</v>
      </c>
      <c r="F2948" s="3">
        <v>371.85</v>
      </c>
      <c r="G2948" s="3">
        <v>353.71</v>
      </c>
    </row>
    <row r="2949" spans="1:7" x14ac:dyDescent="0.2">
      <c r="A2949" s="5" t="s">
        <v>31</v>
      </c>
      <c r="B2949" s="3" t="s">
        <v>27</v>
      </c>
      <c r="C2949" s="3" t="s">
        <v>27</v>
      </c>
      <c r="D2949" s="3" t="s">
        <v>27</v>
      </c>
      <c r="E2949" s="3" t="s">
        <v>27</v>
      </c>
      <c r="F2949" s="3" t="s">
        <v>27</v>
      </c>
      <c r="G2949" s="3" t="s">
        <v>27</v>
      </c>
    </row>
    <row r="2950" spans="1:7" ht="22.5" customHeight="1" x14ac:dyDescent="0.2">
      <c r="A2950" s="13" t="s">
        <v>40</v>
      </c>
      <c r="B2950" s="9"/>
      <c r="C2950" s="9"/>
      <c r="D2950" s="10"/>
      <c r="E2950" s="9"/>
      <c r="F2950" s="10"/>
      <c r="G2950" s="10"/>
    </row>
    <row r="2951" spans="1:7" x14ac:dyDescent="0.2">
      <c r="A2951" s="5" t="s">
        <v>18</v>
      </c>
      <c r="B2951" s="3">
        <v>3116957</v>
      </c>
      <c r="C2951" s="3">
        <v>84129199</v>
      </c>
      <c r="D2951" s="3">
        <v>26991</v>
      </c>
      <c r="E2951" s="3">
        <v>1028482702</v>
      </c>
      <c r="F2951" s="3">
        <v>329.96</v>
      </c>
      <c r="G2951" s="3">
        <v>358.29</v>
      </c>
    </row>
    <row r="2952" spans="1:7" ht="22.5" customHeight="1" x14ac:dyDescent="0.2">
      <c r="A2952" s="6" t="s">
        <v>19</v>
      </c>
      <c r="B2952" s="9"/>
      <c r="C2952" s="9"/>
      <c r="D2952" s="10"/>
      <c r="E2952" s="9"/>
      <c r="F2952" s="10"/>
      <c r="G2952" s="10"/>
    </row>
    <row r="2953" spans="1:7" x14ac:dyDescent="0.2">
      <c r="A2953" s="5" t="s">
        <v>20</v>
      </c>
      <c r="B2953" s="3">
        <v>10224</v>
      </c>
      <c r="C2953" s="3">
        <v>280984</v>
      </c>
      <c r="D2953" s="3">
        <v>27483</v>
      </c>
      <c r="E2953" s="3">
        <v>3856569</v>
      </c>
      <c r="F2953" s="3">
        <v>377.21</v>
      </c>
      <c r="G2953" s="3">
        <v>402.26</v>
      </c>
    </row>
    <row r="2954" spans="1:7" x14ac:dyDescent="0.2">
      <c r="A2954" s="5" t="s">
        <v>21</v>
      </c>
      <c r="B2954" s="3">
        <v>3106733</v>
      </c>
      <c r="C2954" s="3">
        <v>83848215</v>
      </c>
      <c r="D2954" s="3">
        <v>26989</v>
      </c>
      <c r="E2954" s="3">
        <v>1024626133</v>
      </c>
      <c r="F2954" s="3">
        <v>329.81</v>
      </c>
      <c r="G2954" s="3">
        <v>358.14</v>
      </c>
    </row>
    <row r="2955" spans="1:7" x14ac:dyDescent="0.2">
      <c r="A2955" s="5" t="s">
        <v>22</v>
      </c>
      <c r="B2955" s="3" t="s">
        <v>27</v>
      </c>
      <c r="C2955" s="3" t="s">
        <v>27</v>
      </c>
      <c r="D2955" s="3" t="s">
        <v>27</v>
      </c>
      <c r="E2955" s="3" t="s">
        <v>27</v>
      </c>
      <c r="F2955" s="3" t="s">
        <v>27</v>
      </c>
      <c r="G2955" s="3" t="s">
        <v>27</v>
      </c>
    </row>
    <row r="2956" spans="1:7" x14ac:dyDescent="0.2">
      <c r="A2956" s="5" t="s">
        <v>24</v>
      </c>
      <c r="B2956" s="3">
        <v>349678</v>
      </c>
      <c r="C2956" s="3">
        <v>9447759</v>
      </c>
      <c r="D2956" s="3">
        <v>27018</v>
      </c>
      <c r="E2956" s="3">
        <v>111661859</v>
      </c>
      <c r="F2956" s="3">
        <v>319.33</v>
      </c>
      <c r="G2956" s="3">
        <v>346.39</v>
      </c>
    </row>
    <row r="2957" spans="1:7" x14ac:dyDescent="0.2">
      <c r="A2957" s="5" t="s">
        <v>25</v>
      </c>
      <c r="B2957" s="3" t="s">
        <v>27</v>
      </c>
      <c r="C2957" s="3" t="s">
        <v>27</v>
      </c>
      <c r="D2957" s="3" t="s">
        <v>27</v>
      </c>
      <c r="E2957" s="3" t="s">
        <v>27</v>
      </c>
      <c r="F2957" s="3" t="s">
        <v>27</v>
      </c>
      <c r="G2957" s="3" t="s">
        <v>27</v>
      </c>
    </row>
    <row r="2958" spans="1:7" x14ac:dyDescent="0.2">
      <c r="A2958" s="5" t="s">
        <v>26</v>
      </c>
      <c r="B2958" s="3">
        <v>732158</v>
      </c>
      <c r="C2958" s="3">
        <v>20591208</v>
      </c>
      <c r="D2958" s="3">
        <v>28124</v>
      </c>
      <c r="E2958" s="3">
        <v>224964695</v>
      </c>
      <c r="F2958" s="3">
        <v>307.26</v>
      </c>
      <c r="G2958" s="3">
        <v>320.2</v>
      </c>
    </row>
    <row r="2959" spans="1:7" x14ac:dyDescent="0.2">
      <c r="A2959" s="5" t="s">
        <v>28</v>
      </c>
      <c r="B2959" s="3" t="s">
        <v>27</v>
      </c>
      <c r="C2959" s="3" t="s">
        <v>27</v>
      </c>
      <c r="D2959" s="3" t="s">
        <v>27</v>
      </c>
      <c r="E2959" s="3" t="s">
        <v>27</v>
      </c>
      <c r="F2959" s="3" t="s">
        <v>27</v>
      </c>
      <c r="G2959" s="3" t="s">
        <v>27</v>
      </c>
    </row>
    <row r="2960" spans="1:7" x14ac:dyDescent="0.2">
      <c r="A2960" s="5" t="s">
        <v>29</v>
      </c>
      <c r="B2960" s="3">
        <v>817730</v>
      </c>
      <c r="C2960" s="3">
        <v>20029863</v>
      </c>
      <c r="D2960" s="3">
        <v>24494</v>
      </c>
      <c r="E2960" s="3">
        <v>276666978</v>
      </c>
      <c r="F2960" s="3">
        <v>338.34</v>
      </c>
      <c r="G2960" s="3">
        <v>404.82</v>
      </c>
    </row>
    <row r="2961" spans="1:7" x14ac:dyDescent="0.2">
      <c r="A2961" s="5" t="s">
        <v>30</v>
      </c>
      <c r="B2961" s="3">
        <v>592092</v>
      </c>
      <c r="C2961" s="3">
        <v>18036395</v>
      </c>
      <c r="D2961" s="3">
        <v>30462</v>
      </c>
      <c r="E2961" s="3">
        <v>202849933</v>
      </c>
      <c r="F2961" s="3">
        <v>342.6</v>
      </c>
      <c r="G2961" s="3">
        <v>329.62</v>
      </c>
    </row>
    <row r="2962" spans="1:7" x14ac:dyDescent="0.2">
      <c r="A2962" s="5" t="s">
        <v>31</v>
      </c>
      <c r="B2962" s="3" t="s">
        <v>27</v>
      </c>
      <c r="C2962" s="3" t="s">
        <v>27</v>
      </c>
      <c r="D2962" s="3" t="s">
        <v>27</v>
      </c>
      <c r="E2962" s="3" t="s">
        <v>27</v>
      </c>
      <c r="F2962" s="3" t="s">
        <v>27</v>
      </c>
      <c r="G2962" s="3" t="s">
        <v>27</v>
      </c>
    </row>
    <row r="2963" spans="1:7" ht="22.5" customHeight="1" x14ac:dyDescent="0.2">
      <c r="A2963" s="13" t="s">
        <v>41</v>
      </c>
      <c r="B2963" s="9"/>
      <c r="C2963" s="9"/>
      <c r="D2963" s="10"/>
      <c r="E2963" s="9"/>
      <c r="F2963" s="10"/>
      <c r="G2963" s="10"/>
    </row>
    <row r="2964" spans="1:7" x14ac:dyDescent="0.2">
      <c r="A2964" s="5" t="s">
        <v>18</v>
      </c>
      <c r="B2964" s="3">
        <v>2708546</v>
      </c>
      <c r="C2964" s="3">
        <v>73423317</v>
      </c>
      <c r="D2964" s="3">
        <v>27108</v>
      </c>
      <c r="E2964" s="3">
        <v>790410198</v>
      </c>
      <c r="F2964" s="3">
        <v>291.82</v>
      </c>
      <c r="G2964" s="3">
        <v>315.5</v>
      </c>
    </row>
    <row r="2965" spans="1:7" ht="22.5" customHeight="1" x14ac:dyDescent="0.2">
      <c r="A2965" s="6" t="s">
        <v>19</v>
      </c>
      <c r="B2965" s="9"/>
      <c r="C2965" s="9"/>
      <c r="D2965" s="10"/>
      <c r="E2965" s="9"/>
      <c r="F2965" s="10"/>
      <c r="G2965" s="10"/>
    </row>
    <row r="2966" spans="1:7" x14ac:dyDescent="0.2">
      <c r="A2966" s="5" t="s">
        <v>20</v>
      </c>
      <c r="B2966" s="3">
        <v>10607</v>
      </c>
      <c r="C2966" s="3">
        <v>292155</v>
      </c>
      <c r="D2966" s="3">
        <v>27544</v>
      </c>
      <c r="E2966" s="3">
        <v>4672722</v>
      </c>
      <c r="F2966" s="3">
        <v>440.53</v>
      </c>
      <c r="G2966" s="3">
        <v>468.75</v>
      </c>
    </row>
    <row r="2967" spans="1:7" x14ac:dyDescent="0.2">
      <c r="A2967" s="5" t="s">
        <v>21</v>
      </c>
      <c r="B2967" s="3">
        <v>2697939</v>
      </c>
      <c r="C2967" s="3">
        <v>73131162</v>
      </c>
      <c r="D2967" s="3">
        <v>27106</v>
      </c>
      <c r="E2967" s="3">
        <v>785737476</v>
      </c>
      <c r="F2967" s="3">
        <v>291.24</v>
      </c>
      <c r="G2967" s="3">
        <v>314.89</v>
      </c>
    </row>
    <row r="2968" spans="1:7" x14ac:dyDescent="0.2">
      <c r="A2968" s="5" t="s">
        <v>22</v>
      </c>
      <c r="B2968" s="3" t="s">
        <v>27</v>
      </c>
      <c r="C2968" s="3" t="s">
        <v>27</v>
      </c>
      <c r="D2968" s="3" t="s">
        <v>27</v>
      </c>
      <c r="E2968" s="3" t="s">
        <v>27</v>
      </c>
      <c r="F2968" s="3" t="s">
        <v>27</v>
      </c>
      <c r="G2968" s="3" t="s">
        <v>27</v>
      </c>
    </row>
    <row r="2969" spans="1:7" x14ac:dyDescent="0.2">
      <c r="A2969" s="5" t="s">
        <v>24</v>
      </c>
      <c r="B2969" s="3">
        <v>265159</v>
      </c>
      <c r="C2969" s="3">
        <v>7089107</v>
      </c>
      <c r="D2969" s="3">
        <v>26735</v>
      </c>
      <c r="E2969" s="3">
        <v>74717686</v>
      </c>
      <c r="F2969" s="3">
        <v>281.77999999999997</v>
      </c>
      <c r="G2969" s="3">
        <v>308.89999999999998</v>
      </c>
    </row>
    <row r="2970" spans="1:7" x14ac:dyDescent="0.2">
      <c r="A2970" s="5" t="s">
        <v>25</v>
      </c>
      <c r="B2970" s="3" t="s">
        <v>27</v>
      </c>
      <c r="C2970" s="3" t="s">
        <v>27</v>
      </c>
      <c r="D2970" s="3" t="s">
        <v>27</v>
      </c>
      <c r="E2970" s="3" t="s">
        <v>27</v>
      </c>
      <c r="F2970" s="3" t="s">
        <v>27</v>
      </c>
      <c r="G2970" s="3" t="s">
        <v>27</v>
      </c>
    </row>
    <row r="2971" spans="1:7" x14ac:dyDescent="0.2">
      <c r="A2971" s="5" t="s">
        <v>26</v>
      </c>
      <c r="B2971" s="3">
        <v>742527</v>
      </c>
      <c r="C2971" s="3">
        <v>20938552</v>
      </c>
      <c r="D2971" s="3">
        <v>28199</v>
      </c>
      <c r="E2971" s="3">
        <v>206217149</v>
      </c>
      <c r="F2971" s="3">
        <v>277.72000000000003</v>
      </c>
      <c r="G2971" s="3">
        <v>288.64999999999998</v>
      </c>
    </row>
    <row r="2972" spans="1:7" x14ac:dyDescent="0.2">
      <c r="A2972" s="5" t="s">
        <v>28</v>
      </c>
      <c r="B2972" s="3" t="s">
        <v>27</v>
      </c>
      <c r="C2972" s="3" t="s">
        <v>27</v>
      </c>
      <c r="D2972" s="3" t="s">
        <v>27</v>
      </c>
      <c r="E2972" s="3" t="s">
        <v>27</v>
      </c>
      <c r="F2972" s="3" t="s">
        <v>27</v>
      </c>
      <c r="G2972" s="3" t="s">
        <v>27</v>
      </c>
    </row>
    <row r="2973" spans="1:7" x14ac:dyDescent="0.2">
      <c r="A2973" s="5" t="s">
        <v>29</v>
      </c>
      <c r="B2973" s="3">
        <v>578561</v>
      </c>
      <c r="C2973" s="3">
        <v>13911311</v>
      </c>
      <c r="D2973" s="3">
        <v>24045</v>
      </c>
      <c r="E2973" s="3">
        <v>151523042</v>
      </c>
      <c r="F2973" s="3">
        <v>261.89999999999998</v>
      </c>
      <c r="G2973" s="3">
        <v>319.22000000000003</v>
      </c>
    </row>
    <row r="2974" spans="1:7" x14ac:dyDescent="0.2">
      <c r="A2974" s="5" t="s">
        <v>30</v>
      </c>
      <c r="B2974" s="3">
        <v>579796</v>
      </c>
      <c r="C2974" s="3">
        <v>17690581</v>
      </c>
      <c r="D2974" s="3">
        <v>30512</v>
      </c>
      <c r="E2974" s="3">
        <v>191585344</v>
      </c>
      <c r="F2974" s="3">
        <v>330.44</v>
      </c>
      <c r="G2974" s="3">
        <v>317.39999999999998</v>
      </c>
    </row>
    <row r="2975" spans="1:7" x14ac:dyDescent="0.2">
      <c r="A2975" s="5" t="s">
        <v>31</v>
      </c>
      <c r="B2975" s="3" t="s">
        <v>27</v>
      </c>
      <c r="C2975" s="3" t="s">
        <v>27</v>
      </c>
      <c r="D2975" s="3" t="s">
        <v>27</v>
      </c>
      <c r="E2975" s="3" t="s">
        <v>27</v>
      </c>
      <c r="F2975" s="3" t="s">
        <v>27</v>
      </c>
      <c r="G2975" s="3" t="s">
        <v>27</v>
      </c>
    </row>
    <row r="2976" spans="1:7" ht="22.5" customHeight="1" x14ac:dyDescent="0.2">
      <c r="A2976" s="13" t="s">
        <v>42</v>
      </c>
      <c r="B2976" s="9"/>
      <c r="C2976" s="9"/>
      <c r="D2976" s="10"/>
      <c r="E2976" s="9"/>
      <c r="F2976" s="10"/>
      <c r="G2976" s="10"/>
    </row>
    <row r="2977" spans="1:7" x14ac:dyDescent="0.2">
      <c r="A2977" s="5" t="s">
        <v>18</v>
      </c>
      <c r="B2977" s="3">
        <v>2977436</v>
      </c>
      <c r="C2977" s="3">
        <v>80484854</v>
      </c>
      <c r="D2977" s="3">
        <v>27032</v>
      </c>
      <c r="E2977" s="3">
        <v>818494516</v>
      </c>
      <c r="F2977" s="3">
        <v>274.89999999999998</v>
      </c>
      <c r="G2977" s="3">
        <v>298.05</v>
      </c>
    </row>
    <row r="2978" spans="1:7" ht="22.5" customHeight="1" x14ac:dyDescent="0.2">
      <c r="A2978" s="6" t="s">
        <v>19</v>
      </c>
      <c r="B2978" s="9"/>
      <c r="C2978" s="9"/>
      <c r="D2978" s="10"/>
      <c r="E2978" s="9"/>
      <c r="F2978" s="10"/>
      <c r="G2978" s="10"/>
    </row>
    <row r="2979" spans="1:7" x14ac:dyDescent="0.2">
      <c r="A2979" s="5" t="s">
        <v>20</v>
      </c>
      <c r="B2979" s="3">
        <v>5100</v>
      </c>
      <c r="C2979" s="3">
        <v>146576</v>
      </c>
      <c r="D2979" s="3">
        <v>28740</v>
      </c>
      <c r="E2979" s="3">
        <v>2229594</v>
      </c>
      <c r="F2979" s="3">
        <v>437.18</v>
      </c>
      <c r="G2979" s="3">
        <v>445.81</v>
      </c>
    </row>
    <row r="2980" spans="1:7" x14ac:dyDescent="0.2">
      <c r="A2980" s="5" t="s">
        <v>21</v>
      </c>
      <c r="B2980" s="3">
        <v>2972336</v>
      </c>
      <c r="C2980" s="3">
        <v>80338278</v>
      </c>
      <c r="D2980" s="3">
        <v>27029</v>
      </c>
      <c r="E2980" s="3">
        <v>816264922</v>
      </c>
      <c r="F2980" s="3">
        <v>274.62</v>
      </c>
      <c r="G2980" s="3">
        <v>297.77999999999997</v>
      </c>
    </row>
    <row r="2981" spans="1:7" x14ac:dyDescent="0.2">
      <c r="A2981" s="5" t="s">
        <v>22</v>
      </c>
      <c r="B2981" s="3" t="s">
        <v>27</v>
      </c>
      <c r="C2981" s="3" t="s">
        <v>27</v>
      </c>
      <c r="D2981" s="3" t="s">
        <v>27</v>
      </c>
      <c r="E2981" s="3" t="s">
        <v>27</v>
      </c>
      <c r="F2981" s="3" t="s">
        <v>27</v>
      </c>
      <c r="G2981" s="3" t="s">
        <v>27</v>
      </c>
    </row>
    <row r="2982" spans="1:7" x14ac:dyDescent="0.2">
      <c r="A2982" s="5" t="s">
        <v>24</v>
      </c>
      <c r="B2982" s="3">
        <v>387051</v>
      </c>
      <c r="C2982" s="3">
        <v>10407757</v>
      </c>
      <c r="D2982" s="3">
        <v>26890</v>
      </c>
      <c r="E2982" s="3">
        <v>100381392</v>
      </c>
      <c r="F2982" s="3">
        <v>259.35000000000002</v>
      </c>
      <c r="G2982" s="3">
        <v>282.67</v>
      </c>
    </row>
    <row r="2983" spans="1:7" x14ac:dyDescent="0.2">
      <c r="A2983" s="5" t="s">
        <v>25</v>
      </c>
      <c r="B2983" s="3" t="s">
        <v>27</v>
      </c>
      <c r="C2983" s="3" t="s">
        <v>27</v>
      </c>
      <c r="D2983" s="3" t="s">
        <v>27</v>
      </c>
      <c r="E2983" s="3" t="s">
        <v>27</v>
      </c>
      <c r="F2983" s="3" t="s">
        <v>27</v>
      </c>
      <c r="G2983" s="3" t="s">
        <v>27</v>
      </c>
    </row>
    <row r="2984" spans="1:7" x14ac:dyDescent="0.2">
      <c r="A2984" s="5" t="s">
        <v>26</v>
      </c>
      <c r="B2984" s="3">
        <v>698386</v>
      </c>
      <c r="C2984" s="3">
        <v>19799575</v>
      </c>
      <c r="D2984" s="3">
        <v>28350</v>
      </c>
      <c r="E2984" s="3">
        <v>187655160</v>
      </c>
      <c r="F2984" s="3">
        <v>268.7</v>
      </c>
      <c r="G2984" s="3">
        <v>277.77</v>
      </c>
    </row>
    <row r="2985" spans="1:7" x14ac:dyDescent="0.2">
      <c r="A2985" s="5" t="s">
        <v>28</v>
      </c>
      <c r="B2985" s="3" t="s">
        <v>27</v>
      </c>
      <c r="C2985" s="3" t="s">
        <v>27</v>
      </c>
      <c r="D2985" s="3" t="s">
        <v>27</v>
      </c>
      <c r="E2985" s="3" t="s">
        <v>27</v>
      </c>
      <c r="F2985" s="3" t="s">
        <v>27</v>
      </c>
      <c r="G2985" s="3" t="s">
        <v>27</v>
      </c>
    </row>
    <row r="2986" spans="1:7" x14ac:dyDescent="0.2">
      <c r="A2986" s="5" t="s">
        <v>29</v>
      </c>
      <c r="B2986" s="3">
        <v>667501</v>
      </c>
      <c r="C2986" s="3">
        <v>16291593</v>
      </c>
      <c r="D2986" s="3">
        <v>24407</v>
      </c>
      <c r="E2986" s="3">
        <v>155913821</v>
      </c>
      <c r="F2986" s="3">
        <v>233.58</v>
      </c>
      <c r="G2986" s="3">
        <v>280.48</v>
      </c>
    </row>
    <row r="2987" spans="1:7" x14ac:dyDescent="0.2">
      <c r="A2987" s="5" t="s">
        <v>30</v>
      </c>
      <c r="B2987" s="3">
        <v>527419</v>
      </c>
      <c r="C2987" s="3">
        <v>16144403</v>
      </c>
      <c r="D2987" s="3">
        <v>30610</v>
      </c>
      <c r="E2987" s="3">
        <v>174030269</v>
      </c>
      <c r="F2987" s="3">
        <v>329.97</v>
      </c>
      <c r="G2987" s="3">
        <v>315.93</v>
      </c>
    </row>
    <row r="2988" spans="1:7" x14ac:dyDescent="0.2">
      <c r="A2988" s="5" t="s">
        <v>31</v>
      </c>
      <c r="B2988" s="3" t="s">
        <v>27</v>
      </c>
      <c r="C2988" s="3" t="s">
        <v>27</v>
      </c>
      <c r="D2988" s="3" t="s">
        <v>27</v>
      </c>
      <c r="E2988" s="3" t="s">
        <v>27</v>
      </c>
      <c r="F2988" s="3" t="s">
        <v>27</v>
      </c>
      <c r="G2988" s="3" t="s">
        <v>27</v>
      </c>
    </row>
    <row r="2989" spans="1:7" x14ac:dyDescent="0.2">
      <c r="A2989" s="2" t="s">
        <v>61</v>
      </c>
    </row>
    <row r="2991" spans="1:7" x14ac:dyDescent="0.2">
      <c r="A2991" s="4" t="s">
        <v>62</v>
      </c>
    </row>
  </sheetData>
  <mergeCells count="479">
    <mergeCell ref="B2978:G2978"/>
    <mergeCell ref="A1:G1"/>
    <mergeCell ref="A2924:G2924"/>
    <mergeCell ref="B2926:G2926"/>
    <mergeCell ref="A2937:G2937"/>
    <mergeCell ref="B2939:G2939"/>
    <mergeCell ref="A2950:G2950"/>
    <mergeCell ref="B2952:G2952"/>
    <mergeCell ref="A2963:G2963"/>
    <mergeCell ref="B2965:G2965"/>
    <mergeCell ref="A2976:G2976"/>
    <mergeCell ref="B2861:G2861"/>
    <mergeCell ref="A2872:G2872"/>
    <mergeCell ref="B2874:G2874"/>
    <mergeCell ref="A2885:G2885"/>
    <mergeCell ref="B2887:G2887"/>
    <mergeCell ref="A2898:G2898"/>
    <mergeCell ref="B2900:G2900"/>
    <mergeCell ref="A2911:G2911"/>
    <mergeCell ref="B2913:G2913"/>
    <mergeCell ref="B2808:G2808"/>
    <mergeCell ref="A2819:G2819"/>
    <mergeCell ref="B2821:G2821"/>
    <mergeCell ref="A2832:G2832"/>
    <mergeCell ref="A2833:G2833"/>
    <mergeCell ref="B2835:G2835"/>
    <mergeCell ref="A2846:G2846"/>
    <mergeCell ref="B2848:G2848"/>
    <mergeCell ref="A2859:G2859"/>
    <mergeCell ref="A2754:G2754"/>
    <mergeCell ref="B2756:G2756"/>
    <mergeCell ref="A2767:G2767"/>
    <mergeCell ref="B2769:G2769"/>
    <mergeCell ref="A2780:G2780"/>
    <mergeCell ref="B2782:G2782"/>
    <mergeCell ref="A2793:G2793"/>
    <mergeCell ref="B2795:G2795"/>
    <mergeCell ref="A2806:G2806"/>
    <mergeCell ref="B2691:G2691"/>
    <mergeCell ref="A2702:G2702"/>
    <mergeCell ref="B2704:G2704"/>
    <mergeCell ref="A2715:G2715"/>
    <mergeCell ref="B2717:G2717"/>
    <mergeCell ref="A2728:G2728"/>
    <mergeCell ref="B2730:G2730"/>
    <mergeCell ref="A2741:G2741"/>
    <mergeCell ref="B2743:G2743"/>
    <mergeCell ref="B2638:G2638"/>
    <mergeCell ref="A2649:G2649"/>
    <mergeCell ref="B2651:G2651"/>
    <mergeCell ref="A2662:G2662"/>
    <mergeCell ref="B2664:G2664"/>
    <mergeCell ref="A2675:G2675"/>
    <mergeCell ref="A2676:G2676"/>
    <mergeCell ref="B2678:G2678"/>
    <mergeCell ref="A2689:G2689"/>
    <mergeCell ref="A2584:G2584"/>
    <mergeCell ref="B2586:G2586"/>
    <mergeCell ref="A2597:G2597"/>
    <mergeCell ref="B2599:G2599"/>
    <mergeCell ref="A2610:G2610"/>
    <mergeCell ref="B2612:G2612"/>
    <mergeCell ref="A2623:G2623"/>
    <mergeCell ref="B2625:G2625"/>
    <mergeCell ref="A2636:G2636"/>
    <mergeCell ref="B2521:G2521"/>
    <mergeCell ref="A2532:G2532"/>
    <mergeCell ref="B2534:G2534"/>
    <mergeCell ref="A2545:G2545"/>
    <mergeCell ref="B2547:G2547"/>
    <mergeCell ref="A2558:G2558"/>
    <mergeCell ref="B2560:G2560"/>
    <mergeCell ref="A2571:G2571"/>
    <mergeCell ref="B2573:G2573"/>
    <mergeCell ref="B2468:G2468"/>
    <mergeCell ref="A2479:G2479"/>
    <mergeCell ref="B2481:G2481"/>
    <mergeCell ref="A2492:G2492"/>
    <mergeCell ref="B2494:G2494"/>
    <mergeCell ref="A2505:G2505"/>
    <mergeCell ref="B2507:G2507"/>
    <mergeCell ref="A2518:G2518"/>
    <mergeCell ref="A2519:G2519"/>
    <mergeCell ref="A2414:G2414"/>
    <mergeCell ref="B2416:G2416"/>
    <mergeCell ref="A2427:G2427"/>
    <mergeCell ref="B2429:G2429"/>
    <mergeCell ref="A2440:G2440"/>
    <mergeCell ref="B2442:G2442"/>
    <mergeCell ref="A2453:G2453"/>
    <mergeCell ref="B2455:G2455"/>
    <mergeCell ref="A2466:G2466"/>
    <mergeCell ref="A2361:G2361"/>
    <mergeCell ref="A2362:G2362"/>
    <mergeCell ref="B2364:G2364"/>
    <mergeCell ref="A2375:G2375"/>
    <mergeCell ref="B2377:G2377"/>
    <mergeCell ref="A2388:G2388"/>
    <mergeCell ref="B2390:G2390"/>
    <mergeCell ref="A2401:G2401"/>
    <mergeCell ref="B2403:G2403"/>
    <mergeCell ref="B2298:G2298"/>
    <mergeCell ref="A2309:G2309"/>
    <mergeCell ref="B2311:G2311"/>
    <mergeCell ref="A2322:G2322"/>
    <mergeCell ref="B2324:G2324"/>
    <mergeCell ref="A2335:G2335"/>
    <mergeCell ref="B2337:G2337"/>
    <mergeCell ref="A2348:G2348"/>
    <mergeCell ref="B2350:G2350"/>
    <mergeCell ref="A2244:G2244"/>
    <mergeCell ref="B2246:G2246"/>
    <mergeCell ref="A2257:G2257"/>
    <mergeCell ref="B2259:G2259"/>
    <mergeCell ref="A2270:G2270"/>
    <mergeCell ref="B2272:G2272"/>
    <mergeCell ref="A2283:G2283"/>
    <mergeCell ref="B2285:G2285"/>
    <mergeCell ref="A2296:G2296"/>
    <mergeCell ref="A2191:G2191"/>
    <mergeCell ref="B2193:G2193"/>
    <mergeCell ref="A2204:G2204"/>
    <mergeCell ref="A2205:G2205"/>
    <mergeCell ref="B2207:G2207"/>
    <mergeCell ref="A2218:G2218"/>
    <mergeCell ref="B2220:G2220"/>
    <mergeCell ref="A2231:G2231"/>
    <mergeCell ref="B2233:G2233"/>
    <mergeCell ref="B2128:G2128"/>
    <mergeCell ref="A2139:G2139"/>
    <mergeCell ref="B2141:G2141"/>
    <mergeCell ref="A2152:G2152"/>
    <mergeCell ref="B2154:G2154"/>
    <mergeCell ref="A2165:G2165"/>
    <mergeCell ref="B2167:G2167"/>
    <mergeCell ref="A2178:G2178"/>
    <mergeCell ref="B2180:G2180"/>
    <mergeCell ref="A2074:G2074"/>
    <mergeCell ref="B2076:G2076"/>
    <mergeCell ref="A2087:G2087"/>
    <mergeCell ref="B2089:G2089"/>
    <mergeCell ref="A2100:G2100"/>
    <mergeCell ref="B2102:G2102"/>
    <mergeCell ref="A2113:G2113"/>
    <mergeCell ref="B2115:G2115"/>
    <mergeCell ref="A2126:G2126"/>
    <mergeCell ref="A2021:G2021"/>
    <mergeCell ref="B2023:G2023"/>
    <mergeCell ref="A2034:G2034"/>
    <mergeCell ref="B2036:G2036"/>
    <mergeCell ref="A2047:G2047"/>
    <mergeCell ref="A2048:G2048"/>
    <mergeCell ref="B2050:G2050"/>
    <mergeCell ref="A2061:G2061"/>
    <mergeCell ref="B2063:G2063"/>
    <mergeCell ref="B1958:G1958"/>
    <mergeCell ref="A1969:G1969"/>
    <mergeCell ref="B1971:G1971"/>
    <mergeCell ref="A1982:G1982"/>
    <mergeCell ref="B1984:G1984"/>
    <mergeCell ref="A1995:G1995"/>
    <mergeCell ref="B1997:G1997"/>
    <mergeCell ref="A2008:G2008"/>
    <mergeCell ref="B2010:G2010"/>
    <mergeCell ref="A1904:G1904"/>
    <mergeCell ref="B1906:G1906"/>
    <mergeCell ref="A1917:G1917"/>
    <mergeCell ref="B1919:G1919"/>
    <mergeCell ref="A1930:G1930"/>
    <mergeCell ref="B1932:G1932"/>
    <mergeCell ref="A1943:G1943"/>
    <mergeCell ref="B1945:G1945"/>
    <mergeCell ref="A1956:G1956"/>
    <mergeCell ref="A1851:G1851"/>
    <mergeCell ref="B1853:G1853"/>
    <mergeCell ref="A1864:G1864"/>
    <mergeCell ref="B1866:G1866"/>
    <mergeCell ref="A1877:G1877"/>
    <mergeCell ref="B1879:G1879"/>
    <mergeCell ref="A1890:G1890"/>
    <mergeCell ref="A1891:G1891"/>
    <mergeCell ref="B1893:G1893"/>
    <mergeCell ref="B1788:G1788"/>
    <mergeCell ref="A1799:G1799"/>
    <mergeCell ref="B1801:G1801"/>
    <mergeCell ref="A1812:G1812"/>
    <mergeCell ref="B1814:G1814"/>
    <mergeCell ref="A1825:G1825"/>
    <mergeCell ref="B1827:G1827"/>
    <mergeCell ref="A1838:G1838"/>
    <mergeCell ref="B1840:G1840"/>
    <mergeCell ref="A1734:G1734"/>
    <mergeCell ref="B1736:G1736"/>
    <mergeCell ref="A1747:G1747"/>
    <mergeCell ref="B1749:G1749"/>
    <mergeCell ref="A1760:G1760"/>
    <mergeCell ref="B1762:G1762"/>
    <mergeCell ref="A1773:G1773"/>
    <mergeCell ref="B1775:G1775"/>
    <mergeCell ref="A1786:G1786"/>
    <mergeCell ref="A1681:G1681"/>
    <mergeCell ref="B1683:G1683"/>
    <mergeCell ref="A1694:G1694"/>
    <mergeCell ref="B1696:G1696"/>
    <mergeCell ref="A1707:G1707"/>
    <mergeCell ref="B1709:G1709"/>
    <mergeCell ref="A1720:G1720"/>
    <mergeCell ref="B1722:G1722"/>
    <mergeCell ref="A1733:G1733"/>
    <mergeCell ref="B1618:G1618"/>
    <mergeCell ref="A1629:G1629"/>
    <mergeCell ref="B1631:G1631"/>
    <mergeCell ref="A1642:G1642"/>
    <mergeCell ref="B1644:G1644"/>
    <mergeCell ref="A1655:G1655"/>
    <mergeCell ref="B1657:G1657"/>
    <mergeCell ref="A1668:G1668"/>
    <mergeCell ref="B1670:G1670"/>
    <mergeCell ref="B1565:G1565"/>
    <mergeCell ref="A1576:G1576"/>
    <mergeCell ref="A1577:G1577"/>
    <mergeCell ref="B1579:G1579"/>
    <mergeCell ref="A1590:G1590"/>
    <mergeCell ref="B1592:G1592"/>
    <mergeCell ref="A1603:G1603"/>
    <mergeCell ref="B1605:G1605"/>
    <mergeCell ref="A1616:G1616"/>
    <mergeCell ref="A1511:G1511"/>
    <mergeCell ref="B1513:G1513"/>
    <mergeCell ref="A1524:G1524"/>
    <mergeCell ref="B1526:G1526"/>
    <mergeCell ref="A1537:G1537"/>
    <mergeCell ref="B1539:G1539"/>
    <mergeCell ref="A1550:G1550"/>
    <mergeCell ref="B1552:G1552"/>
    <mergeCell ref="A1563:G1563"/>
    <mergeCell ref="B1448:G1448"/>
    <mergeCell ref="A1459:G1459"/>
    <mergeCell ref="B1461:G1461"/>
    <mergeCell ref="A1472:G1472"/>
    <mergeCell ref="B1474:G1474"/>
    <mergeCell ref="A1485:G1485"/>
    <mergeCell ref="B1487:G1487"/>
    <mergeCell ref="A1498:G1498"/>
    <mergeCell ref="B1500:G1500"/>
    <mergeCell ref="B1395:G1395"/>
    <mergeCell ref="A1406:G1406"/>
    <mergeCell ref="B1408:G1408"/>
    <mergeCell ref="A1419:G1419"/>
    <mergeCell ref="A1420:G1420"/>
    <mergeCell ref="B1422:G1422"/>
    <mergeCell ref="A1433:G1433"/>
    <mergeCell ref="B1435:G1435"/>
    <mergeCell ref="A1446:G1446"/>
    <mergeCell ref="A1341:G1341"/>
    <mergeCell ref="B1343:G1343"/>
    <mergeCell ref="A1354:G1354"/>
    <mergeCell ref="B1356:G1356"/>
    <mergeCell ref="A1367:G1367"/>
    <mergeCell ref="B1369:G1369"/>
    <mergeCell ref="A1380:G1380"/>
    <mergeCell ref="B1382:G1382"/>
    <mergeCell ref="A1393:G1393"/>
    <mergeCell ref="B1278:G1278"/>
    <mergeCell ref="A1289:G1289"/>
    <mergeCell ref="B1291:G1291"/>
    <mergeCell ref="A1302:G1302"/>
    <mergeCell ref="B1304:G1304"/>
    <mergeCell ref="A1315:G1315"/>
    <mergeCell ref="B1317:G1317"/>
    <mergeCell ref="A1328:G1328"/>
    <mergeCell ref="B1330:G1330"/>
    <mergeCell ref="B1225:G1225"/>
    <mergeCell ref="A1236:G1236"/>
    <mergeCell ref="B1238:G1238"/>
    <mergeCell ref="A1249:G1249"/>
    <mergeCell ref="B1251:G1251"/>
    <mergeCell ref="A1262:G1262"/>
    <mergeCell ref="A1263:G1263"/>
    <mergeCell ref="B1265:G1265"/>
    <mergeCell ref="A1276:G1276"/>
    <mergeCell ref="A1171:G1171"/>
    <mergeCell ref="B1173:G1173"/>
    <mergeCell ref="A1184:G1184"/>
    <mergeCell ref="B1186:G1186"/>
    <mergeCell ref="A1197:G1197"/>
    <mergeCell ref="B1199:G1199"/>
    <mergeCell ref="A1210:G1210"/>
    <mergeCell ref="B1212:G1212"/>
    <mergeCell ref="A1223:G1223"/>
    <mergeCell ref="B1108:G1108"/>
    <mergeCell ref="A1119:G1119"/>
    <mergeCell ref="B1121:G1121"/>
    <mergeCell ref="A1132:G1132"/>
    <mergeCell ref="B1134:G1134"/>
    <mergeCell ref="A1145:G1145"/>
    <mergeCell ref="B1147:G1147"/>
    <mergeCell ref="A1158:G1158"/>
    <mergeCell ref="B1160:G1160"/>
    <mergeCell ref="B1055:G1055"/>
    <mergeCell ref="A1066:G1066"/>
    <mergeCell ref="B1068:G1068"/>
    <mergeCell ref="A1079:G1079"/>
    <mergeCell ref="B1081:G1081"/>
    <mergeCell ref="A1092:G1092"/>
    <mergeCell ref="B1094:G1094"/>
    <mergeCell ref="A1105:G1105"/>
    <mergeCell ref="A1106:G1106"/>
    <mergeCell ref="A1001:G1001"/>
    <mergeCell ref="B1003:G1003"/>
    <mergeCell ref="A1014:G1014"/>
    <mergeCell ref="B1016:G1016"/>
    <mergeCell ref="A1027:G1027"/>
    <mergeCell ref="B1029:G1029"/>
    <mergeCell ref="A1040:G1040"/>
    <mergeCell ref="B1042:G1042"/>
    <mergeCell ref="A1053:G1053"/>
    <mergeCell ref="A948:G948"/>
    <mergeCell ref="A949:G949"/>
    <mergeCell ref="B951:G951"/>
    <mergeCell ref="A962:G962"/>
    <mergeCell ref="B964:G964"/>
    <mergeCell ref="A975:G975"/>
    <mergeCell ref="B977:G977"/>
    <mergeCell ref="A988:G988"/>
    <mergeCell ref="B990:G990"/>
    <mergeCell ref="B885:G885"/>
    <mergeCell ref="A896:G896"/>
    <mergeCell ref="B898:G898"/>
    <mergeCell ref="A909:G909"/>
    <mergeCell ref="B911:G911"/>
    <mergeCell ref="A922:G922"/>
    <mergeCell ref="B924:G924"/>
    <mergeCell ref="A935:G935"/>
    <mergeCell ref="B937:G937"/>
    <mergeCell ref="A831:G831"/>
    <mergeCell ref="B833:G833"/>
    <mergeCell ref="A844:G844"/>
    <mergeCell ref="B846:G846"/>
    <mergeCell ref="A857:G857"/>
    <mergeCell ref="B859:G859"/>
    <mergeCell ref="A870:G870"/>
    <mergeCell ref="B872:G872"/>
    <mergeCell ref="A883:G883"/>
    <mergeCell ref="A778:G778"/>
    <mergeCell ref="B780:G780"/>
    <mergeCell ref="A791:G791"/>
    <mergeCell ref="A792:G792"/>
    <mergeCell ref="B794:G794"/>
    <mergeCell ref="A805:G805"/>
    <mergeCell ref="B807:G807"/>
    <mergeCell ref="A818:G818"/>
    <mergeCell ref="B820:G820"/>
    <mergeCell ref="B715:G715"/>
    <mergeCell ref="A726:G726"/>
    <mergeCell ref="B728:G728"/>
    <mergeCell ref="A739:G739"/>
    <mergeCell ref="B741:G741"/>
    <mergeCell ref="A752:G752"/>
    <mergeCell ref="B754:G754"/>
    <mergeCell ref="A765:G765"/>
    <mergeCell ref="B767:G767"/>
    <mergeCell ref="A661:G661"/>
    <mergeCell ref="B663:G663"/>
    <mergeCell ref="A674:G674"/>
    <mergeCell ref="B676:G676"/>
    <mergeCell ref="A687:G687"/>
    <mergeCell ref="B689:G689"/>
    <mergeCell ref="A700:G700"/>
    <mergeCell ref="B702:G702"/>
    <mergeCell ref="A713:G713"/>
    <mergeCell ref="A608:G608"/>
    <mergeCell ref="B610:G610"/>
    <mergeCell ref="A621:G621"/>
    <mergeCell ref="B623:G623"/>
    <mergeCell ref="A634:G634"/>
    <mergeCell ref="A635:G635"/>
    <mergeCell ref="B637:G637"/>
    <mergeCell ref="A648:G648"/>
    <mergeCell ref="B650:G650"/>
    <mergeCell ref="B545:G545"/>
    <mergeCell ref="A556:G556"/>
    <mergeCell ref="B558:G558"/>
    <mergeCell ref="A569:G569"/>
    <mergeCell ref="B571:G571"/>
    <mergeCell ref="A582:G582"/>
    <mergeCell ref="B584:G584"/>
    <mergeCell ref="A595:G595"/>
    <mergeCell ref="B597:G597"/>
    <mergeCell ref="A491:G491"/>
    <mergeCell ref="B493:G493"/>
    <mergeCell ref="A504:G504"/>
    <mergeCell ref="B506:G506"/>
    <mergeCell ref="A517:G517"/>
    <mergeCell ref="B519:G519"/>
    <mergeCell ref="A530:G530"/>
    <mergeCell ref="B532:G532"/>
    <mergeCell ref="A543:G543"/>
    <mergeCell ref="A438:G438"/>
    <mergeCell ref="B440:G440"/>
    <mergeCell ref="A451:G451"/>
    <mergeCell ref="B453:G453"/>
    <mergeCell ref="A464:G464"/>
    <mergeCell ref="B466:G466"/>
    <mergeCell ref="A477:G477"/>
    <mergeCell ref="A478:G478"/>
    <mergeCell ref="B480:G480"/>
    <mergeCell ref="B375:G375"/>
    <mergeCell ref="A386:G386"/>
    <mergeCell ref="B388:G388"/>
    <mergeCell ref="A399:G399"/>
    <mergeCell ref="B401:G401"/>
    <mergeCell ref="A412:G412"/>
    <mergeCell ref="B414:G414"/>
    <mergeCell ref="A425:G425"/>
    <mergeCell ref="B427:G427"/>
    <mergeCell ref="A321:G321"/>
    <mergeCell ref="B323:G323"/>
    <mergeCell ref="A334:G334"/>
    <mergeCell ref="B336:G336"/>
    <mergeCell ref="A347:G347"/>
    <mergeCell ref="B349:G349"/>
    <mergeCell ref="A360:G360"/>
    <mergeCell ref="B362:G362"/>
    <mergeCell ref="A373:G373"/>
    <mergeCell ref="A268:G268"/>
    <mergeCell ref="B270:G270"/>
    <mergeCell ref="A281:G281"/>
    <mergeCell ref="B283:G283"/>
    <mergeCell ref="A294:G294"/>
    <mergeCell ref="B296:G296"/>
    <mergeCell ref="A307:G307"/>
    <mergeCell ref="B309:G309"/>
    <mergeCell ref="A320:G320"/>
    <mergeCell ref="B205:G205"/>
    <mergeCell ref="A216:G216"/>
    <mergeCell ref="B218:G218"/>
    <mergeCell ref="A229:G229"/>
    <mergeCell ref="B231:G231"/>
    <mergeCell ref="A242:G242"/>
    <mergeCell ref="B244:G244"/>
    <mergeCell ref="A255:G255"/>
    <mergeCell ref="B257:G257"/>
    <mergeCell ref="B152:G152"/>
    <mergeCell ref="A163:G163"/>
    <mergeCell ref="A164:G164"/>
    <mergeCell ref="B166:G166"/>
    <mergeCell ref="A177:G177"/>
    <mergeCell ref="B179:G179"/>
    <mergeCell ref="A190:G190"/>
    <mergeCell ref="B192:G192"/>
    <mergeCell ref="A203:G203"/>
    <mergeCell ref="A98:G98"/>
    <mergeCell ref="B100:G100"/>
    <mergeCell ref="A111:G111"/>
    <mergeCell ref="B113:G113"/>
    <mergeCell ref="A124:G124"/>
    <mergeCell ref="B126:G126"/>
    <mergeCell ref="A137:G137"/>
    <mergeCell ref="B139:G139"/>
    <mergeCell ref="A150:G150"/>
    <mergeCell ref="B35:G35"/>
    <mergeCell ref="A46:G46"/>
    <mergeCell ref="B48:G48"/>
    <mergeCell ref="A59:G59"/>
    <mergeCell ref="B61:G61"/>
    <mergeCell ref="A72:G72"/>
    <mergeCell ref="B74:G74"/>
    <mergeCell ref="A85:G85"/>
    <mergeCell ref="B87:G87"/>
    <mergeCell ref="A2:G2"/>
    <mergeCell ref="A3:G3"/>
    <mergeCell ref="A4:A5"/>
    <mergeCell ref="A6:G6"/>
    <mergeCell ref="A7:G7"/>
    <mergeCell ref="B9:G9"/>
    <mergeCell ref="A20:G20"/>
    <mergeCell ref="B22:G22"/>
    <mergeCell ref="A33:G33"/>
  </mergeCells>
  <pageMargins left="0.7" right="0.7" top="0.75" bottom="0.75" header="0.3" footer="0.3"/>
  <headerFooter>
    <oddFooter>&amp;CAbgerufen am 26.04.23 / 13:03:02&amp;RSeite &amp;P von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5626B-45BE-4ADE-90E2-E5F3ADD04957}">
  <dimension ref="A1:I2281"/>
  <sheetViews>
    <sheetView tabSelected="1" zoomScale="105" workbookViewId="0">
      <pane xSplit="11" ySplit="1" topLeftCell="L2" activePane="bottomRight" state="frozen"/>
      <selection pane="topRight" activeCell="P1" sqref="P1"/>
      <selection pane="bottomLeft" activeCell="A2" sqref="A2"/>
      <selection pane="bottomRight" activeCell="L1" sqref="L1:L1048576"/>
    </sheetView>
  </sheetViews>
  <sheetFormatPr defaultRowHeight="12.75" x14ac:dyDescent="0.2"/>
  <cols>
    <col min="3" max="3" width="18.140625" bestFit="1" customWidth="1"/>
    <col min="4" max="4" width="11" bestFit="1" customWidth="1"/>
  </cols>
  <sheetData>
    <row r="1" spans="1:9" ht="51.75" thickBot="1" x14ac:dyDescent="0.25">
      <c r="A1" t="s">
        <v>63</v>
      </c>
      <c r="B1" t="s">
        <v>64</v>
      </c>
      <c r="C1" t="s">
        <v>65</v>
      </c>
      <c r="D1" s="7" t="s">
        <v>66</v>
      </c>
      <c r="E1" s="7" t="s">
        <v>67</v>
      </c>
      <c r="F1" s="7" t="s">
        <v>68</v>
      </c>
      <c r="G1" s="7" t="s">
        <v>69</v>
      </c>
      <c r="H1" s="7" t="s">
        <v>70</v>
      </c>
      <c r="I1" s="7" t="s">
        <v>9</v>
      </c>
    </row>
    <row r="2" spans="1:9" x14ac:dyDescent="0.2">
      <c r="A2">
        <v>2004</v>
      </c>
      <c r="B2" t="s">
        <v>17</v>
      </c>
      <c r="C2" s="5" t="s">
        <v>20</v>
      </c>
      <c r="D2" s="3">
        <v>3280</v>
      </c>
      <c r="E2" s="3">
        <v>61556</v>
      </c>
      <c r="F2" s="3">
        <v>18767</v>
      </c>
      <c r="G2" s="3">
        <v>116541</v>
      </c>
      <c r="H2" s="3">
        <v>35.53</v>
      </c>
      <c r="I2" s="3">
        <v>55.49</v>
      </c>
    </row>
    <row r="3" spans="1:9" x14ac:dyDescent="0.2">
      <c r="A3">
        <v>2004</v>
      </c>
      <c r="B3" t="s">
        <v>17</v>
      </c>
      <c r="C3" s="5" t="s">
        <v>21</v>
      </c>
      <c r="D3" s="3">
        <v>3586305</v>
      </c>
      <c r="E3" s="3">
        <v>95536615</v>
      </c>
      <c r="F3" s="3">
        <v>26639</v>
      </c>
      <c r="G3" s="3">
        <v>150263584</v>
      </c>
      <c r="H3" s="3">
        <v>41.9</v>
      </c>
      <c r="I3" s="3">
        <v>46.1</v>
      </c>
    </row>
    <row r="4" spans="1:9" x14ac:dyDescent="0.2">
      <c r="A4">
        <v>2004</v>
      </c>
      <c r="B4" t="s">
        <v>17</v>
      </c>
      <c r="C4" s="5" t="s">
        <v>22</v>
      </c>
      <c r="D4" s="3" t="s">
        <v>23</v>
      </c>
      <c r="E4" s="3" t="s">
        <v>23</v>
      </c>
      <c r="F4" s="3" t="s">
        <v>23</v>
      </c>
      <c r="G4" s="3" t="s">
        <v>23</v>
      </c>
      <c r="H4" s="3" t="s">
        <v>23</v>
      </c>
      <c r="I4" s="3" t="s">
        <v>23</v>
      </c>
    </row>
    <row r="5" spans="1:9" x14ac:dyDescent="0.2">
      <c r="A5">
        <v>2004</v>
      </c>
      <c r="B5" t="s">
        <v>17</v>
      </c>
      <c r="C5" s="5" t="s">
        <v>24</v>
      </c>
      <c r="D5" s="3">
        <v>301727</v>
      </c>
      <c r="E5" s="3">
        <v>7822842</v>
      </c>
      <c r="F5" s="3">
        <v>25927</v>
      </c>
      <c r="G5" s="3">
        <v>12736439</v>
      </c>
      <c r="H5" s="3">
        <v>42.21</v>
      </c>
      <c r="I5" s="3">
        <v>47.72</v>
      </c>
    </row>
    <row r="6" spans="1:9" x14ac:dyDescent="0.2">
      <c r="A6">
        <v>2004</v>
      </c>
      <c r="B6" t="s">
        <v>17</v>
      </c>
      <c r="C6" s="5" t="s">
        <v>25</v>
      </c>
      <c r="D6" s="3">
        <v>1059709</v>
      </c>
      <c r="E6" s="3">
        <v>26718972</v>
      </c>
      <c r="F6" s="3">
        <v>25213</v>
      </c>
      <c r="G6" s="3">
        <v>37711705</v>
      </c>
      <c r="H6" s="3">
        <v>35.590000000000003</v>
      </c>
      <c r="I6" s="3">
        <v>41.37</v>
      </c>
    </row>
    <row r="7" spans="1:9" x14ac:dyDescent="0.2">
      <c r="A7">
        <v>2004</v>
      </c>
      <c r="B7" t="s">
        <v>17</v>
      </c>
      <c r="C7" s="5" t="s">
        <v>26</v>
      </c>
      <c r="D7" s="3" t="s">
        <v>27</v>
      </c>
      <c r="E7" s="3" t="s">
        <v>27</v>
      </c>
      <c r="F7" s="3" t="s">
        <v>27</v>
      </c>
      <c r="G7" s="3" t="s">
        <v>27</v>
      </c>
      <c r="H7" s="3" t="s">
        <v>27</v>
      </c>
      <c r="I7" s="3" t="s">
        <v>27</v>
      </c>
    </row>
    <row r="8" spans="1:9" x14ac:dyDescent="0.2">
      <c r="A8">
        <v>2004</v>
      </c>
      <c r="B8" t="s">
        <v>17</v>
      </c>
      <c r="C8" s="5" t="s">
        <v>28</v>
      </c>
      <c r="D8" s="3" t="s">
        <v>27</v>
      </c>
      <c r="E8" s="3" t="s">
        <v>27</v>
      </c>
      <c r="F8" s="3" t="s">
        <v>27</v>
      </c>
      <c r="G8" s="3" t="s">
        <v>27</v>
      </c>
      <c r="H8" s="3" t="s">
        <v>27</v>
      </c>
      <c r="I8" s="3" t="s">
        <v>27</v>
      </c>
    </row>
    <row r="9" spans="1:9" x14ac:dyDescent="0.2">
      <c r="A9">
        <v>2004</v>
      </c>
      <c r="B9" t="s">
        <v>17</v>
      </c>
      <c r="C9" s="5" t="s">
        <v>29</v>
      </c>
      <c r="D9" s="3">
        <v>396707</v>
      </c>
      <c r="E9" s="3">
        <v>10040628</v>
      </c>
      <c r="F9" s="3">
        <v>25310</v>
      </c>
      <c r="G9" s="3">
        <v>17243556</v>
      </c>
      <c r="H9" s="3">
        <v>43.47</v>
      </c>
      <c r="I9" s="3">
        <v>50.33</v>
      </c>
    </row>
    <row r="10" spans="1:9" x14ac:dyDescent="0.2">
      <c r="A10">
        <v>2004</v>
      </c>
      <c r="B10" t="s">
        <v>17</v>
      </c>
      <c r="C10" s="5" t="s">
        <v>30</v>
      </c>
      <c r="D10" s="3">
        <v>555276</v>
      </c>
      <c r="E10" s="3">
        <v>15937317</v>
      </c>
      <c r="F10" s="3">
        <v>28702</v>
      </c>
      <c r="G10" s="3">
        <v>25848606</v>
      </c>
      <c r="H10" s="3">
        <v>46.55</v>
      </c>
      <c r="I10" s="3">
        <v>47.53</v>
      </c>
    </row>
    <row r="11" spans="1:9" x14ac:dyDescent="0.2">
      <c r="A11">
        <v>2004</v>
      </c>
      <c r="B11" t="s">
        <v>17</v>
      </c>
      <c r="C11" s="5" t="s">
        <v>31</v>
      </c>
      <c r="D11" s="3">
        <v>1018059</v>
      </c>
      <c r="E11" s="3">
        <v>27458581</v>
      </c>
      <c r="F11" s="3">
        <v>26972</v>
      </c>
      <c r="G11" s="3">
        <v>44739402</v>
      </c>
      <c r="H11" s="3">
        <v>43.95</v>
      </c>
      <c r="I11" s="3">
        <v>47.75</v>
      </c>
    </row>
    <row r="12" spans="1:9" x14ac:dyDescent="0.2">
      <c r="A12">
        <v>2004</v>
      </c>
      <c r="B12" t="s">
        <v>32</v>
      </c>
      <c r="C12" s="5" t="s">
        <v>20</v>
      </c>
      <c r="D12">
        <f>'43511-0002'!B23</f>
        <v>2309</v>
      </c>
      <c r="E12">
        <f>'43511-0002'!C23</f>
        <v>70474</v>
      </c>
      <c r="F12">
        <f>'43511-0002'!D23</f>
        <v>30521</v>
      </c>
      <c r="G12">
        <f>'43511-0002'!E23</f>
        <v>109821</v>
      </c>
      <c r="H12">
        <f>'43511-0002'!F23</f>
        <v>47.56</v>
      </c>
      <c r="I12">
        <f>'43511-0002'!G23</f>
        <v>45.67</v>
      </c>
    </row>
    <row r="13" spans="1:9" x14ac:dyDescent="0.2">
      <c r="A13">
        <v>2004</v>
      </c>
      <c r="B13" t="s">
        <v>32</v>
      </c>
      <c r="C13" s="5" t="s">
        <v>21</v>
      </c>
      <c r="D13">
        <f>'43511-0002'!B24</f>
        <v>3125709</v>
      </c>
      <c r="E13">
        <f>'43511-0002'!C24</f>
        <v>82698651</v>
      </c>
      <c r="F13">
        <f>'43511-0002'!D24</f>
        <v>26458</v>
      </c>
      <c r="G13">
        <f>'43511-0002'!E24</f>
        <v>137746495</v>
      </c>
      <c r="H13">
        <f>'43511-0002'!F24</f>
        <v>44.07</v>
      </c>
      <c r="I13">
        <f>'43511-0002'!G24</f>
        <v>48.81</v>
      </c>
    </row>
    <row r="14" spans="1:9" x14ac:dyDescent="0.2">
      <c r="A14">
        <v>2004</v>
      </c>
      <c r="B14" t="s">
        <v>32</v>
      </c>
      <c r="C14" s="5" t="s">
        <v>22</v>
      </c>
      <c r="D14" t="str">
        <f>'43511-0002'!B25</f>
        <v>-</v>
      </c>
      <c r="E14" t="str">
        <f>'43511-0002'!C25</f>
        <v>-</v>
      </c>
      <c r="F14" t="str">
        <f>'43511-0002'!D25</f>
        <v>-</v>
      </c>
      <c r="G14" t="str">
        <f>'43511-0002'!E25</f>
        <v>-</v>
      </c>
      <c r="H14" t="str">
        <f>'43511-0002'!F25</f>
        <v>-</v>
      </c>
      <c r="I14" t="str">
        <f>'43511-0002'!G25</f>
        <v>-</v>
      </c>
    </row>
    <row r="15" spans="1:9" x14ac:dyDescent="0.2">
      <c r="A15">
        <v>2004</v>
      </c>
      <c r="B15" t="s">
        <v>32</v>
      </c>
      <c r="C15" s="5" t="s">
        <v>24</v>
      </c>
      <c r="D15">
        <f>'43511-0002'!B26</f>
        <v>350186</v>
      </c>
      <c r="E15">
        <f>'43511-0002'!C26</f>
        <v>9010199</v>
      </c>
      <c r="F15">
        <f>'43511-0002'!D26</f>
        <v>25730</v>
      </c>
      <c r="G15">
        <f>'43511-0002'!E26</f>
        <v>15850427</v>
      </c>
      <c r="H15">
        <f>'43511-0002'!F26</f>
        <v>45.26</v>
      </c>
      <c r="I15">
        <f>'43511-0002'!G26</f>
        <v>51.56</v>
      </c>
    </row>
    <row r="16" spans="1:9" x14ac:dyDescent="0.2">
      <c r="A16">
        <v>2004</v>
      </c>
      <c r="B16" t="s">
        <v>32</v>
      </c>
      <c r="C16" s="5" t="s">
        <v>25</v>
      </c>
      <c r="D16">
        <f>'43511-0002'!B27</f>
        <v>827540</v>
      </c>
      <c r="E16">
        <f>'43511-0002'!C27</f>
        <v>20830500</v>
      </c>
      <c r="F16">
        <f>'43511-0002'!D27</f>
        <v>25172</v>
      </c>
      <c r="G16">
        <f>'43511-0002'!E27</f>
        <v>30792565</v>
      </c>
      <c r="H16">
        <f>'43511-0002'!F27</f>
        <v>37.21</v>
      </c>
      <c r="I16">
        <f>'43511-0002'!G27</f>
        <v>43.32</v>
      </c>
    </row>
    <row r="17" spans="1:9" x14ac:dyDescent="0.2">
      <c r="A17">
        <v>2004</v>
      </c>
      <c r="B17" t="s">
        <v>32</v>
      </c>
      <c r="C17" s="5" t="s">
        <v>26</v>
      </c>
      <c r="D17" t="str">
        <f>'43511-0002'!B28</f>
        <v>.</v>
      </c>
      <c r="E17" t="str">
        <f>'43511-0002'!C28</f>
        <v>.</v>
      </c>
      <c r="F17" t="str">
        <f>'43511-0002'!D28</f>
        <v>.</v>
      </c>
      <c r="G17" t="str">
        <f>'43511-0002'!E28</f>
        <v>.</v>
      </c>
      <c r="H17" t="str">
        <f>'43511-0002'!F28</f>
        <v>.</v>
      </c>
      <c r="I17" t="str">
        <f>'43511-0002'!G28</f>
        <v>.</v>
      </c>
    </row>
    <row r="18" spans="1:9" x14ac:dyDescent="0.2">
      <c r="A18">
        <v>2004</v>
      </c>
      <c r="B18" t="s">
        <v>32</v>
      </c>
      <c r="C18" s="5" t="s">
        <v>28</v>
      </c>
      <c r="D18" t="str">
        <f>'43511-0002'!B29</f>
        <v>.</v>
      </c>
      <c r="E18" t="str">
        <f>'43511-0002'!C29</f>
        <v>.</v>
      </c>
      <c r="F18" t="str">
        <f>'43511-0002'!D29</f>
        <v>.</v>
      </c>
      <c r="G18" t="str">
        <f>'43511-0002'!E29</f>
        <v>.</v>
      </c>
      <c r="H18" t="str">
        <f>'43511-0002'!F29</f>
        <v>.</v>
      </c>
      <c r="I18" t="str">
        <f>'43511-0002'!G29</f>
        <v>.</v>
      </c>
    </row>
    <row r="19" spans="1:9" x14ac:dyDescent="0.2">
      <c r="A19">
        <v>2004</v>
      </c>
      <c r="B19" t="s">
        <v>32</v>
      </c>
      <c r="C19" s="5" t="s">
        <v>29</v>
      </c>
      <c r="D19">
        <f>'43511-0002'!B30</f>
        <v>366115</v>
      </c>
      <c r="E19">
        <f>'43511-0002'!C30</f>
        <v>9207940</v>
      </c>
      <c r="F19">
        <f>'43511-0002'!D30</f>
        <v>25150</v>
      </c>
      <c r="G19">
        <f>'43511-0002'!E30</f>
        <v>18509230</v>
      </c>
      <c r="H19">
        <f>'43511-0002'!F30</f>
        <v>50.56</v>
      </c>
      <c r="I19">
        <f>'43511-0002'!G30</f>
        <v>58.91</v>
      </c>
    </row>
    <row r="20" spans="1:9" x14ac:dyDescent="0.2">
      <c r="A20">
        <v>2004</v>
      </c>
      <c r="B20" t="s">
        <v>32</v>
      </c>
      <c r="C20" s="5" t="s">
        <v>30</v>
      </c>
      <c r="D20">
        <f>'43511-0002'!B31</f>
        <v>332236</v>
      </c>
      <c r="E20">
        <f>'43511-0002'!C31</f>
        <v>9874521</v>
      </c>
      <c r="F20">
        <f>'43511-0002'!D31</f>
        <v>29721</v>
      </c>
      <c r="G20">
        <f>'43511-0002'!E31</f>
        <v>15750047</v>
      </c>
      <c r="H20">
        <f>'43511-0002'!F31</f>
        <v>47.41</v>
      </c>
      <c r="I20">
        <f>'43511-0002'!G31</f>
        <v>46.75</v>
      </c>
    </row>
    <row r="21" spans="1:9" x14ac:dyDescent="0.2">
      <c r="A21">
        <v>2004</v>
      </c>
      <c r="B21" t="s">
        <v>32</v>
      </c>
      <c r="C21" s="5" t="s">
        <v>31</v>
      </c>
      <c r="D21">
        <f>'43511-0002'!B32</f>
        <v>1071156</v>
      </c>
      <c r="E21">
        <f>'43511-0002'!C32</f>
        <v>28576631</v>
      </c>
      <c r="F21">
        <f>'43511-0002'!D32</f>
        <v>26678</v>
      </c>
      <c r="G21">
        <f>'43511-0002'!E32</f>
        <v>48356801</v>
      </c>
      <c r="H21">
        <f>'43511-0002'!F32</f>
        <v>45.14</v>
      </c>
      <c r="I21">
        <f>'43511-0002'!G32</f>
        <v>49.59</v>
      </c>
    </row>
    <row r="22" spans="1:9" x14ac:dyDescent="0.2">
      <c r="A22">
        <v>2004</v>
      </c>
      <c r="B22" t="s">
        <v>33</v>
      </c>
      <c r="C22" s="5" t="s">
        <v>20</v>
      </c>
      <c r="D22">
        <f>'43511-0002'!B36</f>
        <v>2927</v>
      </c>
      <c r="E22">
        <f>'43511-0002'!C36</f>
        <v>57303</v>
      </c>
      <c r="F22">
        <f>'43511-0002'!D36</f>
        <v>19577</v>
      </c>
      <c r="G22">
        <f>'43511-0002'!E36</f>
        <v>103947</v>
      </c>
      <c r="H22">
        <f>'43511-0002'!F36</f>
        <v>35.51</v>
      </c>
      <c r="I22">
        <f>'43511-0002'!G36</f>
        <v>53.16</v>
      </c>
    </row>
    <row r="23" spans="1:9" x14ac:dyDescent="0.2">
      <c r="A23">
        <v>2004</v>
      </c>
      <c r="B23" t="s">
        <v>33</v>
      </c>
      <c r="C23" s="5" t="s">
        <v>21</v>
      </c>
      <c r="D23">
        <f>'43511-0002'!B37</f>
        <v>3083054</v>
      </c>
      <c r="E23">
        <f>'43511-0002'!C37</f>
        <v>82849764</v>
      </c>
      <c r="F23">
        <f>'43511-0002'!D37</f>
        <v>26873</v>
      </c>
      <c r="G23">
        <f>'43511-0002'!E37</f>
        <v>144523157</v>
      </c>
      <c r="H23">
        <f>'43511-0002'!F37</f>
        <v>46.88</v>
      </c>
      <c r="I23">
        <f>'43511-0002'!G37</f>
        <v>51.12</v>
      </c>
    </row>
    <row r="24" spans="1:9" x14ac:dyDescent="0.2">
      <c r="A24">
        <v>2004</v>
      </c>
      <c r="B24" t="s">
        <v>33</v>
      </c>
      <c r="C24" s="5" t="s">
        <v>22</v>
      </c>
      <c r="D24" t="str">
        <f>'43511-0002'!B38</f>
        <v>-</v>
      </c>
      <c r="E24" t="str">
        <f>'43511-0002'!C38</f>
        <v>-</v>
      </c>
      <c r="F24" t="str">
        <f>'43511-0002'!D38</f>
        <v>-</v>
      </c>
      <c r="G24" t="str">
        <f>'43511-0002'!E38</f>
        <v>-</v>
      </c>
      <c r="H24" t="str">
        <f>'43511-0002'!F38</f>
        <v>-</v>
      </c>
      <c r="I24" t="str">
        <f>'43511-0002'!G38</f>
        <v>-</v>
      </c>
    </row>
    <row r="25" spans="1:9" x14ac:dyDescent="0.2">
      <c r="A25">
        <v>2004</v>
      </c>
      <c r="B25" t="s">
        <v>33</v>
      </c>
      <c r="C25" s="5" t="s">
        <v>24</v>
      </c>
      <c r="D25">
        <f>'43511-0002'!B39</f>
        <v>540660</v>
      </c>
      <c r="E25">
        <f>'43511-0002'!C39</f>
        <v>13847279</v>
      </c>
      <c r="F25">
        <f>'43511-0002'!D39</f>
        <v>25612</v>
      </c>
      <c r="G25">
        <f>'43511-0002'!E39</f>
        <v>25967338</v>
      </c>
      <c r="H25">
        <f>'43511-0002'!F39</f>
        <v>48.03</v>
      </c>
      <c r="I25">
        <f>'43511-0002'!G39</f>
        <v>54.96</v>
      </c>
    </row>
    <row r="26" spans="1:9" x14ac:dyDescent="0.2">
      <c r="A26">
        <v>2004</v>
      </c>
      <c r="B26" t="s">
        <v>33</v>
      </c>
      <c r="C26" s="5" t="s">
        <v>25</v>
      </c>
      <c r="D26">
        <f>'43511-0002'!B40</f>
        <v>689649</v>
      </c>
      <c r="E26">
        <f>'43511-0002'!C40</f>
        <v>17386749</v>
      </c>
      <c r="F26">
        <f>'43511-0002'!D40</f>
        <v>25211</v>
      </c>
      <c r="G26">
        <f>'43511-0002'!E40</f>
        <v>26306777</v>
      </c>
      <c r="H26">
        <f>'43511-0002'!F40</f>
        <v>38.15</v>
      </c>
      <c r="I26">
        <f>'43511-0002'!G40</f>
        <v>44.34</v>
      </c>
    </row>
    <row r="27" spans="1:9" x14ac:dyDescent="0.2">
      <c r="A27">
        <v>2004</v>
      </c>
      <c r="B27" t="s">
        <v>33</v>
      </c>
      <c r="C27" s="5" t="s">
        <v>26</v>
      </c>
      <c r="D27" t="str">
        <f>'43511-0002'!B41</f>
        <v>.</v>
      </c>
      <c r="E27" t="str">
        <f>'43511-0002'!C41</f>
        <v>.</v>
      </c>
      <c r="F27" t="str">
        <f>'43511-0002'!D41</f>
        <v>.</v>
      </c>
      <c r="G27" t="str">
        <f>'43511-0002'!E41</f>
        <v>.</v>
      </c>
      <c r="H27" t="str">
        <f>'43511-0002'!F41</f>
        <v>.</v>
      </c>
      <c r="I27" t="str">
        <f>'43511-0002'!G41</f>
        <v>.</v>
      </c>
    </row>
    <row r="28" spans="1:9" x14ac:dyDescent="0.2">
      <c r="A28">
        <v>2004</v>
      </c>
      <c r="B28" t="s">
        <v>33</v>
      </c>
      <c r="C28" s="5" t="s">
        <v>28</v>
      </c>
      <c r="D28" t="str">
        <f>'43511-0002'!B42</f>
        <v>.</v>
      </c>
      <c r="E28" t="str">
        <f>'43511-0002'!C42</f>
        <v>.</v>
      </c>
      <c r="F28" t="str">
        <f>'43511-0002'!D42</f>
        <v>.</v>
      </c>
      <c r="G28" t="str">
        <f>'43511-0002'!E42</f>
        <v>.</v>
      </c>
      <c r="H28" t="str">
        <f>'43511-0002'!F42</f>
        <v>.</v>
      </c>
      <c r="I28" t="str">
        <f>'43511-0002'!G42</f>
        <v>.</v>
      </c>
    </row>
    <row r="29" spans="1:9" x14ac:dyDescent="0.2">
      <c r="A29">
        <v>2004</v>
      </c>
      <c r="B29" t="s">
        <v>33</v>
      </c>
      <c r="C29" s="5" t="s">
        <v>29</v>
      </c>
      <c r="D29">
        <f>'43511-0002'!B43</f>
        <v>289315</v>
      </c>
      <c r="E29">
        <f>'43511-0002'!C43</f>
        <v>7307262</v>
      </c>
      <c r="F29">
        <f>'43511-0002'!D43</f>
        <v>25257</v>
      </c>
      <c r="G29">
        <f>'43511-0002'!E43</f>
        <v>14918533</v>
      </c>
      <c r="H29">
        <f>'43511-0002'!F43</f>
        <v>51.57</v>
      </c>
      <c r="I29">
        <f>'43511-0002'!G43</f>
        <v>59.84</v>
      </c>
    </row>
    <row r="30" spans="1:9" x14ac:dyDescent="0.2">
      <c r="A30">
        <v>2004</v>
      </c>
      <c r="B30" t="s">
        <v>33</v>
      </c>
      <c r="C30" s="5" t="s">
        <v>30</v>
      </c>
      <c r="D30">
        <f>'43511-0002'!B44</f>
        <v>370512</v>
      </c>
      <c r="E30">
        <f>'43511-0002'!C44</f>
        <v>11279887</v>
      </c>
      <c r="F30">
        <f>'43511-0002'!D44</f>
        <v>30444</v>
      </c>
      <c r="G30">
        <f>'43511-0002'!E44</f>
        <v>18553519</v>
      </c>
      <c r="H30">
        <f>'43511-0002'!F44</f>
        <v>50.08</v>
      </c>
      <c r="I30">
        <f>'43511-0002'!G44</f>
        <v>48.21</v>
      </c>
    </row>
    <row r="31" spans="1:9" x14ac:dyDescent="0.2">
      <c r="A31">
        <v>2004</v>
      </c>
      <c r="B31" t="s">
        <v>33</v>
      </c>
      <c r="C31" s="5" t="s">
        <v>31</v>
      </c>
      <c r="D31">
        <f>'43511-0002'!B45</f>
        <v>897067</v>
      </c>
      <c r="E31">
        <f>'43511-0002'!C45</f>
        <v>24201125</v>
      </c>
      <c r="F31">
        <f>'43511-0002'!D45</f>
        <v>26978</v>
      </c>
      <c r="G31">
        <f>'43511-0002'!E45</f>
        <v>44271109</v>
      </c>
      <c r="H31">
        <f>'43511-0002'!F45</f>
        <v>49.35</v>
      </c>
      <c r="I31">
        <f>'43511-0002'!G45</f>
        <v>53.61</v>
      </c>
    </row>
    <row r="32" spans="1:9" x14ac:dyDescent="0.2">
      <c r="A32">
        <v>2004</v>
      </c>
      <c r="B32" t="s">
        <v>34</v>
      </c>
      <c r="C32" s="5" t="s">
        <v>20</v>
      </c>
      <c r="D32">
        <f>'43511-0002'!B49</f>
        <v>20230</v>
      </c>
      <c r="E32">
        <f>'43511-0002'!C49</f>
        <v>430782</v>
      </c>
      <c r="F32">
        <f>'43511-0002'!D49</f>
        <v>21294</v>
      </c>
      <c r="G32">
        <f>'43511-0002'!E49</f>
        <v>870765</v>
      </c>
      <c r="H32">
        <f>'43511-0002'!F49</f>
        <v>43.04</v>
      </c>
      <c r="I32">
        <f>'43511-0002'!G49</f>
        <v>59.24</v>
      </c>
    </row>
    <row r="33" spans="1:9" x14ac:dyDescent="0.2">
      <c r="A33">
        <v>2004</v>
      </c>
      <c r="B33" t="s">
        <v>34</v>
      </c>
      <c r="C33" s="5" t="s">
        <v>21</v>
      </c>
      <c r="D33">
        <f>'43511-0002'!B50</f>
        <v>2942840</v>
      </c>
      <c r="E33">
        <f>'43511-0002'!C50</f>
        <v>77989874</v>
      </c>
      <c r="F33">
        <f>'43511-0002'!D50</f>
        <v>26502</v>
      </c>
      <c r="G33">
        <f>'43511-0002'!E50</f>
        <v>144591973</v>
      </c>
      <c r="H33">
        <f>'43511-0002'!F50</f>
        <v>49.13</v>
      </c>
      <c r="I33">
        <f>'43511-0002'!G50</f>
        <v>54.34</v>
      </c>
    </row>
    <row r="34" spans="1:9" x14ac:dyDescent="0.2">
      <c r="A34">
        <v>2004</v>
      </c>
      <c r="B34" t="s">
        <v>34</v>
      </c>
      <c r="C34" s="5" t="s">
        <v>22</v>
      </c>
      <c r="D34" t="str">
        <f>'43511-0002'!B51</f>
        <v>-</v>
      </c>
      <c r="E34" t="str">
        <f>'43511-0002'!C51</f>
        <v>-</v>
      </c>
      <c r="F34" t="str">
        <f>'43511-0002'!D51</f>
        <v>-</v>
      </c>
      <c r="G34" t="str">
        <f>'43511-0002'!E51</f>
        <v>-</v>
      </c>
      <c r="H34" t="str">
        <f>'43511-0002'!F51</f>
        <v>-</v>
      </c>
      <c r="I34" t="str">
        <f>'43511-0002'!G51</f>
        <v>-</v>
      </c>
    </row>
    <row r="35" spans="1:9" x14ac:dyDescent="0.2">
      <c r="A35">
        <v>2004</v>
      </c>
      <c r="B35" t="s">
        <v>34</v>
      </c>
      <c r="C35" s="5" t="s">
        <v>24</v>
      </c>
      <c r="D35">
        <f>'43511-0002'!B52</f>
        <v>377840</v>
      </c>
      <c r="E35">
        <f>'43511-0002'!C52</f>
        <v>9573181</v>
      </c>
      <c r="F35">
        <f>'43511-0002'!D52</f>
        <v>25337</v>
      </c>
      <c r="G35">
        <f>'43511-0002'!E52</f>
        <v>21740955</v>
      </c>
      <c r="H35">
        <f>'43511-0002'!F52</f>
        <v>57.54</v>
      </c>
      <c r="I35">
        <f>'43511-0002'!G52</f>
        <v>66.56</v>
      </c>
    </row>
    <row r="36" spans="1:9" x14ac:dyDescent="0.2">
      <c r="A36">
        <v>2004</v>
      </c>
      <c r="B36" t="s">
        <v>34</v>
      </c>
      <c r="C36" s="5" t="s">
        <v>25</v>
      </c>
      <c r="D36">
        <f>'43511-0002'!B53</f>
        <v>1117348</v>
      </c>
      <c r="E36">
        <f>'43511-0002'!C53</f>
        <v>28140813</v>
      </c>
      <c r="F36">
        <f>'43511-0002'!D53</f>
        <v>25185</v>
      </c>
      <c r="G36">
        <f>'43511-0002'!E53</f>
        <v>45429178</v>
      </c>
      <c r="H36">
        <f>'43511-0002'!F53</f>
        <v>40.659999999999997</v>
      </c>
      <c r="I36">
        <f>'43511-0002'!G53</f>
        <v>47.31</v>
      </c>
    </row>
    <row r="37" spans="1:9" x14ac:dyDescent="0.2">
      <c r="A37">
        <v>2004</v>
      </c>
      <c r="B37" t="s">
        <v>34</v>
      </c>
      <c r="C37" s="5" t="s">
        <v>26</v>
      </c>
      <c r="D37" t="str">
        <f>'43511-0002'!B54</f>
        <v>.</v>
      </c>
      <c r="E37" t="str">
        <f>'43511-0002'!C54</f>
        <v>.</v>
      </c>
      <c r="F37" t="str">
        <f>'43511-0002'!D54</f>
        <v>.</v>
      </c>
      <c r="G37" t="str">
        <f>'43511-0002'!E54</f>
        <v>.</v>
      </c>
      <c r="H37" t="str">
        <f>'43511-0002'!F54</f>
        <v>.</v>
      </c>
      <c r="I37" t="str">
        <f>'43511-0002'!G54</f>
        <v>.</v>
      </c>
    </row>
    <row r="38" spans="1:9" x14ac:dyDescent="0.2">
      <c r="A38">
        <v>2004</v>
      </c>
      <c r="B38" t="s">
        <v>34</v>
      </c>
      <c r="C38" s="5" t="s">
        <v>28</v>
      </c>
      <c r="D38" t="str">
        <f>'43511-0002'!B55</f>
        <v>.</v>
      </c>
      <c r="E38" t="str">
        <f>'43511-0002'!C55</f>
        <v>.</v>
      </c>
      <c r="F38" t="str">
        <f>'43511-0002'!D55</f>
        <v>.</v>
      </c>
      <c r="G38" t="str">
        <f>'43511-0002'!E55</f>
        <v>.</v>
      </c>
      <c r="H38" t="str">
        <f>'43511-0002'!F55</f>
        <v>.</v>
      </c>
      <c r="I38" t="str">
        <f>'43511-0002'!G55</f>
        <v>.</v>
      </c>
    </row>
    <row r="39" spans="1:9" x14ac:dyDescent="0.2">
      <c r="A39">
        <v>2004</v>
      </c>
      <c r="B39" t="s">
        <v>34</v>
      </c>
      <c r="C39" s="5" t="s">
        <v>29</v>
      </c>
      <c r="D39">
        <f>'43511-0002'!B56</f>
        <v>279391</v>
      </c>
      <c r="E39">
        <f>'43511-0002'!C56</f>
        <v>7252540</v>
      </c>
      <c r="F39">
        <f>'43511-0002'!D56</f>
        <v>25958</v>
      </c>
      <c r="G39">
        <f>'43511-0002'!E56</f>
        <v>14903905</v>
      </c>
      <c r="H39">
        <f>'43511-0002'!F56</f>
        <v>53.34</v>
      </c>
      <c r="I39">
        <f>'43511-0002'!G56</f>
        <v>60.23</v>
      </c>
    </row>
    <row r="40" spans="1:9" x14ac:dyDescent="0.2">
      <c r="A40">
        <v>2004</v>
      </c>
      <c r="B40" t="s">
        <v>34</v>
      </c>
      <c r="C40" s="5" t="s">
        <v>30</v>
      </c>
      <c r="D40">
        <f>'43511-0002'!B57</f>
        <v>158590</v>
      </c>
      <c r="E40">
        <f>'43511-0002'!C57</f>
        <v>4838148</v>
      </c>
      <c r="F40">
        <f>'43511-0002'!D57</f>
        <v>30507</v>
      </c>
      <c r="G40">
        <f>'43511-0002'!E57</f>
        <v>8742460</v>
      </c>
      <c r="H40">
        <f>'43511-0002'!F57</f>
        <v>55.13</v>
      </c>
      <c r="I40">
        <f>'43511-0002'!G57</f>
        <v>52.96</v>
      </c>
    </row>
    <row r="41" spans="1:9" x14ac:dyDescent="0.2">
      <c r="A41">
        <v>2004</v>
      </c>
      <c r="B41" t="s">
        <v>34</v>
      </c>
      <c r="C41" s="5" t="s">
        <v>31</v>
      </c>
      <c r="D41">
        <f>'43511-0002'!B58</f>
        <v>666421</v>
      </c>
      <c r="E41">
        <f>'43511-0002'!C58</f>
        <v>18214991</v>
      </c>
      <c r="F41">
        <f>'43511-0002'!D58</f>
        <v>27333</v>
      </c>
      <c r="G41">
        <f>'43511-0002'!E58</f>
        <v>36846926</v>
      </c>
      <c r="H41">
        <f>'43511-0002'!F58</f>
        <v>55.29</v>
      </c>
      <c r="I41">
        <f>'43511-0002'!G58</f>
        <v>59.29</v>
      </c>
    </row>
    <row r="42" spans="1:9" x14ac:dyDescent="0.2">
      <c r="A42">
        <v>2004</v>
      </c>
      <c r="B42" t="s">
        <v>35</v>
      </c>
      <c r="C42" s="5" t="s">
        <v>20</v>
      </c>
      <c r="D42">
        <f>'43511-0002'!B62</f>
        <v>647533</v>
      </c>
      <c r="E42">
        <f>'43511-0002'!C62</f>
        <v>17408640</v>
      </c>
      <c r="F42">
        <f>'43511-0002'!D62</f>
        <v>26885</v>
      </c>
      <c r="G42">
        <f>'43511-0002'!E62</f>
        <v>34778956</v>
      </c>
      <c r="H42">
        <f>'43511-0002'!F62</f>
        <v>53.71</v>
      </c>
      <c r="I42">
        <f>'43511-0002'!G62</f>
        <v>58.55</v>
      </c>
    </row>
    <row r="43" spans="1:9" x14ac:dyDescent="0.2">
      <c r="A43">
        <v>2004</v>
      </c>
      <c r="B43" t="s">
        <v>35</v>
      </c>
      <c r="C43" s="5" t="s">
        <v>21</v>
      </c>
      <c r="D43">
        <f>'43511-0002'!B63</f>
        <v>2311289</v>
      </c>
      <c r="E43">
        <f>'43511-0002'!C63</f>
        <v>62875780</v>
      </c>
      <c r="F43">
        <f>'43511-0002'!D63</f>
        <v>27204</v>
      </c>
      <c r="G43">
        <f>'43511-0002'!E63</f>
        <v>117159451</v>
      </c>
      <c r="H43">
        <f>'43511-0002'!F63</f>
        <v>50.69</v>
      </c>
      <c r="I43">
        <f>'43511-0002'!G63</f>
        <v>54.61</v>
      </c>
    </row>
    <row r="44" spans="1:9" x14ac:dyDescent="0.2">
      <c r="A44">
        <v>2004</v>
      </c>
      <c r="B44" t="s">
        <v>35</v>
      </c>
      <c r="C44" s="5" t="s">
        <v>22</v>
      </c>
      <c r="D44" t="str">
        <f>'43511-0002'!B64</f>
        <v>-</v>
      </c>
      <c r="E44" t="str">
        <f>'43511-0002'!C64</f>
        <v>-</v>
      </c>
      <c r="F44" t="str">
        <f>'43511-0002'!D64</f>
        <v>-</v>
      </c>
      <c r="G44" t="str">
        <f>'43511-0002'!E64</f>
        <v>-</v>
      </c>
      <c r="H44" t="str">
        <f>'43511-0002'!F64</f>
        <v>-</v>
      </c>
      <c r="I44" t="str">
        <f>'43511-0002'!G64</f>
        <v>-</v>
      </c>
    </row>
    <row r="45" spans="1:9" x14ac:dyDescent="0.2">
      <c r="A45">
        <v>2004</v>
      </c>
      <c r="B45" t="s">
        <v>35</v>
      </c>
      <c r="C45" s="5" t="s">
        <v>24</v>
      </c>
      <c r="D45">
        <f>'43511-0002'!B65</f>
        <v>463682</v>
      </c>
      <c r="E45">
        <f>'43511-0002'!C65</f>
        <v>12049747</v>
      </c>
      <c r="F45">
        <f>'43511-0002'!D65</f>
        <v>25987</v>
      </c>
      <c r="G45">
        <f>'43511-0002'!E65</f>
        <v>27611474</v>
      </c>
      <c r="H45">
        <f>'43511-0002'!F65</f>
        <v>59.55</v>
      </c>
      <c r="I45">
        <f>'43511-0002'!G65</f>
        <v>67.16</v>
      </c>
    </row>
    <row r="46" spans="1:9" x14ac:dyDescent="0.2">
      <c r="A46">
        <v>2004</v>
      </c>
      <c r="B46" t="s">
        <v>35</v>
      </c>
      <c r="C46" s="5" t="s">
        <v>25</v>
      </c>
      <c r="D46">
        <f>'43511-0002'!B66</f>
        <v>679963</v>
      </c>
      <c r="E46">
        <f>'43511-0002'!C66</f>
        <v>17120686</v>
      </c>
      <c r="F46">
        <f>'43511-0002'!D66</f>
        <v>25179</v>
      </c>
      <c r="G46">
        <f>'43511-0002'!E66</f>
        <v>26806072</v>
      </c>
      <c r="H46">
        <f>'43511-0002'!F66</f>
        <v>39.42</v>
      </c>
      <c r="I46">
        <f>'43511-0002'!G66</f>
        <v>45.89</v>
      </c>
    </row>
    <row r="47" spans="1:9" x14ac:dyDescent="0.2">
      <c r="A47">
        <v>2004</v>
      </c>
      <c r="B47" t="s">
        <v>35</v>
      </c>
      <c r="C47" s="5" t="s">
        <v>26</v>
      </c>
      <c r="D47" t="str">
        <f>'43511-0002'!B67</f>
        <v>.</v>
      </c>
      <c r="E47" t="str">
        <f>'43511-0002'!C67</f>
        <v>.</v>
      </c>
      <c r="F47" t="str">
        <f>'43511-0002'!D67</f>
        <v>.</v>
      </c>
      <c r="G47" t="str">
        <f>'43511-0002'!E67</f>
        <v>.</v>
      </c>
      <c r="H47" t="str">
        <f>'43511-0002'!F67</f>
        <v>.</v>
      </c>
      <c r="I47" t="str">
        <f>'43511-0002'!G67</f>
        <v>.</v>
      </c>
    </row>
    <row r="48" spans="1:9" x14ac:dyDescent="0.2">
      <c r="A48">
        <v>2004</v>
      </c>
      <c r="B48" t="s">
        <v>35</v>
      </c>
      <c r="C48" s="5" t="s">
        <v>28</v>
      </c>
      <c r="D48" t="str">
        <f>'43511-0002'!B68</f>
        <v>.</v>
      </c>
      <c r="E48" t="str">
        <f>'43511-0002'!C68</f>
        <v>.</v>
      </c>
      <c r="F48" t="str">
        <f>'43511-0002'!D68</f>
        <v>.</v>
      </c>
      <c r="G48" t="str">
        <f>'43511-0002'!E68</f>
        <v>.</v>
      </c>
      <c r="H48" t="str">
        <f>'43511-0002'!F68</f>
        <v>.</v>
      </c>
      <c r="I48" t="str">
        <f>'43511-0002'!G68</f>
        <v>.</v>
      </c>
    </row>
    <row r="49" spans="1:9" x14ac:dyDescent="0.2">
      <c r="A49">
        <v>2004</v>
      </c>
      <c r="B49" t="s">
        <v>35</v>
      </c>
      <c r="C49" s="5" t="s">
        <v>29</v>
      </c>
      <c r="D49">
        <f>'43511-0002'!B69</f>
        <v>298281</v>
      </c>
      <c r="E49">
        <f>'43511-0002'!C69</f>
        <v>7632391</v>
      </c>
      <c r="F49">
        <f>'43511-0002'!D69</f>
        <v>25588</v>
      </c>
      <c r="G49">
        <f>'43511-0002'!E69</f>
        <v>16592918</v>
      </c>
      <c r="H49">
        <f>'43511-0002'!F69</f>
        <v>55.63</v>
      </c>
      <c r="I49">
        <f>'43511-0002'!G69</f>
        <v>63.72</v>
      </c>
    </row>
    <row r="50" spans="1:9" x14ac:dyDescent="0.2">
      <c r="A50">
        <v>2004</v>
      </c>
      <c r="B50" t="s">
        <v>35</v>
      </c>
      <c r="C50" s="5" t="s">
        <v>30</v>
      </c>
      <c r="D50">
        <f>'43511-0002'!B70</f>
        <v>415043</v>
      </c>
      <c r="E50">
        <f>'43511-0002'!C70</f>
        <v>13420287</v>
      </c>
      <c r="F50">
        <f>'43511-0002'!D70</f>
        <v>32335</v>
      </c>
      <c r="G50">
        <f>'43511-0002'!E70</f>
        <v>25027435</v>
      </c>
      <c r="H50">
        <f>'43511-0002'!F70</f>
        <v>60.3</v>
      </c>
      <c r="I50">
        <f>'43511-0002'!G70</f>
        <v>54.66</v>
      </c>
    </row>
    <row r="51" spans="1:9" x14ac:dyDescent="0.2">
      <c r="A51">
        <v>2004</v>
      </c>
      <c r="B51" t="s">
        <v>35</v>
      </c>
      <c r="C51" s="5" t="s">
        <v>31</v>
      </c>
      <c r="D51">
        <f>'43511-0002'!B71</f>
        <v>245416</v>
      </c>
      <c r="E51">
        <f>'43511-0002'!C71</f>
        <v>6470996</v>
      </c>
      <c r="F51">
        <f>'43511-0002'!D71</f>
        <v>26367</v>
      </c>
      <c r="G51">
        <f>'43511-0002'!E71</f>
        <v>10045544</v>
      </c>
      <c r="H51">
        <f>'43511-0002'!F71</f>
        <v>40.93</v>
      </c>
      <c r="I51">
        <f>'43511-0002'!G71</f>
        <v>45.5</v>
      </c>
    </row>
    <row r="52" spans="1:9" x14ac:dyDescent="0.2">
      <c r="A52">
        <v>2004</v>
      </c>
      <c r="B52" t="s">
        <v>36</v>
      </c>
      <c r="C52" s="5" t="s">
        <v>20</v>
      </c>
      <c r="D52">
        <f>'43511-0002'!B75</f>
        <v>816009</v>
      </c>
      <c r="E52">
        <f>'43511-0002'!C75</f>
        <v>21146482</v>
      </c>
      <c r="F52">
        <f>'43511-0002'!D75</f>
        <v>25915</v>
      </c>
      <c r="G52">
        <f>'43511-0002'!E75</f>
        <v>40172480</v>
      </c>
      <c r="H52">
        <f>'43511-0002'!F75</f>
        <v>49.23</v>
      </c>
      <c r="I52">
        <f>'43511-0002'!G75</f>
        <v>55.68</v>
      </c>
    </row>
    <row r="53" spans="1:9" x14ac:dyDescent="0.2">
      <c r="A53">
        <v>2004</v>
      </c>
      <c r="B53" t="s">
        <v>36</v>
      </c>
      <c r="C53" s="5" t="s">
        <v>21</v>
      </c>
      <c r="D53">
        <f>'43511-0002'!B76</f>
        <v>2176297</v>
      </c>
      <c r="E53">
        <f>'43511-0002'!C76</f>
        <v>59172814</v>
      </c>
      <c r="F53">
        <f>'43511-0002'!D76</f>
        <v>27190</v>
      </c>
      <c r="G53">
        <f>'43511-0002'!E76</f>
        <v>125740821</v>
      </c>
      <c r="H53">
        <f>'43511-0002'!F76</f>
        <v>57.78</v>
      </c>
      <c r="I53">
        <f>'43511-0002'!G76</f>
        <v>62.28</v>
      </c>
    </row>
    <row r="54" spans="1:9" x14ac:dyDescent="0.2">
      <c r="A54">
        <v>2004</v>
      </c>
      <c r="B54" t="s">
        <v>36</v>
      </c>
      <c r="C54" s="5" t="s">
        <v>22</v>
      </c>
      <c r="D54" t="str">
        <f>'43511-0002'!B77</f>
        <v>-</v>
      </c>
      <c r="E54" t="str">
        <f>'43511-0002'!C77</f>
        <v>-</v>
      </c>
      <c r="F54" t="str">
        <f>'43511-0002'!D77</f>
        <v>-</v>
      </c>
      <c r="G54" t="str">
        <f>'43511-0002'!E77</f>
        <v>-</v>
      </c>
      <c r="H54" t="str">
        <f>'43511-0002'!F77</f>
        <v>-</v>
      </c>
      <c r="I54" t="str">
        <f>'43511-0002'!G77</f>
        <v>-</v>
      </c>
    </row>
    <row r="55" spans="1:9" x14ac:dyDescent="0.2">
      <c r="A55">
        <v>2004</v>
      </c>
      <c r="B55" t="s">
        <v>36</v>
      </c>
      <c r="C55" s="5" t="s">
        <v>24</v>
      </c>
      <c r="D55">
        <f>'43511-0002'!B78</f>
        <v>595496</v>
      </c>
      <c r="E55">
        <f>'43511-0002'!C78</f>
        <v>15382708</v>
      </c>
      <c r="F55">
        <f>'43511-0002'!D78</f>
        <v>25832</v>
      </c>
      <c r="G55">
        <f>'43511-0002'!E78</f>
        <v>35004462</v>
      </c>
      <c r="H55">
        <f>'43511-0002'!F78</f>
        <v>58.78</v>
      </c>
      <c r="I55">
        <f>'43511-0002'!G78</f>
        <v>66.69</v>
      </c>
    </row>
    <row r="56" spans="1:9" x14ac:dyDescent="0.2">
      <c r="A56">
        <v>2004</v>
      </c>
      <c r="B56" t="s">
        <v>36</v>
      </c>
      <c r="C56" s="5" t="s">
        <v>25</v>
      </c>
      <c r="D56">
        <f>'43511-0002'!B79</f>
        <v>534285</v>
      </c>
      <c r="E56">
        <f>'43511-0002'!C79</f>
        <v>13446079</v>
      </c>
      <c r="F56">
        <f>'43511-0002'!D79</f>
        <v>25166</v>
      </c>
      <c r="G56">
        <f>'43511-0002'!E79</f>
        <v>23156074</v>
      </c>
      <c r="H56">
        <f>'43511-0002'!F79</f>
        <v>43.34</v>
      </c>
      <c r="I56">
        <f>'43511-0002'!G79</f>
        <v>50.47</v>
      </c>
    </row>
    <row r="57" spans="1:9" x14ac:dyDescent="0.2">
      <c r="A57">
        <v>2004</v>
      </c>
      <c r="B57" t="s">
        <v>36</v>
      </c>
      <c r="C57" s="5" t="s">
        <v>26</v>
      </c>
      <c r="D57" t="str">
        <f>'43511-0002'!B80</f>
        <v>.</v>
      </c>
      <c r="E57" t="str">
        <f>'43511-0002'!C80</f>
        <v>.</v>
      </c>
      <c r="F57" t="str">
        <f>'43511-0002'!D80</f>
        <v>.</v>
      </c>
      <c r="G57" t="str">
        <f>'43511-0002'!E80</f>
        <v>.</v>
      </c>
      <c r="H57" t="str">
        <f>'43511-0002'!F80</f>
        <v>.</v>
      </c>
      <c r="I57" t="str">
        <f>'43511-0002'!G80</f>
        <v>.</v>
      </c>
    </row>
    <row r="58" spans="1:9" x14ac:dyDescent="0.2">
      <c r="A58">
        <v>2004</v>
      </c>
      <c r="B58" t="s">
        <v>36</v>
      </c>
      <c r="C58" s="5" t="s">
        <v>28</v>
      </c>
      <c r="D58" t="str">
        <f>'43511-0002'!B81</f>
        <v>.</v>
      </c>
      <c r="E58" t="str">
        <f>'43511-0002'!C81</f>
        <v>.</v>
      </c>
      <c r="F58" t="str">
        <f>'43511-0002'!D81</f>
        <v>.</v>
      </c>
      <c r="G58" t="str">
        <f>'43511-0002'!E81</f>
        <v>.</v>
      </c>
      <c r="H58" t="str">
        <f>'43511-0002'!F81</f>
        <v>.</v>
      </c>
      <c r="I58" t="str">
        <f>'43511-0002'!G81</f>
        <v>.</v>
      </c>
    </row>
    <row r="59" spans="1:9" x14ac:dyDescent="0.2">
      <c r="A59">
        <v>2004</v>
      </c>
      <c r="B59" t="s">
        <v>36</v>
      </c>
      <c r="C59" s="5" t="s">
        <v>29</v>
      </c>
      <c r="D59">
        <f>'43511-0002'!B82</f>
        <v>248183</v>
      </c>
      <c r="E59">
        <f>'43511-0002'!C82</f>
        <v>6402869</v>
      </c>
      <c r="F59">
        <f>'43511-0002'!D82</f>
        <v>25799</v>
      </c>
      <c r="G59">
        <f>'43511-0002'!E82</f>
        <v>15535891</v>
      </c>
      <c r="H59">
        <f>'43511-0002'!F82</f>
        <v>62.6</v>
      </c>
      <c r="I59">
        <f>'43511-0002'!G82</f>
        <v>71.11</v>
      </c>
    </row>
    <row r="60" spans="1:9" x14ac:dyDescent="0.2">
      <c r="A60">
        <v>2004</v>
      </c>
      <c r="B60" t="s">
        <v>36</v>
      </c>
      <c r="C60" s="5" t="s">
        <v>30</v>
      </c>
      <c r="D60">
        <f>'43511-0002'!B83</f>
        <v>386619</v>
      </c>
      <c r="E60">
        <f>'43511-0002'!C83</f>
        <v>11991740</v>
      </c>
      <c r="F60">
        <f>'43511-0002'!D83</f>
        <v>31017</v>
      </c>
      <c r="G60">
        <f>'43511-0002'!E83</f>
        <v>26480105</v>
      </c>
      <c r="H60">
        <f>'43511-0002'!F83</f>
        <v>68.489999999999995</v>
      </c>
      <c r="I60">
        <f>'43511-0002'!G83</f>
        <v>64.72</v>
      </c>
    </row>
    <row r="61" spans="1:9" x14ac:dyDescent="0.2">
      <c r="A61">
        <v>2004</v>
      </c>
      <c r="B61" t="s">
        <v>36</v>
      </c>
      <c r="C61" s="5" t="s">
        <v>31</v>
      </c>
      <c r="D61">
        <f>'43511-0002'!B84</f>
        <v>84038</v>
      </c>
      <c r="E61">
        <f>'43511-0002'!C84</f>
        <v>2380527</v>
      </c>
      <c r="F61">
        <f>'43511-0002'!D84</f>
        <v>28327</v>
      </c>
      <c r="G61">
        <f>'43511-0002'!E84</f>
        <v>4829606</v>
      </c>
      <c r="H61">
        <f>'43511-0002'!F84</f>
        <v>57.47</v>
      </c>
      <c r="I61">
        <f>'43511-0002'!G84</f>
        <v>59.46</v>
      </c>
    </row>
    <row r="62" spans="1:9" x14ac:dyDescent="0.2">
      <c r="A62">
        <v>2004</v>
      </c>
      <c r="B62" t="s">
        <v>37</v>
      </c>
      <c r="C62" s="5" t="s">
        <v>20</v>
      </c>
      <c r="D62">
        <f>'43511-0002'!B88</f>
        <v>693211</v>
      </c>
      <c r="E62">
        <f>'43511-0002'!C88</f>
        <v>18083314</v>
      </c>
      <c r="F62">
        <f>'43511-0002'!D88</f>
        <v>26086</v>
      </c>
      <c r="G62">
        <f>'43511-0002'!E88</f>
        <v>40491268</v>
      </c>
      <c r="H62">
        <f>'43511-0002'!F88</f>
        <v>58.41</v>
      </c>
      <c r="I62">
        <f>'43511-0002'!G88</f>
        <v>65.63</v>
      </c>
    </row>
    <row r="63" spans="1:9" x14ac:dyDescent="0.2">
      <c r="A63">
        <v>2004</v>
      </c>
      <c r="B63" t="s">
        <v>37</v>
      </c>
      <c r="C63" s="5" t="s">
        <v>21</v>
      </c>
      <c r="D63">
        <f>'43511-0002'!B89</f>
        <v>2335746</v>
      </c>
      <c r="E63">
        <f>'43511-0002'!C89</f>
        <v>63203084</v>
      </c>
      <c r="F63">
        <f>'43511-0002'!D89</f>
        <v>27059</v>
      </c>
      <c r="G63">
        <f>'43511-0002'!E89</f>
        <v>127784331</v>
      </c>
      <c r="H63">
        <f>'43511-0002'!F89</f>
        <v>54.71</v>
      </c>
      <c r="I63">
        <f>'43511-0002'!G89</f>
        <v>59.26</v>
      </c>
    </row>
    <row r="64" spans="1:9" x14ac:dyDescent="0.2">
      <c r="A64">
        <v>2004</v>
      </c>
      <c r="B64" t="s">
        <v>37</v>
      </c>
      <c r="C64" s="5" t="s">
        <v>22</v>
      </c>
      <c r="D64" t="str">
        <f>'43511-0002'!B90</f>
        <v>-</v>
      </c>
      <c r="E64" t="str">
        <f>'43511-0002'!C90</f>
        <v>-</v>
      </c>
      <c r="F64" t="str">
        <f>'43511-0002'!D90</f>
        <v>-</v>
      </c>
      <c r="G64" t="str">
        <f>'43511-0002'!E90</f>
        <v>-</v>
      </c>
      <c r="H64" t="str">
        <f>'43511-0002'!F90</f>
        <v>-</v>
      </c>
      <c r="I64" t="str">
        <f>'43511-0002'!G90</f>
        <v>-</v>
      </c>
    </row>
    <row r="65" spans="1:9" x14ac:dyDescent="0.2">
      <c r="A65">
        <v>2004</v>
      </c>
      <c r="B65" t="s">
        <v>37</v>
      </c>
      <c r="C65" s="5" t="s">
        <v>24</v>
      </c>
      <c r="D65">
        <f>'43511-0002'!B91</f>
        <v>530969</v>
      </c>
      <c r="E65">
        <f>'43511-0002'!C91</f>
        <v>13707650</v>
      </c>
      <c r="F65">
        <f>'43511-0002'!D91</f>
        <v>25816</v>
      </c>
      <c r="G65">
        <f>'43511-0002'!E91</f>
        <v>28972538</v>
      </c>
      <c r="H65">
        <f>'43511-0002'!F91</f>
        <v>54.57</v>
      </c>
      <c r="I65">
        <f>'43511-0002'!G91</f>
        <v>61.95</v>
      </c>
    </row>
    <row r="66" spans="1:9" x14ac:dyDescent="0.2">
      <c r="A66">
        <v>2004</v>
      </c>
      <c r="B66" t="s">
        <v>37</v>
      </c>
      <c r="C66" s="5" t="s">
        <v>25</v>
      </c>
      <c r="D66">
        <f>'43511-0002'!B92</f>
        <v>618808</v>
      </c>
      <c r="E66">
        <f>'43511-0002'!C92</f>
        <v>15553216</v>
      </c>
      <c r="F66">
        <f>'43511-0002'!D92</f>
        <v>25134</v>
      </c>
      <c r="G66">
        <f>'43511-0002'!E92</f>
        <v>25516995</v>
      </c>
      <c r="H66">
        <f>'43511-0002'!F92</f>
        <v>41.24</v>
      </c>
      <c r="I66">
        <f>'43511-0002'!G92</f>
        <v>48.08</v>
      </c>
    </row>
    <row r="67" spans="1:9" x14ac:dyDescent="0.2">
      <c r="A67">
        <v>2004</v>
      </c>
      <c r="B67" t="s">
        <v>37</v>
      </c>
      <c r="C67" s="5" t="s">
        <v>26</v>
      </c>
      <c r="D67" t="str">
        <f>'43511-0002'!B93</f>
        <v>.</v>
      </c>
      <c r="E67" t="str">
        <f>'43511-0002'!C93</f>
        <v>.</v>
      </c>
      <c r="F67" t="str">
        <f>'43511-0002'!D93</f>
        <v>.</v>
      </c>
      <c r="G67" t="str">
        <f>'43511-0002'!E93</f>
        <v>.</v>
      </c>
      <c r="H67" t="str">
        <f>'43511-0002'!F93</f>
        <v>.</v>
      </c>
      <c r="I67" t="str">
        <f>'43511-0002'!G93</f>
        <v>.</v>
      </c>
    </row>
    <row r="68" spans="1:9" x14ac:dyDescent="0.2">
      <c r="A68">
        <v>2004</v>
      </c>
      <c r="B68" t="s">
        <v>37</v>
      </c>
      <c r="C68" s="5" t="s">
        <v>28</v>
      </c>
      <c r="D68" t="str">
        <f>'43511-0002'!B94</f>
        <v>.</v>
      </c>
      <c r="E68" t="str">
        <f>'43511-0002'!C94</f>
        <v>.</v>
      </c>
      <c r="F68" t="str">
        <f>'43511-0002'!D94</f>
        <v>.</v>
      </c>
      <c r="G68" t="str">
        <f>'43511-0002'!E94</f>
        <v>.</v>
      </c>
      <c r="H68" t="str">
        <f>'43511-0002'!F94</f>
        <v>.</v>
      </c>
      <c r="I68" t="str">
        <f>'43511-0002'!G94</f>
        <v>.</v>
      </c>
    </row>
    <row r="69" spans="1:9" x14ac:dyDescent="0.2">
      <c r="A69">
        <v>2004</v>
      </c>
      <c r="B69" t="s">
        <v>37</v>
      </c>
      <c r="C69" s="5" t="s">
        <v>29</v>
      </c>
      <c r="D69">
        <f>'43511-0002'!B95</f>
        <v>498474</v>
      </c>
      <c r="E69">
        <f>'43511-0002'!C95</f>
        <v>13131462</v>
      </c>
      <c r="F69">
        <f>'43511-0002'!D95</f>
        <v>26343</v>
      </c>
      <c r="G69">
        <f>'43511-0002'!E95</f>
        <v>29302485</v>
      </c>
      <c r="H69">
        <f>'43511-0002'!F95</f>
        <v>58.78</v>
      </c>
      <c r="I69">
        <f>'43511-0002'!G95</f>
        <v>65.400000000000006</v>
      </c>
    </row>
    <row r="70" spans="1:9" x14ac:dyDescent="0.2">
      <c r="A70">
        <v>2004</v>
      </c>
      <c r="B70" t="s">
        <v>37</v>
      </c>
      <c r="C70" s="5" t="s">
        <v>30</v>
      </c>
      <c r="D70">
        <f>'43511-0002'!B96</f>
        <v>296576</v>
      </c>
      <c r="E70">
        <f>'43511-0002'!C96</f>
        <v>9079732</v>
      </c>
      <c r="F70">
        <f>'43511-0002'!D96</f>
        <v>30615</v>
      </c>
      <c r="G70">
        <f>'43511-0002'!E96</f>
        <v>20141456</v>
      </c>
      <c r="H70">
        <f>'43511-0002'!F96</f>
        <v>67.91</v>
      </c>
      <c r="I70">
        <f>'43511-0002'!G96</f>
        <v>65.010000000000005</v>
      </c>
    </row>
    <row r="71" spans="1:9" x14ac:dyDescent="0.2">
      <c r="A71">
        <v>2004</v>
      </c>
      <c r="B71" t="s">
        <v>37</v>
      </c>
      <c r="C71" s="5" t="s">
        <v>31</v>
      </c>
      <c r="D71">
        <f>'43511-0002'!B97</f>
        <v>182728</v>
      </c>
      <c r="E71">
        <f>'43511-0002'!C97</f>
        <v>5369025</v>
      </c>
      <c r="F71">
        <f>'43511-0002'!D97</f>
        <v>29383</v>
      </c>
      <c r="G71">
        <f>'43511-0002'!E97</f>
        <v>11068892</v>
      </c>
      <c r="H71">
        <f>'43511-0002'!F97</f>
        <v>60.58</v>
      </c>
      <c r="I71">
        <f>'43511-0002'!G97</f>
        <v>60.42</v>
      </c>
    </row>
    <row r="72" spans="1:9" x14ac:dyDescent="0.2">
      <c r="A72">
        <v>2004</v>
      </c>
      <c r="B72" t="s">
        <v>38</v>
      </c>
      <c r="C72" s="5" t="s">
        <v>20</v>
      </c>
      <c r="D72">
        <f>'43511-0002'!B101</f>
        <v>655412</v>
      </c>
      <c r="E72">
        <f>'43511-0002'!C101</f>
        <v>17170031</v>
      </c>
      <c r="F72">
        <f>'43511-0002'!D101</f>
        <v>26197</v>
      </c>
      <c r="G72">
        <f>'43511-0002'!E101</f>
        <v>42826327</v>
      </c>
      <c r="H72">
        <f>'43511-0002'!F101</f>
        <v>65.34</v>
      </c>
      <c r="I72">
        <f>'43511-0002'!G101</f>
        <v>73.099999999999994</v>
      </c>
    </row>
    <row r="73" spans="1:9" x14ac:dyDescent="0.2">
      <c r="A73">
        <v>2004</v>
      </c>
      <c r="B73" t="s">
        <v>38</v>
      </c>
      <c r="C73" s="5" t="s">
        <v>21</v>
      </c>
      <c r="D73">
        <f>'43511-0002'!B102</f>
        <v>2184994</v>
      </c>
      <c r="E73">
        <f>'43511-0002'!C102</f>
        <v>58828816</v>
      </c>
      <c r="F73">
        <f>'43511-0002'!D102</f>
        <v>26924</v>
      </c>
      <c r="G73">
        <f>'43511-0002'!E102</f>
        <v>128641190</v>
      </c>
      <c r="H73">
        <f>'43511-0002'!F102</f>
        <v>58.87</v>
      </c>
      <c r="I73">
        <f>'43511-0002'!G102</f>
        <v>64.09</v>
      </c>
    </row>
    <row r="74" spans="1:9" x14ac:dyDescent="0.2">
      <c r="A74">
        <v>2004</v>
      </c>
      <c r="B74" t="s">
        <v>38</v>
      </c>
      <c r="C74" s="5" t="s">
        <v>22</v>
      </c>
      <c r="D74" t="str">
        <f>'43511-0002'!B103</f>
        <v>-</v>
      </c>
      <c r="E74" t="str">
        <f>'43511-0002'!C103</f>
        <v>-</v>
      </c>
      <c r="F74" t="str">
        <f>'43511-0002'!D103</f>
        <v>-</v>
      </c>
      <c r="G74" t="str">
        <f>'43511-0002'!E103</f>
        <v>-</v>
      </c>
      <c r="H74" t="str">
        <f>'43511-0002'!F103</f>
        <v>-</v>
      </c>
      <c r="I74" t="str">
        <f>'43511-0002'!G103</f>
        <v>-</v>
      </c>
    </row>
    <row r="75" spans="1:9" x14ac:dyDescent="0.2">
      <c r="A75">
        <v>2004</v>
      </c>
      <c r="B75" t="s">
        <v>38</v>
      </c>
      <c r="C75" s="5" t="s">
        <v>24</v>
      </c>
      <c r="D75">
        <f>'43511-0002'!B104</f>
        <v>479341</v>
      </c>
      <c r="E75">
        <f>'43511-0002'!C104</f>
        <v>12171140</v>
      </c>
      <c r="F75">
        <f>'43511-0002'!D104</f>
        <v>25391</v>
      </c>
      <c r="G75">
        <f>'43511-0002'!E104</f>
        <v>27888228</v>
      </c>
      <c r="H75">
        <f>'43511-0002'!F104</f>
        <v>58.18</v>
      </c>
      <c r="I75">
        <f>'43511-0002'!G104</f>
        <v>67.150000000000006</v>
      </c>
    </row>
    <row r="76" spans="1:9" x14ac:dyDescent="0.2">
      <c r="A76">
        <v>2004</v>
      </c>
      <c r="B76" t="s">
        <v>38</v>
      </c>
      <c r="C76" s="5" t="s">
        <v>25</v>
      </c>
      <c r="D76">
        <f>'43511-0002'!B105</f>
        <v>698341</v>
      </c>
      <c r="E76">
        <f>'43511-0002'!C105</f>
        <v>17626673</v>
      </c>
      <c r="F76">
        <f>'43511-0002'!D105</f>
        <v>25241</v>
      </c>
      <c r="G76">
        <f>'43511-0002'!E105</f>
        <v>31653774</v>
      </c>
      <c r="H76">
        <f>'43511-0002'!F105</f>
        <v>45.33</v>
      </c>
      <c r="I76">
        <f>'43511-0002'!G105</f>
        <v>52.63</v>
      </c>
    </row>
    <row r="77" spans="1:9" x14ac:dyDescent="0.2">
      <c r="A77">
        <v>2004</v>
      </c>
      <c r="B77" t="s">
        <v>38</v>
      </c>
      <c r="C77" s="5" t="s">
        <v>26</v>
      </c>
      <c r="D77" t="str">
        <f>'43511-0002'!B106</f>
        <v>.</v>
      </c>
      <c r="E77" t="str">
        <f>'43511-0002'!C106</f>
        <v>.</v>
      </c>
      <c r="F77" t="str">
        <f>'43511-0002'!D106</f>
        <v>.</v>
      </c>
      <c r="G77" t="str">
        <f>'43511-0002'!E106</f>
        <v>.</v>
      </c>
      <c r="H77" t="str">
        <f>'43511-0002'!F106</f>
        <v>.</v>
      </c>
      <c r="I77" t="str">
        <f>'43511-0002'!G106</f>
        <v>.</v>
      </c>
    </row>
    <row r="78" spans="1:9" x14ac:dyDescent="0.2">
      <c r="A78">
        <v>2004</v>
      </c>
      <c r="B78" t="s">
        <v>38</v>
      </c>
      <c r="C78" s="5" t="s">
        <v>28</v>
      </c>
      <c r="D78" t="str">
        <f>'43511-0002'!B107</f>
        <v>.</v>
      </c>
      <c r="E78" t="str">
        <f>'43511-0002'!C107</f>
        <v>.</v>
      </c>
      <c r="F78" t="str">
        <f>'43511-0002'!D107</f>
        <v>.</v>
      </c>
      <c r="G78" t="str">
        <f>'43511-0002'!E107</f>
        <v>.</v>
      </c>
      <c r="H78" t="str">
        <f>'43511-0002'!F107</f>
        <v>.</v>
      </c>
      <c r="I78" t="str">
        <f>'43511-0002'!G107</f>
        <v>.</v>
      </c>
    </row>
    <row r="79" spans="1:9" x14ac:dyDescent="0.2">
      <c r="A79">
        <v>2004</v>
      </c>
      <c r="B79" t="s">
        <v>38</v>
      </c>
      <c r="C79" s="5" t="s">
        <v>29</v>
      </c>
      <c r="D79">
        <f>'43511-0002'!B108</f>
        <v>265829</v>
      </c>
      <c r="E79">
        <f>'43511-0002'!C108</f>
        <v>6676255</v>
      </c>
      <c r="F79">
        <f>'43511-0002'!D108</f>
        <v>25115</v>
      </c>
      <c r="G79">
        <f>'43511-0002'!E108</f>
        <v>16429389</v>
      </c>
      <c r="H79">
        <f>'43511-0002'!F108</f>
        <v>61.8</v>
      </c>
      <c r="I79">
        <f>'43511-0002'!G108</f>
        <v>72.12</v>
      </c>
    </row>
    <row r="80" spans="1:9" x14ac:dyDescent="0.2">
      <c r="A80">
        <v>2004</v>
      </c>
      <c r="B80" t="s">
        <v>38</v>
      </c>
      <c r="C80" s="5" t="s">
        <v>30</v>
      </c>
      <c r="D80">
        <f>'43511-0002'!B109</f>
        <v>260862</v>
      </c>
      <c r="E80">
        <f>'43511-0002'!C109</f>
        <v>8230713</v>
      </c>
      <c r="F80">
        <f>'43511-0002'!D109</f>
        <v>31552</v>
      </c>
      <c r="G80">
        <f>'43511-0002'!E109</f>
        <v>17025736</v>
      </c>
      <c r="H80">
        <f>'43511-0002'!F109</f>
        <v>65.27</v>
      </c>
      <c r="I80">
        <f>'43511-0002'!G109</f>
        <v>60.63</v>
      </c>
    </row>
    <row r="81" spans="1:9" x14ac:dyDescent="0.2">
      <c r="A81">
        <v>2004</v>
      </c>
      <c r="B81" t="s">
        <v>38</v>
      </c>
      <c r="C81" s="5" t="s">
        <v>31</v>
      </c>
      <c r="D81">
        <f>'43511-0002'!B110</f>
        <v>323210</v>
      </c>
      <c r="E81">
        <f>'43511-0002'!C110</f>
        <v>9360366</v>
      </c>
      <c r="F81">
        <f>'43511-0002'!D110</f>
        <v>28961</v>
      </c>
      <c r="G81">
        <f>'43511-0002'!E110</f>
        <v>25715596</v>
      </c>
      <c r="H81">
        <f>'43511-0002'!F110</f>
        <v>79.56</v>
      </c>
      <c r="I81">
        <f>'43511-0002'!G110</f>
        <v>80.52</v>
      </c>
    </row>
    <row r="82" spans="1:9" x14ac:dyDescent="0.2">
      <c r="A82">
        <v>2004</v>
      </c>
      <c r="B82" t="s">
        <v>39</v>
      </c>
      <c r="C82" s="5" t="s">
        <v>20</v>
      </c>
      <c r="D82">
        <f>'43511-0002'!B114</f>
        <v>923553</v>
      </c>
      <c r="E82">
        <f>'43511-0002'!C114</f>
        <v>24188214</v>
      </c>
      <c r="F82">
        <f>'43511-0002'!D114</f>
        <v>26190</v>
      </c>
      <c r="G82">
        <f>'43511-0002'!E114</f>
        <v>54921116</v>
      </c>
      <c r="H82">
        <f>'43511-0002'!F114</f>
        <v>59.47</v>
      </c>
      <c r="I82">
        <f>'43511-0002'!G114</f>
        <v>66.55</v>
      </c>
    </row>
    <row r="83" spans="1:9" x14ac:dyDescent="0.2">
      <c r="A83">
        <v>2004</v>
      </c>
      <c r="B83" t="s">
        <v>39</v>
      </c>
      <c r="C83" s="5" t="s">
        <v>21</v>
      </c>
      <c r="D83">
        <f>'43511-0002'!B115</f>
        <v>2362066</v>
      </c>
      <c r="E83">
        <f>'43511-0002'!C115</f>
        <v>64011148</v>
      </c>
      <c r="F83">
        <f>'43511-0002'!D115</f>
        <v>27100</v>
      </c>
      <c r="G83">
        <f>'43511-0002'!E115</f>
        <v>135246392</v>
      </c>
      <c r="H83">
        <f>'43511-0002'!F115</f>
        <v>57.26</v>
      </c>
      <c r="I83">
        <f>'43511-0002'!G115</f>
        <v>61.92</v>
      </c>
    </row>
    <row r="84" spans="1:9" x14ac:dyDescent="0.2">
      <c r="A84">
        <v>2004</v>
      </c>
      <c r="B84" t="s">
        <v>39</v>
      </c>
      <c r="C84" s="5" t="s">
        <v>22</v>
      </c>
      <c r="D84" t="str">
        <f>'43511-0002'!B116</f>
        <v>-</v>
      </c>
      <c r="E84" t="str">
        <f>'43511-0002'!C116</f>
        <v>-</v>
      </c>
      <c r="F84" t="str">
        <f>'43511-0002'!D116</f>
        <v>-</v>
      </c>
      <c r="G84" t="str">
        <f>'43511-0002'!E116</f>
        <v>-</v>
      </c>
      <c r="H84" t="str">
        <f>'43511-0002'!F116</f>
        <v>-</v>
      </c>
      <c r="I84" t="str">
        <f>'43511-0002'!G116</f>
        <v>-</v>
      </c>
    </row>
    <row r="85" spans="1:9" x14ac:dyDescent="0.2">
      <c r="A85">
        <v>2004</v>
      </c>
      <c r="B85" t="s">
        <v>39</v>
      </c>
      <c r="C85" s="5" t="s">
        <v>24</v>
      </c>
      <c r="D85">
        <f>'43511-0002'!B117</f>
        <v>409112</v>
      </c>
      <c r="E85">
        <f>'43511-0002'!C117</f>
        <v>10632446</v>
      </c>
      <c r="F85">
        <f>'43511-0002'!D117</f>
        <v>25989</v>
      </c>
      <c r="G85">
        <f>'43511-0002'!E117</f>
        <v>24454178</v>
      </c>
      <c r="H85">
        <f>'43511-0002'!F117</f>
        <v>59.77</v>
      </c>
      <c r="I85">
        <f>'43511-0002'!G117</f>
        <v>67.41</v>
      </c>
    </row>
    <row r="86" spans="1:9" x14ac:dyDescent="0.2">
      <c r="A86">
        <v>2004</v>
      </c>
      <c r="B86" t="s">
        <v>39</v>
      </c>
      <c r="C86" s="5" t="s">
        <v>25</v>
      </c>
      <c r="D86">
        <f>'43511-0002'!B118</f>
        <v>901931</v>
      </c>
      <c r="E86">
        <f>'43511-0002'!C118</f>
        <v>23051609</v>
      </c>
      <c r="F86">
        <f>'43511-0002'!D118</f>
        <v>25558</v>
      </c>
      <c r="G86">
        <f>'43511-0002'!E118</f>
        <v>49213300</v>
      </c>
      <c r="H86">
        <f>'43511-0002'!F118</f>
        <v>54.56</v>
      </c>
      <c r="I86">
        <f>'43511-0002'!G118</f>
        <v>62.57</v>
      </c>
    </row>
    <row r="87" spans="1:9" x14ac:dyDescent="0.2">
      <c r="A87">
        <v>2004</v>
      </c>
      <c r="B87" t="s">
        <v>39</v>
      </c>
      <c r="C87" s="5" t="s">
        <v>26</v>
      </c>
      <c r="D87" t="str">
        <f>'43511-0002'!B119</f>
        <v>.</v>
      </c>
      <c r="E87" t="str">
        <f>'43511-0002'!C119</f>
        <v>.</v>
      </c>
      <c r="F87" t="str">
        <f>'43511-0002'!D119</f>
        <v>.</v>
      </c>
      <c r="G87" t="str">
        <f>'43511-0002'!E119</f>
        <v>.</v>
      </c>
      <c r="H87" t="str">
        <f>'43511-0002'!F119</f>
        <v>.</v>
      </c>
      <c r="I87" t="str">
        <f>'43511-0002'!G119</f>
        <v>.</v>
      </c>
    </row>
    <row r="88" spans="1:9" x14ac:dyDescent="0.2">
      <c r="A88">
        <v>2004</v>
      </c>
      <c r="B88" t="s">
        <v>39</v>
      </c>
      <c r="C88" s="5" t="s">
        <v>28</v>
      </c>
      <c r="D88" t="str">
        <f>'43511-0002'!B120</f>
        <v>.</v>
      </c>
      <c r="E88" t="str">
        <f>'43511-0002'!C120</f>
        <v>.</v>
      </c>
      <c r="F88" t="str">
        <f>'43511-0002'!D120</f>
        <v>.</v>
      </c>
      <c r="G88" t="str">
        <f>'43511-0002'!E120</f>
        <v>.</v>
      </c>
      <c r="H88" t="str">
        <f>'43511-0002'!F120</f>
        <v>.</v>
      </c>
      <c r="I88" t="str">
        <f>'43511-0002'!G120</f>
        <v>.</v>
      </c>
    </row>
    <row r="89" spans="1:9" x14ac:dyDescent="0.2">
      <c r="A89">
        <v>2004</v>
      </c>
      <c r="B89" t="s">
        <v>39</v>
      </c>
      <c r="C89" s="5" t="s">
        <v>29</v>
      </c>
      <c r="D89">
        <f>'43511-0002'!B121</f>
        <v>249472</v>
      </c>
      <c r="E89">
        <f>'43511-0002'!C121</f>
        <v>6425210</v>
      </c>
      <c r="F89">
        <f>'43511-0002'!D121</f>
        <v>25755</v>
      </c>
      <c r="G89">
        <f>'43511-0002'!E121</f>
        <v>14629200</v>
      </c>
      <c r="H89">
        <f>'43511-0002'!F121</f>
        <v>58.64</v>
      </c>
      <c r="I89">
        <f>'43511-0002'!G121</f>
        <v>66.73</v>
      </c>
    </row>
    <row r="90" spans="1:9" x14ac:dyDescent="0.2">
      <c r="A90">
        <v>2004</v>
      </c>
      <c r="B90" t="s">
        <v>39</v>
      </c>
      <c r="C90" s="5" t="s">
        <v>30</v>
      </c>
      <c r="D90">
        <f>'43511-0002'!B122</f>
        <v>284474</v>
      </c>
      <c r="E90">
        <f>'43511-0002'!C122</f>
        <v>8710734</v>
      </c>
      <c r="F90">
        <f>'43511-0002'!D122</f>
        <v>30620</v>
      </c>
      <c r="G90">
        <f>'43511-0002'!E122</f>
        <v>18147469</v>
      </c>
      <c r="H90">
        <f>'43511-0002'!F122</f>
        <v>63.79</v>
      </c>
      <c r="I90">
        <f>'43511-0002'!G122</f>
        <v>61.06</v>
      </c>
    </row>
    <row r="91" spans="1:9" x14ac:dyDescent="0.2">
      <c r="A91">
        <v>2004</v>
      </c>
      <c r="B91" t="s">
        <v>39</v>
      </c>
      <c r="C91" s="5" t="s">
        <v>31</v>
      </c>
      <c r="D91">
        <f>'43511-0002'!B123</f>
        <v>234581</v>
      </c>
      <c r="E91">
        <f>'43511-0002'!C123</f>
        <v>6663106</v>
      </c>
      <c r="F91">
        <f>'43511-0002'!D123</f>
        <v>28404</v>
      </c>
      <c r="G91">
        <f>'43511-0002'!E123</f>
        <v>11852956</v>
      </c>
      <c r="H91">
        <f>'43511-0002'!F123</f>
        <v>50.53</v>
      </c>
      <c r="I91">
        <f>'43511-0002'!G123</f>
        <v>52.14</v>
      </c>
    </row>
    <row r="92" spans="1:9" x14ac:dyDescent="0.2">
      <c r="A92">
        <v>2004</v>
      </c>
      <c r="B92" t="s">
        <v>40</v>
      </c>
      <c r="C92" s="5" t="s">
        <v>20</v>
      </c>
      <c r="D92">
        <f>'43511-0002'!B127</f>
        <v>740702</v>
      </c>
      <c r="E92">
        <f>'43511-0002'!C127</f>
        <v>19508389</v>
      </c>
      <c r="F92">
        <f>'43511-0002'!D127</f>
        <v>26338</v>
      </c>
      <c r="G92">
        <f>'43511-0002'!E127</f>
        <v>44731197</v>
      </c>
      <c r="H92">
        <f>'43511-0002'!F127</f>
        <v>60.39</v>
      </c>
      <c r="I92">
        <f>'43511-0002'!G127</f>
        <v>67.2</v>
      </c>
    </row>
    <row r="93" spans="1:9" x14ac:dyDescent="0.2">
      <c r="A93">
        <v>2004</v>
      </c>
      <c r="B93" t="s">
        <v>40</v>
      </c>
      <c r="C93" s="5" t="s">
        <v>21</v>
      </c>
      <c r="D93">
        <f>'43511-0002'!B128</f>
        <v>2508917</v>
      </c>
      <c r="E93">
        <f>'43511-0002'!C128</f>
        <v>66900284</v>
      </c>
      <c r="F93">
        <f>'43511-0002'!D128</f>
        <v>26665</v>
      </c>
      <c r="G93">
        <f>'43511-0002'!E128</f>
        <v>141599253</v>
      </c>
      <c r="H93">
        <f>'43511-0002'!F128</f>
        <v>56.44</v>
      </c>
      <c r="I93">
        <f>'43511-0002'!G128</f>
        <v>62.03</v>
      </c>
    </row>
    <row r="94" spans="1:9" x14ac:dyDescent="0.2">
      <c r="A94">
        <v>2004</v>
      </c>
      <c r="B94" t="s">
        <v>40</v>
      </c>
      <c r="C94" s="5" t="s">
        <v>22</v>
      </c>
      <c r="D94" t="str">
        <f>'43511-0002'!B129</f>
        <v>-</v>
      </c>
      <c r="E94" t="str">
        <f>'43511-0002'!C129</f>
        <v>-</v>
      </c>
      <c r="F94" t="str">
        <f>'43511-0002'!D129</f>
        <v>-</v>
      </c>
      <c r="G94" t="str">
        <f>'43511-0002'!E129</f>
        <v>-</v>
      </c>
      <c r="H94" t="str">
        <f>'43511-0002'!F129</f>
        <v>-</v>
      </c>
      <c r="I94" t="str">
        <f>'43511-0002'!G129</f>
        <v>-</v>
      </c>
    </row>
    <row r="95" spans="1:9" x14ac:dyDescent="0.2">
      <c r="A95">
        <v>2004</v>
      </c>
      <c r="B95" t="s">
        <v>40</v>
      </c>
      <c r="C95" s="5" t="s">
        <v>24</v>
      </c>
      <c r="D95">
        <f>'43511-0002'!B130</f>
        <v>622758</v>
      </c>
      <c r="E95">
        <f>'43511-0002'!C130</f>
        <v>16221655</v>
      </c>
      <c r="F95">
        <f>'43511-0002'!D130</f>
        <v>26048</v>
      </c>
      <c r="G95">
        <f>'43511-0002'!E130</f>
        <v>36465244</v>
      </c>
      <c r="H95">
        <f>'43511-0002'!F130</f>
        <v>58.55</v>
      </c>
      <c r="I95">
        <f>'43511-0002'!G130</f>
        <v>65.88</v>
      </c>
    </row>
    <row r="96" spans="1:9" x14ac:dyDescent="0.2">
      <c r="A96">
        <v>2004</v>
      </c>
      <c r="B96" t="s">
        <v>40</v>
      </c>
      <c r="C96" s="5" t="s">
        <v>25</v>
      </c>
      <c r="D96">
        <f>'43511-0002'!B131</f>
        <v>764056</v>
      </c>
      <c r="E96">
        <f>'43511-0002'!C131</f>
        <v>19263113</v>
      </c>
      <c r="F96">
        <f>'43511-0002'!D131</f>
        <v>25212</v>
      </c>
      <c r="G96">
        <f>'43511-0002'!E131</f>
        <v>38028219</v>
      </c>
      <c r="H96">
        <f>'43511-0002'!F131</f>
        <v>49.77</v>
      </c>
      <c r="I96">
        <f>'43511-0002'!G131</f>
        <v>57.86</v>
      </c>
    </row>
    <row r="97" spans="1:9" x14ac:dyDescent="0.2">
      <c r="A97">
        <v>2004</v>
      </c>
      <c r="B97" t="s">
        <v>40</v>
      </c>
      <c r="C97" s="5" t="s">
        <v>26</v>
      </c>
      <c r="D97" t="str">
        <f>'43511-0002'!B132</f>
        <v>.</v>
      </c>
      <c r="E97" t="str">
        <f>'43511-0002'!C132</f>
        <v>.</v>
      </c>
      <c r="F97" t="str">
        <f>'43511-0002'!D132</f>
        <v>.</v>
      </c>
      <c r="G97" t="str">
        <f>'43511-0002'!E132</f>
        <v>.</v>
      </c>
      <c r="H97" t="str">
        <f>'43511-0002'!F132</f>
        <v>.</v>
      </c>
      <c r="I97" t="str">
        <f>'43511-0002'!G132</f>
        <v>.</v>
      </c>
    </row>
    <row r="98" spans="1:9" x14ac:dyDescent="0.2">
      <c r="A98">
        <v>2004</v>
      </c>
      <c r="B98" t="s">
        <v>40</v>
      </c>
      <c r="C98" s="5" t="s">
        <v>28</v>
      </c>
      <c r="D98" t="str">
        <f>'43511-0002'!B133</f>
        <v>.</v>
      </c>
      <c r="E98" t="str">
        <f>'43511-0002'!C133</f>
        <v>.</v>
      </c>
      <c r="F98" t="str">
        <f>'43511-0002'!D133</f>
        <v>.</v>
      </c>
      <c r="G98" t="str">
        <f>'43511-0002'!E133</f>
        <v>.</v>
      </c>
      <c r="H98" t="str">
        <f>'43511-0002'!F133</f>
        <v>.</v>
      </c>
      <c r="I98" t="str">
        <f>'43511-0002'!G133</f>
        <v>.</v>
      </c>
    </row>
    <row r="99" spans="1:9" x14ac:dyDescent="0.2">
      <c r="A99">
        <v>2004</v>
      </c>
      <c r="B99" t="s">
        <v>40</v>
      </c>
      <c r="C99" s="5" t="s">
        <v>29</v>
      </c>
      <c r="D99">
        <f>'43511-0002'!B134</f>
        <v>314604</v>
      </c>
      <c r="E99">
        <f>'43511-0002'!C134</f>
        <v>7875733</v>
      </c>
      <c r="F99">
        <f>'43511-0002'!D134</f>
        <v>25034</v>
      </c>
      <c r="G99">
        <f>'43511-0002'!E134</f>
        <v>18206309</v>
      </c>
      <c r="H99">
        <f>'43511-0002'!F134</f>
        <v>57.87</v>
      </c>
      <c r="I99">
        <f>'43511-0002'!G134</f>
        <v>67.75</v>
      </c>
    </row>
    <row r="100" spans="1:9" x14ac:dyDescent="0.2">
      <c r="A100">
        <v>2004</v>
      </c>
      <c r="B100" t="s">
        <v>40</v>
      </c>
      <c r="C100" s="5" t="s">
        <v>30</v>
      </c>
      <c r="D100">
        <f>'43511-0002'!B135</f>
        <v>349536</v>
      </c>
      <c r="E100">
        <f>'43511-0002'!C135</f>
        <v>10494109</v>
      </c>
      <c r="F100">
        <f>'43511-0002'!D135</f>
        <v>30023</v>
      </c>
      <c r="G100">
        <f>'43511-0002'!E135</f>
        <v>22694263</v>
      </c>
      <c r="H100">
        <f>'43511-0002'!F135</f>
        <v>64.930000000000007</v>
      </c>
      <c r="I100">
        <f>'43511-0002'!G135</f>
        <v>63.38</v>
      </c>
    </row>
    <row r="101" spans="1:9" x14ac:dyDescent="0.2">
      <c r="A101">
        <v>2004</v>
      </c>
      <c r="B101" t="s">
        <v>40</v>
      </c>
      <c r="C101" s="5" t="s">
        <v>31</v>
      </c>
      <c r="D101">
        <f>'43511-0002'!B136</f>
        <v>231192</v>
      </c>
      <c r="E101">
        <f>'43511-0002'!C136</f>
        <v>6407630</v>
      </c>
      <c r="F101">
        <f>'43511-0002'!D136</f>
        <v>27716</v>
      </c>
      <c r="G101">
        <f>'43511-0002'!E136</f>
        <v>10997731</v>
      </c>
      <c r="H101">
        <f>'43511-0002'!F136</f>
        <v>47.57</v>
      </c>
      <c r="I101">
        <f>'43511-0002'!G136</f>
        <v>50.3</v>
      </c>
    </row>
    <row r="102" spans="1:9" x14ac:dyDescent="0.2">
      <c r="A102">
        <v>2004</v>
      </c>
      <c r="B102" t="s">
        <v>41</v>
      </c>
      <c r="C102" s="5" t="s">
        <v>20</v>
      </c>
      <c r="D102">
        <f>'43511-0002'!B140</f>
        <v>756149</v>
      </c>
      <c r="E102">
        <f>'43511-0002'!C140</f>
        <v>19979982</v>
      </c>
      <c r="F102">
        <f>'43511-0002'!D140</f>
        <v>26423</v>
      </c>
      <c r="G102">
        <f>'43511-0002'!E140</f>
        <v>45087750</v>
      </c>
      <c r="H102">
        <f>'43511-0002'!F140</f>
        <v>59.63</v>
      </c>
      <c r="I102">
        <f>'43511-0002'!G140</f>
        <v>66.14</v>
      </c>
    </row>
    <row r="103" spans="1:9" x14ac:dyDescent="0.2">
      <c r="A103">
        <v>2004</v>
      </c>
      <c r="B103" t="s">
        <v>41</v>
      </c>
      <c r="C103" s="5" t="s">
        <v>21</v>
      </c>
      <c r="D103">
        <f>'43511-0002'!B141</f>
        <v>2523623</v>
      </c>
      <c r="E103">
        <f>'43511-0002'!C141</f>
        <v>68432076</v>
      </c>
      <c r="F103">
        <f>'43511-0002'!D141</f>
        <v>27117</v>
      </c>
      <c r="G103">
        <f>'43511-0002'!E141</f>
        <v>151564110</v>
      </c>
      <c r="H103">
        <f>'43511-0002'!F141</f>
        <v>60.06</v>
      </c>
      <c r="I103">
        <f>'43511-0002'!G141</f>
        <v>64.91</v>
      </c>
    </row>
    <row r="104" spans="1:9" x14ac:dyDescent="0.2">
      <c r="A104">
        <v>2004</v>
      </c>
      <c r="B104" t="s">
        <v>41</v>
      </c>
      <c r="C104" s="5" t="s">
        <v>22</v>
      </c>
      <c r="D104" t="str">
        <f>'43511-0002'!B142</f>
        <v>-</v>
      </c>
      <c r="E104" t="str">
        <f>'43511-0002'!C142</f>
        <v>-</v>
      </c>
      <c r="F104" t="str">
        <f>'43511-0002'!D142</f>
        <v>-</v>
      </c>
      <c r="G104" t="str">
        <f>'43511-0002'!E142</f>
        <v>-</v>
      </c>
      <c r="H104" t="str">
        <f>'43511-0002'!F142</f>
        <v>-</v>
      </c>
      <c r="I104" t="str">
        <f>'43511-0002'!G142</f>
        <v>-</v>
      </c>
    </row>
    <row r="105" spans="1:9" x14ac:dyDescent="0.2">
      <c r="A105">
        <v>2004</v>
      </c>
      <c r="B105" t="s">
        <v>41</v>
      </c>
      <c r="C105" s="5" t="s">
        <v>24</v>
      </c>
      <c r="D105">
        <f>'43511-0002'!B143</f>
        <v>648122</v>
      </c>
      <c r="E105">
        <f>'43511-0002'!C143</f>
        <v>17001386</v>
      </c>
      <c r="F105">
        <f>'43511-0002'!D143</f>
        <v>26232</v>
      </c>
      <c r="G105">
        <f>'43511-0002'!E143</f>
        <v>37892454</v>
      </c>
      <c r="H105">
        <f>'43511-0002'!F143</f>
        <v>58.47</v>
      </c>
      <c r="I105">
        <f>'43511-0002'!G143</f>
        <v>65.319999999999993</v>
      </c>
    </row>
    <row r="106" spans="1:9" x14ac:dyDescent="0.2">
      <c r="A106">
        <v>2004</v>
      </c>
      <c r="B106" t="s">
        <v>41</v>
      </c>
      <c r="C106" s="5" t="s">
        <v>25</v>
      </c>
      <c r="D106">
        <f>'43511-0002'!B144</f>
        <v>782315</v>
      </c>
      <c r="E106">
        <f>'43511-0002'!C144</f>
        <v>20044818</v>
      </c>
      <c r="F106">
        <f>'43511-0002'!D144</f>
        <v>25622</v>
      </c>
      <c r="G106">
        <f>'43511-0002'!E144</f>
        <v>44280107</v>
      </c>
      <c r="H106">
        <f>'43511-0002'!F144</f>
        <v>56.6</v>
      </c>
      <c r="I106">
        <f>'43511-0002'!G144</f>
        <v>64.739999999999995</v>
      </c>
    </row>
    <row r="107" spans="1:9" x14ac:dyDescent="0.2">
      <c r="A107">
        <v>2004</v>
      </c>
      <c r="B107" t="s">
        <v>41</v>
      </c>
      <c r="C107" s="5" t="s">
        <v>26</v>
      </c>
      <c r="D107" t="str">
        <f>'43511-0002'!B145</f>
        <v>.</v>
      </c>
      <c r="E107" t="str">
        <f>'43511-0002'!C145</f>
        <v>.</v>
      </c>
      <c r="F107" t="str">
        <f>'43511-0002'!D145</f>
        <v>.</v>
      </c>
      <c r="G107" t="str">
        <f>'43511-0002'!E145</f>
        <v>.</v>
      </c>
      <c r="H107" t="str">
        <f>'43511-0002'!F145</f>
        <v>.</v>
      </c>
      <c r="I107" t="str">
        <f>'43511-0002'!G145</f>
        <v>.</v>
      </c>
    </row>
    <row r="108" spans="1:9" x14ac:dyDescent="0.2">
      <c r="A108">
        <v>2004</v>
      </c>
      <c r="B108" t="s">
        <v>41</v>
      </c>
      <c r="C108" s="5" t="s">
        <v>28</v>
      </c>
      <c r="D108" t="str">
        <f>'43511-0002'!B146</f>
        <v>.</v>
      </c>
      <c r="E108" t="str">
        <f>'43511-0002'!C146</f>
        <v>.</v>
      </c>
      <c r="F108" t="str">
        <f>'43511-0002'!D146</f>
        <v>.</v>
      </c>
      <c r="G108" t="str">
        <f>'43511-0002'!E146</f>
        <v>.</v>
      </c>
      <c r="H108" t="str">
        <f>'43511-0002'!F146</f>
        <v>.</v>
      </c>
      <c r="I108" t="str">
        <f>'43511-0002'!G146</f>
        <v>.</v>
      </c>
    </row>
    <row r="109" spans="1:9" x14ac:dyDescent="0.2">
      <c r="A109">
        <v>2004</v>
      </c>
      <c r="B109" t="s">
        <v>41</v>
      </c>
      <c r="C109" s="5" t="s">
        <v>29</v>
      </c>
      <c r="D109">
        <f>'43511-0002'!B147</f>
        <v>302274</v>
      </c>
      <c r="E109">
        <f>'43511-0002'!C147</f>
        <v>7596316</v>
      </c>
      <c r="F109">
        <f>'43511-0002'!D147</f>
        <v>25131</v>
      </c>
      <c r="G109">
        <f>'43511-0002'!E147</f>
        <v>17694309</v>
      </c>
      <c r="H109">
        <f>'43511-0002'!F147</f>
        <v>58.54</v>
      </c>
      <c r="I109">
        <f>'43511-0002'!G147</f>
        <v>68.27</v>
      </c>
    </row>
    <row r="110" spans="1:9" x14ac:dyDescent="0.2">
      <c r="A110">
        <v>2004</v>
      </c>
      <c r="B110" t="s">
        <v>41</v>
      </c>
      <c r="C110" s="5" t="s">
        <v>30</v>
      </c>
      <c r="D110">
        <f>'43511-0002'!B148</f>
        <v>418108</v>
      </c>
      <c r="E110">
        <f>'43511-0002'!C148</f>
        <v>12809100</v>
      </c>
      <c r="F110">
        <f>'43511-0002'!D148</f>
        <v>30636</v>
      </c>
      <c r="G110">
        <f>'43511-0002'!E148</f>
        <v>26892981</v>
      </c>
      <c r="H110">
        <f>'43511-0002'!F148</f>
        <v>64.319999999999993</v>
      </c>
      <c r="I110">
        <f>'43511-0002'!G148</f>
        <v>61.53</v>
      </c>
    </row>
    <row r="111" spans="1:9" x14ac:dyDescent="0.2">
      <c r="A111">
        <v>2004</v>
      </c>
      <c r="B111" t="s">
        <v>41</v>
      </c>
      <c r="C111" s="5" t="s">
        <v>31</v>
      </c>
      <c r="D111">
        <f>'43511-0002'!B149</f>
        <v>166380</v>
      </c>
      <c r="E111">
        <f>'43511-0002'!C149</f>
        <v>4680396</v>
      </c>
      <c r="F111">
        <f>'43511-0002'!D149</f>
        <v>28131</v>
      </c>
      <c r="G111">
        <f>'43511-0002'!E149</f>
        <v>11531380</v>
      </c>
      <c r="H111">
        <f>'43511-0002'!F149</f>
        <v>69.31</v>
      </c>
      <c r="I111">
        <f>'43511-0002'!G149</f>
        <v>72.209999999999994</v>
      </c>
    </row>
    <row r="112" spans="1:9" x14ac:dyDescent="0.2">
      <c r="A112">
        <v>2004</v>
      </c>
      <c r="B112" t="s">
        <v>42</v>
      </c>
      <c r="C112" s="5" t="s">
        <v>20</v>
      </c>
      <c r="D112">
        <f>'43511-0002'!B153</f>
        <v>725877</v>
      </c>
      <c r="E112">
        <f>'43511-0002'!C153</f>
        <v>19075135</v>
      </c>
      <c r="F112">
        <f>'43511-0002'!D153</f>
        <v>26279</v>
      </c>
      <c r="G112">
        <f>'43511-0002'!E153</f>
        <v>44538244</v>
      </c>
      <c r="H112">
        <f>'43511-0002'!F153</f>
        <v>61.36</v>
      </c>
      <c r="I112">
        <f>'43511-0002'!G153</f>
        <v>68.430000000000007</v>
      </c>
    </row>
    <row r="113" spans="1:9" x14ac:dyDescent="0.2">
      <c r="A113">
        <v>2004</v>
      </c>
      <c r="B113" t="s">
        <v>42</v>
      </c>
      <c r="C113" s="5" t="s">
        <v>21</v>
      </c>
      <c r="D113">
        <f>'43511-0002'!B154</f>
        <v>1908401</v>
      </c>
      <c r="E113">
        <f>'43511-0002'!C154</f>
        <v>50533614</v>
      </c>
      <c r="F113">
        <f>'43511-0002'!D154</f>
        <v>26480</v>
      </c>
      <c r="G113">
        <f>'43511-0002'!E154</f>
        <v>111106906</v>
      </c>
      <c r="H113">
        <f>'43511-0002'!F154</f>
        <v>58.22</v>
      </c>
      <c r="I113">
        <f>'43511-0002'!G154</f>
        <v>64.44</v>
      </c>
    </row>
    <row r="114" spans="1:9" x14ac:dyDescent="0.2">
      <c r="A114">
        <v>2004</v>
      </c>
      <c r="B114" t="s">
        <v>42</v>
      </c>
      <c r="C114" s="5" t="s">
        <v>22</v>
      </c>
      <c r="D114" t="str">
        <f>'43511-0002'!B155</f>
        <v>-</v>
      </c>
      <c r="E114" t="str">
        <f>'43511-0002'!C155</f>
        <v>-</v>
      </c>
      <c r="F114" t="str">
        <f>'43511-0002'!D155</f>
        <v>-</v>
      </c>
      <c r="G114" t="str">
        <f>'43511-0002'!E155</f>
        <v>-</v>
      </c>
      <c r="H114" t="str">
        <f>'43511-0002'!F155</f>
        <v>-</v>
      </c>
      <c r="I114" t="str">
        <f>'43511-0002'!G155</f>
        <v>-</v>
      </c>
    </row>
    <row r="115" spans="1:9" x14ac:dyDescent="0.2">
      <c r="A115">
        <v>2004</v>
      </c>
      <c r="B115" t="s">
        <v>42</v>
      </c>
      <c r="C115" s="5" t="s">
        <v>24</v>
      </c>
      <c r="D115">
        <f>'43511-0002'!B156</f>
        <v>511214</v>
      </c>
      <c r="E115">
        <f>'43511-0002'!C156</f>
        <v>13089348</v>
      </c>
      <c r="F115">
        <f>'43511-0002'!D156</f>
        <v>25604</v>
      </c>
      <c r="G115">
        <f>'43511-0002'!E156</f>
        <v>31602305</v>
      </c>
      <c r="H115">
        <f>'43511-0002'!F156</f>
        <v>61.82</v>
      </c>
      <c r="I115">
        <f>'43511-0002'!G156</f>
        <v>70.760000000000005</v>
      </c>
    </row>
    <row r="116" spans="1:9" x14ac:dyDescent="0.2">
      <c r="A116">
        <v>2004</v>
      </c>
      <c r="B116" t="s">
        <v>42</v>
      </c>
      <c r="C116" s="5" t="s">
        <v>25</v>
      </c>
      <c r="D116">
        <f>'43511-0002'!B157</f>
        <v>630008</v>
      </c>
      <c r="E116">
        <f>'43511-0002'!C157</f>
        <v>15865766</v>
      </c>
      <c r="F116">
        <f>'43511-0002'!D157</f>
        <v>25183</v>
      </c>
      <c r="G116">
        <f>'43511-0002'!E157</f>
        <v>30726715</v>
      </c>
      <c r="H116">
        <f>'43511-0002'!F157</f>
        <v>48.77</v>
      </c>
      <c r="I116">
        <f>'43511-0002'!G157</f>
        <v>56.76</v>
      </c>
    </row>
    <row r="117" spans="1:9" x14ac:dyDescent="0.2">
      <c r="A117">
        <v>2004</v>
      </c>
      <c r="B117" t="s">
        <v>42</v>
      </c>
      <c r="C117" s="5" t="s">
        <v>26</v>
      </c>
      <c r="D117" t="str">
        <f>'43511-0002'!B158</f>
        <v>.</v>
      </c>
      <c r="E117" t="str">
        <f>'43511-0002'!C158</f>
        <v>.</v>
      </c>
      <c r="F117" t="str">
        <f>'43511-0002'!D158</f>
        <v>.</v>
      </c>
      <c r="G117" t="str">
        <f>'43511-0002'!E158</f>
        <v>.</v>
      </c>
      <c r="H117" t="str">
        <f>'43511-0002'!F158</f>
        <v>.</v>
      </c>
      <c r="I117" t="str">
        <f>'43511-0002'!G158</f>
        <v>.</v>
      </c>
    </row>
    <row r="118" spans="1:9" x14ac:dyDescent="0.2">
      <c r="A118">
        <v>2004</v>
      </c>
      <c r="B118" t="s">
        <v>42</v>
      </c>
      <c r="C118" s="5" t="s">
        <v>28</v>
      </c>
      <c r="D118" t="str">
        <f>'43511-0002'!B159</f>
        <v>.</v>
      </c>
      <c r="E118" t="str">
        <f>'43511-0002'!C159</f>
        <v>.</v>
      </c>
      <c r="F118" t="str">
        <f>'43511-0002'!D159</f>
        <v>.</v>
      </c>
      <c r="G118" t="str">
        <f>'43511-0002'!E159</f>
        <v>.</v>
      </c>
      <c r="H118" t="str">
        <f>'43511-0002'!F159</f>
        <v>.</v>
      </c>
      <c r="I118" t="str">
        <f>'43511-0002'!G159</f>
        <v>.</v>
      </c>
    </row>
    <row r="119" spans="1:9" x14ac:dyDescent="0.2">
      <c r="A119">
        <v>2004</v>
      </c>
      <c r="B119" t="s">
        <v>42</v>
      </c>
      <c r="C119" s="5" t="s">
        <v>29</v>
      </c>
      <c r="D119">
        <f>'43511-0002'!B160</f>
        <v>209480</v>
      </c>
      <c r="E119">
        <f>'43511-0002'!C160</f>
        <v>5203156</v>
      </c>
      <c r="F119">
        <f>'43511-0002'!D160</f>
        <v>24838</v>
      </c>
      <c r="G119">
        <f>'43511-0002'!E160</f>
        <v>13231185</v>
      </c>
      <c r="H119">
        <f>'43511-0002'!F160</f>
        <v>63.16</v>
      </c>
      <c r="I119">
        <f>'43511-0002'!G160</f>
        <v>74.53</v>
      </c>
    </row>
    <row r="120" spans="1:9" x14ac:dyDescent="0.2">
      <c r="A120">
        <v>2004</v>
      </c>
      <c r="B120" t="s">
        <v>42</v>
      </c>
      <c r="C120" s="5" t="s">
        <v>30</v>
      </c>
      <c r="D120">
        <f>'43511-0002'!B161</f>
        <v>168299</v>
      </c>
      <c r="E120">
        <f>'43511-0002'!C161</f>
        <v>5176661</v>
      </c>
      <c r="F120">
        <f>'43511-0002'!D161</f>
        <v>30759</v>
      </c>
      <c r="G120">
        <f>'43511-0002'!E161</f>
        <v>11595278</v>
      </c>
      <c r="H120">
        <f>'43511-0002'!F161</f>
        <v>68.900000000000006</v>
      </c>
      <c r="I120">
        <f>'43511-0002'!G161</f>
        <v>65.650000000000006</v>
      </c>
    </row>
    <row r="121" spans="1:9" x14ac:dyDescent="0.2">
      <c r="A121">
        <v>2004</v>
      </c>
      <c r="B121" t="s">
        <v>42</v>
      </c>
      <c r="C121" s="5" t="s">
        <v>31</v>
      </c>
      <c r="D121">
        <f>'43511-0002'!B162</f>
        <v>232927</v>
      </c>
      <c r="E121">
        <f>'43511-0002'!C162</f>
        <v>6430362</v>
      </c>
      <c r="F121">
        <f>'43511-0002'!D162</f>
        <v>27607</v>
      </c>
      <c r="G121">
        <f>'43511-0002'!E162</f>
        <v>12923151</v>
      </c>
      <c r="H121">
        <f>'43511-0002'!F162</f>
        <v>55.48</v>
      </c>
      <c r="I121">
        <f>'43511-0002'!G162</f>
        <v>58.9</v>
      </c>
    </row>
    <row r="122" spans="1:9" x14ac:dyDescent="0.2">
      <c r="A122">
        <v>2005</v>
      </c>
      <c r="B122" t="s">
        <v>17</v>
      </c>
      <c r="C122" s="5" t="s">
        <v>20</v>
      </c>
      <c r="D122">
        <f>'43511-0002'!B167</f>
        <v>738235</v>
      </c>
      <c r="E122">
        <f>'43511-0002'!C167</f>
        <v>19565201</v>
      </c>
      <c r="F122">
        <f>'43511-0002'!D167</f>
        <v>26503</v>
      </c>
      <c r="G122">
        <f>'43511-0002'!E167</f>
        <v>47012435</v>
      </c>
      <c r="H122">
        <f>'43511-0002'!F167</f>
        <v>63.68</v>
      </c>
      <c r="I122">
        <f>'43511-0002'!G167</f>
        <v>70.42</v>
      </c>
    </row>
    <row r="123" spans="1:9" x14ac:dyDescent="0.2">
      <c r="A123">
        <v>2005</v>
      </c>
      <c r="B123" t="s">
        <v>17</v>
      </c>
      <c r="C123" s="5" t="s">
        <v>21</v>
      </c>
      <c r="D123">
        <f>'43511-0002'!B168</f>
        <v>2487993</v>
      </c>
      <c r="E123">
        <f>'43511-0002'!C168</f>
        <v>66989330</v>
      </c>
      <c r="F123">
        <f>'43511-0002'!D168</f>
        <v>26925</v>
      </c>
      <c r="G123">
        <f>'43511-0002'!E168</f>
        <v>150070536</v>
      </c>
      <c r="H123">
        <f>'43511-0002'!F168</f>
        <v>60.32</v>
      </c>
      <c r="I123">
        <f>'43511-0002'!G168</f>
        <v>65.66</v>
      </c>
    </row>
    <row r="124" spans="1:9" x14ac:dyDescent="0.2">
      <c r="A124">
        <v>2005</v>
      </c>
      <c r="B124" t="s">
        <v>17</v>
      </c>
      <c r="C124" s="5" t="s">
        <v>22</v>
      </c>
      <c r="D124" t="str">
        <f>'43511-0002'!B169</f>
        <v>-</v>
      </c>
      <c r="E124" t="str">
        <f>'43511-0002'!C169</f>
        <v>-</v>
      </c>
      <c r="F124" t="str">
        <f>'43511-0002'!D169</f>
        <v>-</v>
      </c>
      <c r="G124" t="str">
        <f>'43511-0002'!E169</f>
        <v>-</v>
      </c>
      <c r="H124" t="str">
        <f>'43511-0002'!F169</f>
        <v>-</v>
      </c>
      <c r="I124" t="str">
        <f>'43511-0002'!G169</f>
        <v>-</v>
      </c>
    </row>
    <row r="125" spans="1:9" x14ac:dyDescent="0.2">
      <c r="A125">
        <v>2005</v>
      </c>
      <c r="B125" t="s">
        <v>17</v>
      </c>
      <c r="C125" s="5" t="s">
        <v>24</v>
      </c>
      <c r="D125">
        <f>'43511-0002'!B170</f>
        <v>417567</v>
      </c>
      <c r="E125">
        <f>'43511-0002'!C170</f>
        <v>10821796</v>
      </c>
      <c r="F125">
        <f>'43511-0002'!D170</f>
        <v>25916</v>
      </c>
      <c r="G125">
        <f>'43511-0002'!E170</f>
        <v>25315446</v>
      </c>
      <c r="H125">
        <f>'43511-0002'!F170</f>
        <v>60.63</v>
      </c>
      <c r="I125">
        <f>'43511-0002'!G170</f>
        <v>68.56</v>
      </c>
    </row>
    <row r="126" spans="1:9" x14ac:dyDescent="0.2">
      <c r="A126">
        <v>2005</v>
      </c>
      <c r="B126" t="s">
        <v>17</v>
      </c>
      <c r="C126" s="5" t="s">
        <v>25</v>
      </c>
      <c r="D126">
        <f>'43511-0002'!B171</f>
        <v>911256</v>
      </c>
      <c r="E126">
        <f>'43511-0002'!C171</f>
        <v>23043031</v>
      </c>
      <c r="F126">
        <f>'43511-0002'!D171</f>
        <v>25287</v>
      </c>
      <c r="G126">
        <f>'43511-0002'!E171</f>
        <v>49960041</v>
      </c>
      <c r="H126">
        <f>'43511-0002'!F171</f>
        <v>54.83</v>
      </c>
      <c r="I126">
        <f>'43511-0002'!G171</f>
        <v>63.54</v>
      </c>
    </row>
    <row r="127" spans="1:9" x14ac:dyDescent="0.2">
      <c r="A127">
        <v>2005</v>
      </c>
      <c r="B127" t="s">
        <v>17</v>
      </c>
      <c r="C127" s="5" t="s">
        <v>26</v>
      </c>
      <c r="D127" t="str">
        <f>'43511-0002'!B172</f>
        <v>.</v>
      </c>
      <c r="E127" t="str">
        <f>'43511-0002'!C172</f>
        <v>.</v>
      </c>
      <c r="F127" t="str">
        <f>'43511-0002'!D172</f>
        <v>.</v>
      </c>
      <c r="G127" t="str">
        <f>'43511-0002'!E172</f>
        <v>.</v>
      </c>
      <c r="H127" t="str">
        <f>'43511-0002'!F172</f>
        <v>.</v>
      </c>
      <c r="I127" t="str">
        <f>'43511-0002'!G172</f>
        <v>.</v>
      </c>
    </row>
    <row r="128" spans="1:9" x14ac:dyDescent="0.2">
      <c r="A128">
        <v>2005</v>
      </c>
      <c r="B128" t="s">
        <v>17</v>
      </c>
      <c r="C128" s="5" t="s">
        <v>28</v>
      </c>
      <c r="D128" t="str">
        <f>'43511-0002'!B173</f>
        <v>.</v>
      </c>
      <c r="E128" t="str">
        <f>'43511-0002'!C173</f>
        <v>.</v>
      </c>
      <c r="F128" t="str">
        <f>'43511-0002'!D173</f>
        <v>.</v>
      </c>
      <c r="G128" t="str">
        <f>'43511-0002'!E173</f>
        <v>.</v>
      </c>
      <c r="H128" t="str">
        <f>'43511-0002'!F173</f>
        <v>.</v>
      </c>
      <c r="I128" t="str">
        <f>'43511-0002'!G173</f>
        <v>.</v>
      </c>
    </row>
    <row r="129" spans="1:9" x14ac:dyDescent="0.2">
      <c r="A129">
        <v>2005</v>
      </c>
      <c r="B129" t="s">
        <v>17</v>
      </c>
      <c r="C129" s="5" t="s">
        <v>29</v>
      </c>
      <c r="D129">
        <f>'43511-0002'!B174</f>
        <v>398075</v>
      </c>
      <c r="E129">
        <f>'43511-0002'!C174</f>
        <v>10527861</v>
      </c>
      <c r="F129">
        <f>'43511-0002'!D174</f>
        <v>26447</v>
      </c>
      <c r="G129">
        <f>'43511-0002'!E174</f>
        <v>24372970</v>
      </c>
      <c r="H129">
        <f>'43511-0002'!F174</f>
        <v>61.23</v>
      </c>
      <c r="I129">
        <f>'43511-0002'!G174</f>
        <v>67.849999999999994</v>
      </c>
    </row>
    <row r="130" spans="1:9" x14ac:dyDescent="0.2">
      <c r="A130">
        <v>2005</v>
      </c>
      <c r="B130" t="s">
        <v>17</v>
      </c>
      <c r="C130" s="5" t="s">
        <v>30</v>
      </c>
      <c r="D130">
        <f>'43511-0002'!B175</f>
        <v>377631</v>
      </c>
      <c r="E130">
        <f>'43511-0002'!C175</f>
        <v>11449174</v>
      </c>
      <c r="F130">
        <f>'43511-0002'!D175</f>
        <v>30318</v>
      </c>
      <c r="G130">
        <f>'43511-0002'!E175</f>
        <v>25961917</v>
      </c>
      <c r="H130">
        <f>'43511-0002'!F175</f>
        <v>68.75</v>
      </c>
      <c r="I130">
        <f>'43511-0002'!G175</f>
        <v>66.459999999999994</v>
      </c>
    </row>
    <row r="131" spans="1:9" x14ac:dyDescent="0.2">
      <c r="A131">
        <v>2005</v>
      </c>
      <c r="B131" t="s">
        <v>17</v>
      </c>
      <c r="C131" s="5" t="s">
        <v>31</v>
      </c>
      <c r="D131">
        <f>'43511-0002'!B176</f>
        <v>124181</v>
      </c>
      <c r="E131">
        <f>'43511-0002'!C176</f>
        <v>3570949</v>
      </c>
      <c r="F131">
        <f>'43511-0002'!D176</f>
        <v>28756</v>
      </c>
      <c r="G131">
        <f>'43511-0002'!E176</f>
        <v>7279559</v>
      </c>
      <c r="H131">
        <f>'43511-0002'!F176</f>
        <v>58.62</v>
      </c>
      <c r="I131">
        <f>'43511-0002'!G176</f>
        <v>59.75</v>
      </c>
    </row>
    <row r="132" spans="1:9" x14ac:dyDescent="0.2">
      <c r="A132">
        <v>2005</v>
      </c>
      <c r="B132" t="s">
        <v>32</v>
      </c>
      <c r="C132" s="5" t="s">
        <v>20</v>
      </c>
      <c r="D132">
        <f>'43511-0002'!B180</f>
        <v>492434</v>
      </c>
      <c r="E132">
        <f>'43511-0002'!C180</f>
        <v>13091599</v>
      </c>
      <c r="F132">
        <f>'43511-0002'!D180</f>
        <v>26585</v>
      </c>
      <c r="G132">
        <f>'43511-0002'!E180</f>
        <v>32488577</v>
      </c>
      <c r="H132">
        <f>'43511-0002'!F180</f>
        <v>65.98</v>
      </c>
      <c r="I132">
        <f>'43511-0002'!G180</f>
        <v>72.73</v>
      </c>
    </row>
    <row r="133" spans="1:9" x14ac:dyDescent="0.2">
      <c r="A133">
        <v>2005</v>
      </c>
      <c r="B133" t="s">
        <v>32</v>
      </c>
      <c r="C133" s="5" t="s">
        <v>21</v>
      </c>
      <c r="D133">
        <f>'43511-0002'!B181</f>
        <v>2397894</v>
      </c>
      <c r="E133">
        <f>'43511-0002'!C181</f>
        <v>63769234</v>
      </c>
      <c r="F133">
        <f>'43511-0002'!D181</f>
        <v>26594</v>
      </c>
      <c r="G133">
        <f>'43511-0002'!E181</f>
        <v>141178914</v>
      </c>
      <c r="H133">
        <f>'43511-0002'!F181</f>
        <v>58.88</v>
      </c>
      <c r="I133">
        <f>'43511-0002'!G181</f>
        <v>64.89</v>
      </c>
    </row>
    <row r="134" spans="1:9" x14ac:dyDescent="0.2">
      <c r="A134">
        <v>2005</v>
      </c>
      <c r="B134" t="s">
        <v>32</v>
      </c>
      <c r="C134" s="5" t="s">
        <v>22</v>
      </c>
      <c r="D134" t="str">
        <f>'43511-0002'!B182</f>
        <v>-</v>
      </c>
      <c r="E134" t="str">
        <f>'43511-0002'!C182</f>
        <v>-</v>
      </c>
      <c r="F134" t="str">
        <f>'43511-0002'!D182</f>
        <v>-</v>
      </c>
      <c r="G134" t="str">
        <f>'43511-0002'!E182</f>
        <v>-</v>
      </c>
      <c r="H134" t="str">
        <f>'43511-0002'!F182</f>
        <v>-</v>
      </c>
      <c r="I134" t="str">
        <f>'43511-0002'!G182</f>
        <v>-</v>
      </c>
    </row>
    <row r="135" spans="1:9" x14ac:dyDescent="0.2">
      <c r="A135">
        <v>2005</v>
      </c>
      <c r="B135" t="s">
        <v>32</v>
      </c>
      <c r="C135" s="5" t="s">
        <v>24</v>
      </c>
      <c r="D135">
        <f>'43511-0002'!B183</f>
        <v>591809</v>
      </c>
      <c r="E135">
        <f>'43511-0002'!C183</f>
        <v>15634585</v>
      </c>
      <c r="F135">
        <f>'43511-0002'!D183</f>
        <v>26418</v>
      </c>
      <c r="G135">
        <f>'43511-0002'!E183</f>
        <v>34210926</v>
      </c>
      <c r="H135">
        <f>'43511-0002'!F183</f>
        <v>57.81</v>
      </c>
      <c r="I135">
        <f>'43511-0002'!G183</f>
        <v>64.13</v>
      </c>
    </row>
    <row r="136" spans="1:9" x14ac:dyDescent="0.2">
      <c r="A136">
        <v>2005</v>
      </c>
      <c r="B136" t="s">
        <v>32</v>
      </c>
      <c r="C136" s="5" t="s">
        <v>25</v>
      </c>
      <c r="D136">
        <f>'43511-0002'!B184</f>
        <v>943791</v>
      </c>
      <c r="E136">
        <f>'43511-0002'!C184</f>
        <v>23645593</v>
      </c>
      <c r="F136">
        <f>'43511-0002'!D184</f>
        <v>25054</v>
      </c>
      <c r="G136">
        <f>'43511-0002'!E184</f>
        <v>51853536</v>
      </c>
      <c r="H136">
        <f>'43511-0002'!F184</f>
        <v>54.94</v>
      </c>
      <c r="I136">
        <f>'43511-0002'!G184</f>
        <v>64.27</v>
      </c>
    </row>
    <row r="137" spans="1:9" x14ac:dyDescent="0.2">
      <c r="A137">
        <v>2005</v>
      </c>
      <c r="B137" t="s">
        <v>32</v>
      </c>
      <c r="C137" s="5" t="s">
        <v>26</v>
      </c>
      <c r="D137" t="str">
        <f>'43511-0002'!B185</f>
        <v>.</v>
      </c>
      <c r="E137" t="str">
        <f>'43511-0002'!C185</f>
        <v>.</v>
      </c>
      <c r="F137" t="str">
        <f>'43511-0002'!D185</f>
        <v>.</v>
      </c>
      <c r="G137" t="str">
        <f>'43511-0002'!E185</f>
        <v>.</v>
      </c>
      <c r="H137" t="str">
        <f>'43511-0002'!F185</f>
        <v>.</v>
      </c>
      <c r="I137" t="str">
        <f>'43511-0002'!G185</f>
        <v>.</v>
      </c>
    </row>
    <row r="138" spans="1:9" x14ac:dyDescent="0.2">
      <c r="A138">
        <v>2005</v>
      </c>
      <c r="B138" t="s">
        <v>32</v>
      </c>
      <c r="C138" s="5" t="s">
        <v>28</v>
      </c>
      <c r="D138" t="str">
        <f>'43511-0002'!B186</f>
        <v>.</v>
      </c>
      <c r="E138" t="str">
        <f>'43511-0002'!C186</f>
        <v>.</v>
      </c>
      <c r="F138" t="str">
        <f>'43511-0002'!D186</f>
        <v>.</v>
      </c>
      <c r="G138" t="str">
        <f>'43511-0002'!E186</f>
        <v>.</v>
      </c>
      <c r="H138" t="str">
        <f>'43511-0002'!F186</f>
        <v>.</v>
      </c>
      <c r="I138" t="str">
        <f>'43511-0002'!G186</f>
        <v>.</v>
      </c>
    </row>
    <row r="139" spans="1:9" x14ac:dyDescent="0.2">
      <c r="A139">
        <v>2005</v>
      </c>
      <c r="B139" t="s">
        <v>32</v>
      </c>
      <c r="C139" s="5" t="s">
        <v>29</v>
      </c>
      <c r="D139">
        <f>'43511-0002'!B187</f>
        <v>208264</v>
      </c>
      <c r="E139">
        <f>'43511-0002'!C187</f>
        <v>5252995</v>
      </c>
      <c r="F139">
        <f>'43511-0002'!D187</f>
        <v>25223</v>
      </c>
      <c r="G139">
        <f>'43511-0002'!E187</f>
        <v>12558643</v>
      </c>
      <c r="H139">
        <f>'43511-0002'!F187</f>
        <v>60.3</v>
      </c>
      <c r="I139">
        <f>'43511-0002'!G187</f>
        <v>70.069999999999993</v>
      </c>
    </row>
    <row r="140" spans="1:9" x14ac:dyDescent="0.2">
      <c r="A140">
        <v>2005</v>
      </c>
      <c r="B140" t="s">
        <v>32</v>
      </c>
      <c r="C140" s="5" t="s">
        <v>30</v>
      </c>
      <c r="D140">
        <f>'43511-0002'!B188</f>
        <v>301852</v>
      </c>
      <c r="E140">
        <f>'43511-0002'!C188</f>
        <v>9078707</v>
      </c>
      <c r="F140">
        <f>'43511-0002'!D188</f>
        <v>30077</v>
      </c>
      <c r="G140">
        <f>'43511-0002'!E188</f>
        <v>19767534</v>
      </c>
      <c r="H140">
        <f>'43511-0002'!F188</f>
        <v>65.489999999999995</v>
      </c>
      <c r="I140">
        <f>'43511-0002'!G188</f>
        <v>63.81</v>
      </c>
    </row>
    <row r="141" spans="1:9" x14ac:dyDescent="0.2">
      <c r="A141">
        <v>2005</v>
      </c>
      <c r="B141" t="s">
        <v>32</v>
      </c>
      <c r="C141" s="5" t="s">
        <v>31</v>
      </c>
      <c r="D141">
        <f>'43511-0002'!B189</f>
        <v>124063</v>
      </c>
      <c r="E141">
        <f>'43511-0002'!C189</f>
        <v>3337872</v>
      </c>
      <c r="F141">
        <f>'43511-0002'!D189</f>
        <v>26905</v>
      </c>
      <c r="G141">
        <f>'43511-0002'!E189</f>
        <v>7198960</v>
      </c>
      <c r="H141">
        <f>'43511-0002'!F189</f>
        <v>58.03</v>
      </c>
      <c r="I141">
        <f>'43511-0002'!G189</f>
        <v>63.21</v>
      </c>
    </row>
    <row r="142" spans="1:9" x14ac:dyDescent="0.2">
      <c r="A142">
        <v>2005</v>
      </c>
      <c r="B142" t="s">
        <v>33</v>
      </c>
      <c r="C142" s="5" t="s">
        <v>20</v>
      </c>
      <c r="D142">
        <f>'43511-0002'!B193</f>
        <v>517247</v>
      </c>
      <c r="E142">
        <f>'43511-0002'!C193</f>
        <v>13638995</v>
      </c>
      <c r="F142">
        <f>'43511-0002'!D193</f>
        <v>26368</v>
      </c>
      <c r="G142">
        <f>'43511-0002'!E193</f>
        <v>32269901</v>
      </c>
      <c r="H142">
        <f>'43511-0002'!F193</f>
        <v>62.39</v>
      </c>
      <c r="I142">
        <f>'43511-0002'!G193</f>
        <v>69.34</v>
      </c>
    </row>
    <row r="143" spans="1:9" x14ac:dyDescent="0.2">
      <c r="A143">
        <v>2005</v>
      </c>
      <c r="B143" t="s">
        <v>33</v>
      </c>
      <c r="C143" s="5" t="s">
        <v>21</v>
      </c>
      <c r="D143">
        <f>'43511-0002'!B194</f>
        <v>2244948</v>
      </c>
      <c r="E143">
        <f>'43511-0002'!C194</f>
        <v>60962364</v>
      </c>
      <c r="F143">
        <f>'43511-0002'!D194</f>
        <v>27155</v>
      </c>
      <c r="G143">
        <f>'43511-0002'!E194</f>
        <v>139792183</v>
      </c>
      <c r="H143">
        <f>'43511-0002'!F194</f>
        <v>62.27</v>
      </c>
      <c r="I143">
        <f>'43511-0002'!G194</f>
        <v>67.209999999999994</v>
      </c>
    </row>
    <row r="144" spans="1:9" x14ac:dyDescent="0.2">
      <c r="A144">
        <v>2005</v>
      </c>
      <c r="B144" t="s">
        <v>33</v>
      </c>
      <c r="C144" s="5" t="s">
        <v>22</v>
      </c>
      <c r="D144" t="str">
        <f>'43511-0002'!B195</f>
        <v>-</v>
      </c>
      <c r="E144" t="str">
        <f>'43511-0002'!C195</f>
        <v>-</v>
      </c>
      <c r="F144" t="str">
        <f>'43511-0002'!D195</f>
        <v>-</v>
      </c>
      <c r="G144" t="str">
        <f>'43511-0002'!E195</f>
        <v>-</v>
      </c>
      <c r="H144" t="str">
        <f>'43511-0002'!F195</f>
        <v>-</v>
      </c>
      <c r="I144" t="str">
        <f>'43511-0002'!G195</f>
        <v>-</v>
      </c>
    </row>
    <row r="145" spans="1:9" x14ac:dyDescent="0.2">
      <c r="A145">
        <v>2005</v>
      </c>
      <c r="B145" t="s">
        <v>33</v>
      </c>
      <c r="C145" s="5" t="s">
        <v>24</v>
      </c>
      <c r="D145">
        <f>'43511-0002'!B196</f>
        <v>520704</v>
      </c>
      <c r="E145">
        <f>'43511-0002'!C196</f>
        <v>13825261</v>
      </c>
      <c r="F145">
        <f>'43511-0002'!D196</f>
        <v>26551</v>
      </c>
      <c r="G145">
        <f>'43511-0002'!E196</f>
        <v>30492127</v>
      </c>
      <c r="H145">
        <f>'43511-0002'!F196</f>
        <v>58.56</v>
      </c>
      <c r="I145">
        <f>'43511-0002'!G196</f>
        <v>64.64</v>
      </c>
    </row>
    <row r="146" spans="1:9" x14ac:dyDescent="0.2">
      <c r="A146">
        <v>2005</v>
      </c>
      <c r="B146" t="s">
        <v>33</v>
      </c>
      <c r="C146" s="5" t="s">
        <v>25</v>
      </c>
      <c r="D146">
        <f>'43511-0002'!B197</f>
        <v>680152</v>
      </c>
      <c r="E146">
        <f>'43511-0002'!C197</f>
        <v>17063424</v>
      </c>
      <c r="F146">
        <f>'43511-0002'!D197</f>
        <v>25088</v>
      </c>
      <c r="G146">
        <f>'43511-0002'!E197</f>
        <v>37558519</v>
      </c>
      <c r="H146">
        <f>'43511-0002'!F197</f>
        <v>55.22</v>
      </c>
      <c r="I146">
        <f>'43511-0002'!G197</f>
        <v>64.510000000000005</v>
      </c>
    </row>
    <row r="147" spans="1:9" x14ac:dyDescent="0.2">
      <c r="A147">
        <v>2005</v>
      </c>
      <c r="B147" t="s">
        <v>33</v>
      </c>
      <c r="C147" s="5" t="s">
        <v>26</v>
      </c>
      <c r="D147" t="str">
        <f>'43511-0002'!B198</f>
        <v>.</v>
      </c>
      <c r="E147" t="str">
        <f>'43511-0002'!C198</f>
        <v>.</v>
      </c>
      <c r="F147" t="str">
        <f>'43511-0002'!D198</f>
        <v>.</v>
      </c>
      <c r="G147" t="str">
        <f>'43511-0002'!E198</f>
        <v>.</v>
      </c>
      <c r="H147" t="str">
        <f>'43511-0002'!F198</f>
        <v>.</v>
      </c>
      <c r="I147" t="str">
        <f>'43511-0002'!G198</f>
        <v>.</v>
      </c>
    </row>
    <row r="148" spans="1:9" x14ac:dyDescent="0.2">
      <c r="A148">
        <v>2005</v>
      </c>
      <c r="B148" t="s">
        <v>33</v>
      </c>
      <c r="C148" s="5" t="s">
        <v>28</v>
      </c>
      <c r="D148" t="str">
        <f>'43511-0002'!B199</f>
        <v>.</v>
      </c>
      <c r="E148" t="str">
        <f>'43511-0002'!C199</f>
        <v>.</v>
      </c>
      <c r="F148" t="str">
        <f>'43511-0002'!D199</f>
        <v>.</v>
      </c>
      <c r="G148" t="str">
        <f>'43511-0002'!E199</f>
        <v>.</v>
      </c>
      <c r="H148" t="str">
        <f>'43511-0002'!F199</f>
        <v>.</v>
      </c>
      <c r="I148" t="str">
        <f>'43511-0002'!G199</f>
        <v>.</v>
      </c>
    </row>
    <row r="149" spans="1:9" x14ac:dyDescent="0.2">
      <c r="A149">
        <v>2005</v>
      </c>
      <c r="B149" t="s">
        <v>33</v>
      </c>
      <c r="C149" s="5" t="s">
        <v>29</v>
      </c>
      <c r="D149">
        <f>'43511-0002'!B200</f>
        <v>208863</v>
      </c>
      <c r="E149">
        <f>'43511-0002'!C200</f>
        <v>5268175</v>
      </c>
      <c r="F149">
        <f>'43511-0002'!D200</f>
        <v>25223</v>
      </c>
      <c r="G149">
        <f>'43511-0002'!E200</f>
        <v>12787913</v>
      </c>
      <c r="H149">
        <f>'43511-0002'!F200</f>
        <v>61.23</v>
      </c>
      <c r="I149">
        <f>'43511-0002'!G200</f>
        <v>71.14</v>
      </c>
    </row>
    <row r="150" spans="1:9" x14ac:dyDescent="0.2">
      <c r="A150">
        <v>2005</v>
      </c>
      <c r="B150" t="s">
        <v>33</v>
      </c>
      <c r="C150" s="5" t="s">
        <v>30</v>
      </c>
      <c r="D150">
        <f>'43511-0002'!B201</f>
        <v>364562</v>
      </c>
      <c r="E150">
        <f>'43511-0002'!C201</f>
        <v>10795044</v>
      </c>
      <c r="F150">
        <f>'43511-0002'!D201</f>
        <v>29611</v>
      </c>
      <c r="G150">
        <f>'43511-0002'!E201</f>
        <v>25497796</v>
      </c>
      <c r="H150">
        <f>'43511-0002'!F201</f>
        <v>69.94</v>
      </c>
      <c r="I150">
        <f>'43511-0002'!G201</f>
        <v>69.23</v>
      </c>
    </row>
    <row r="151" spans="1:9" x14ac:dyDescent="0.2">
      <c r="A151">
        <v>2005</v>
      </c>
      <c r="B151" t="s">
        <v>33</v>
      </c>
      <c r="C151" s="5" t="s">
        <v>31</v>
      </c>
      <c r="D151">
        <f>'43511-0002'!B202</f>
        <v>135311</v>
      </c>
      <c r="E151">
        <f>'43511-0002'!C202</f>
        <v>3998401</v>
      </c>
      <c r="F151">
        <f>'43511-0002'!D202</f>
        <v>29550</v>
      </c>
      <c r="G151">
        <f>'43511-0002'!E202</f>
        <v>10195584</v>
      </c>
      <c r="H151">
        <f>'43511-0002'!F202</f>
        <v>75.349999999999994</v>
      </c>
      <c r="I151">
        <f>'43511-0002'!G202</f>
        <v>74.73</v>
      </c>
    </row>
    <row r="152" spans="1:9" x14ac:dyDescent="0.2">
      <c r="A152">
        <v>2005</v>
      </c>
      <c r="B152" t="s">
        <v>34</v>
      </c>
      <c r="C152" s="5" t="s">
        <v>20</v>
      </c>
      <c r="D152">
        <f>'43511-0002'!B206</f>
        <v>839978</v>
      </c>
      <c r="E152">
        <f>'43511-0002'!C206</f>
        <v>22320310</v>
      </c>
      <c r="F152">
        <f>'43511-0002'!D206</f>
        <v>26572</v>
      </c>
      <c r="G152">
        <f>'43511-0002'!E206</f>
        <v>50064878</v>
      </c>
      <c r="H152">
        <f>'43511-0002'!F206</f>
        <v>59.6</v>
      </c>
      <c r="I152">
        <f>'43511-0002'!G206</f>
        <v>65.739999999999995</v>
      </c>
    </row>
    <row r="153" spans="1:9" x14ac:dyDescent="0.2">
      <c r="A153">
        <v>2005</v>
      </c>
      <c r="B153" t="s">
        <v>34</v>
      </c>
      <c r="C153" s="5" t="s">
        <v>21</v>
      </c>
      <c r="D153">
        <f>'43511-0002'!B207</f>
        <v>1980708</v>
      </c>
      <c r="E153">
        <f>'43511-0002'!C207</f>
        <v>53167653</v>
      </c>
      <c r="F153">
        <f>'43511-0002'!D207</f>
        <v>26843</v>
      </c>
      <c r="G153">
        <f>'43511-0002'!E207</f>
        <v>122024142</v>
      </c>
      <c r="H153">
        <f>'43511-0002'!F207</f>
        <v>61.61</v>
      </c>
      <c r="I153">
        <f>'43511-0002'!G207</f>
        <v>67.260000000000005</v>
      </c>
    </row>
    <row r="154" spans="1:9" x14ac:dyDescent="0.2">
      <c r="A154">
        <v>2005</v>
      </c>
      <c r="B154" t="s">
        <v>34</v>
      </c>
      <c r="C154" s="5" t="s">
        <v>22</v>
      </c>
      <c r="D154" t="str">
        <f>'43511-0002'!B208</f>
        <v>-</v>
      </c>
      <c r="E154" t="str">
        <f>'43511-0002'!C208</f>
        <v>-</v>
      </c>
      <c r="F154" t="str">
        <f>'43511-0002'!D208</f>
        <v>-</v>
      </c>
      <c r="G154" t="str">
        <f>'43511-0002'!E208</f>
        <v>-</v>
      </c>
      <c r="H154" t="str">
        <f>'43511-0002'!F208</f>
        <v>-</v>
      </c>
      <c r="I154" t="str">
        <f>'43511-0002'!G208</f>
        <v>-</v>
      </c>
    </row>
    <row r="155" spans="1:9" x14ac:dyDescent="0.2">
      <c r="A155">
        <v>2005</v>
      </c>
      <c r="B155" t="s">
        <v>34</v>
      </c>
      <c r="C155" s="5" t="s">
        <v>24</v>
      </c>
      <c r="D155">
        <f>'43511-0002'!B209</f>
        <v>630249</v>
      </c>
      <c r="E155">
        <f>'43511-0002'!C209</f>
        <v>16741984</v>
      </c>
      <c r="F155">
        <f>'43511-0002'!D209</f>
        <v>26564</v>
      </c>
      <c r="G155">
        <f>'43511-0002'!E209</f>
        <v>38157567</v>
      </c>
      <c r="H155">
        <f>'43511-0002'!F209</f>
        <v>60.54</v>
      </c>
      <c r="I155">
        <f>'43511-0002'!G209</f>
        <v>66.8</v>
      </c>
    </row>
    <row r="156" spans="1:9" x14ac:dyDescent="0.2">
      <c r="A156">
        <v>2005</v>
      </c>
      <c r="B156" t="s">
        <v>34</v>
      </c>
      <c r="C156" s="5" t="s">
        <v>25</v>
      </c>
      <c r="D156">
        <f>'43511-0002'!B210</f>
        <v>495804</v>
      </c>
      <c r="E156">
        <f>'43511-0002'!C210</f>
        <v>12421370</v>
      </c>
      <c r="F156">
        <f>'43511-0002'!D210</f>
        <v>25053</v>
      </c>
      <c r="G156">
        <f>'43511-0002'!E210</f>
        <v>27316627</v>
      </c>
      <c r="H156">
        <f>'43511-0002'!F210</f>
        <v>55.1</v>
      </c>
      <c r="I156">
        <f>'43511-0002'!G210</f>
        <v>64.45</v>
      </c>
    </row>
    <row r="157" spans="1:9" x14ac:dyDescent="0.2">
      <c r="A157">
        <v>2005</v>
      </c>
      <c r="B157" t="s">
        <v>34</v>
      </c>
      <c r="C157" s="5" t="s">
        <v>26</v>
      </c>
      <c r="D157" t="str">
        <f>'43511-0002'!B211</f>
        <v>.</v>
      </c>
      <c r="E157" t="str">
        <f>'43511-0002'!C211</f>
        <v>.</v>
      </c>
      <c r="F157" t="str">
        <f>'43511-0002'!D211</f>
        <v>.</v>
      </c>
      <c r="G157" t="str">
        <f>'43511-0002'!E211</f>
        <v>.</v>
      </c>
      <c r="H157" t="str">
        <f>'43511-0002'!F211</f>
        <v>.</v>
      </c>
      <c r="I157" t="str">
        <f>'43511-0002'!G211</f>
        <v>.</v>
      </c>
    </row>
    <row r="158" spans="1:9" x14ac:dyDescent="0.2">
      <c r="A158">
        <v>2005</v>
      </c>
      <c r="B158" t="s">
        <v>34</v>
      </c>
      <c r="C158" s="5" t="s">
        <v>28</v>
      </c>
      <c r="D158" t="str">
        <f>'43511-0002'!B212</f>
        <v>.</v>
      </c>
      <c r="E158" t="str">
        <f>'43511-0002'!C212</f>
        <v>.</v>
      </c>
      <c r="F158" t="str">
        <f>'43511-0002'!D212</f>
        <v>.</v>
      </c>
      <c r="G158" t="str">
        <f>'43511-0002'!E212</f>
        <v>.</v>
      </c>
      <c r="H158" t="str">
        <f>'43511-0002'!F212</f>
        <v>.</v>
      </c>
      <c r="I158" t="str">
        <f>'43511-0002'!G212</f>
        <v>.</v>
      </c>
    </row>
    <row r="159" spans="1:9" x14ac:dyDescent="0.2">
      <c r="A159">
        <v>2005</v>
      </c>
      <c r="B159" t="s">
        <v>34</v>
      </c>
      <c r="C159" s="5" t="s">
        <v>29</v>
      </c>
      <c r="D159">
        <f>'43511-0002'!B213</f>
        <v>293203</v>
      </c>
      <c r="E159">
        <f>'43511-0002'!C213</f>
        <v>7284919</v>
      </c>
      <c r="F159">
        <f>'43511-0002'!D213</f>
        <v>24846</v>
      </c>
      <c r="G159">
        <f>'43511-0002'!E213</f>
        <v>16230404</v>
      </c>
      <c r="H159">
        <f>'43511-0002'!F213</f>
        <v>55.36</v>
      </c>
      <c r="I159">
        <f>'43511-0002'!G213</f>
        <v>65.3</v>
      </c>
    </row>
    <row r="160" spans="1:9" x14ac:dyDescent="0.2">
      <c r="A160">
        <v>2005</v>
      </c>
      <c r="B160" t="s">
        <v>34</v>
      </c>
      <c r="C160" s="5" t="s">
        <v>30</v>
      </c>
      <c r="D160">
        <f>'43511-0002'!B214</f>
        <v>233376</v>
      </c>
      <c r="E160">
        <f>'43511-0002'!C214</f>
        <v>7124593</v>
      </c>
      <c r="F160">
        <f>'43511-0002'!D214</f>
        <v>30528</v>
      </c>
      <c r="G160">
        <f>'43511-0002'!E214</f>
        <v>15514044</v>
      </c>
      <c r="H160">
        <f>'43511-0002'!F214</f>
        <v>66.48</v>
      </c>
      <c r="I160">
        <f>'43511-0002'!G214</f>
        <v>63.82</v>
      </c>
    </row>
    <row r="161" spans="1:9" x14ac:dyDescent="0.2">
      <c r="A161">
        <v>2005</v>
      </c>
      <c r="B161" t="s">
        <v>34</v>
      </c>
      <c r="C161" s="5" t="s">
        <v>31</v>
      </c>
      <c r="D161">
        <f>'43511-0002'!B215</f>
        <v>138659</v>
      </c>
      <c r="E161">
        <f>'43511-0002'!C215</f>
        <v>3850078</v>
      </c>
      <c r="F161">
        <f>'43511-0002'!D215</f>
        <v>27767</v>
      </c>
      <c r="G161">
        <f>'43511-0002'!E215</f>
        <v>8619965</v>
      </c>
      <c r="H161">
        <f>'43511-0002'!F215</f>
        <v>62.17</v>
      </c>
      <c r="I161">
        <f>'43511-0002'!G215</f>
        <v>65.62</v>
      </c>
    </row>
    <row r="162" spans="1:9" x14ac:dyDescent="0.2">
      <c r="A162">
        <v>2005</v>
      </c>
      <c r="B162" t="s">
        <v>35</v>
      </c>
      <c r="C162" s="5" t="s">
        <v>20</v>
      </c>
      <c r="D162">
        <f>'43511-0002'!B219</f>
        <v>580734</v>
      </c>
      <c r="E162">
        <f>'43511-0002'!C219</f>
        <v>15221554</v>
      </c>
      <c r="F162">
        <f>'43511-0002'!D219</f>
        <v>26211</v>
      </c>
      <c r="G162">
        <f>'43511-0002'!E219</f>
        <v>36296963</v>
      </c>
      <c r="H162">
        <f>'43511-0002'!F219</f>
        <v>62.5</v>
      </c>
      <c r="I162">
        <f>'43511-0002'!G219</f>
        <v>69.89</v>
      </c>
    </row>
    <row r="163" spans="1:9" x14ac:dyDescent="0.2">
      <c r="A163">
        <v>2005</v>
      </c>
      <c r="B163" t="s">
        <v>35</v>
      </c>
      <c r="C163" s="5" t="s">
        <v>21</v>
      </c>
      <c r="D163">
        <f>'43511-0002'!B220</f>
        <v>2828723</v>
      </c>
      <c r="E163">
        <f>'43511-0002'!C220</f>
        <v>76770290</v>
      </c>
      <c r="F163">
        <f>'43511-0002'!D220</f>
        <v>27140</v>
      </c>
      <c r="G163">
        <f>'43511-0002'!E220</f>
        <v>182430177</v>
      </c>
      <c r="H163">
        <f>'43511-0002'!F220</f>
        <v>64.489999999999995</v>
      </c>
      <c r="I163">
        <f>'43511-0002'!G220</f>
        <v>69.64</v>
      </c>
    </row>
    <row r="164" spans="1:9" x14ac:dyDescent="0.2">
      <c r="A164">
        <v>2005</v>
      </c>
      <c r="B164" t="s">
        <v>35</v>
      </c>
      <c r="C164" s="5" t="s">
        <v>22</v>
      </c>
      <c r="D164" t="str">
        <f>'43511-0002'!B221</f>
        <v>-</v>
      </c>
      <c r="E164" t="str">
        <f>'43511-0002'!C221</f>
        <v>-</v>
      </c>
      <c r="F164" t="str">
        <f>'43511-0002'!D221</f>
        <v>-</v>
      </c>
      <c r="G164" t="str">
        <f>'43511-0002'!E221</f>
        <v>-</v>
      </c>
      <c r="H164" t="str">
        <f>'43511-0002'!F221</f>
        <v>-</v>
      </c>
      <c r="I164" t="str">
        <f>'43511-0002'!G221</f>
        <v>-</v>
      </c>
    </row>
    <row r="165" spans="1:9" x14ac:dyDescent="0.2">
      <c r="A165">
        <v>2005</v>
      </c>
      <c r="B165" t="s">
        <v>35</v>
      </c>
      <c r="C165" s="5" t="s">
        <v>24</v>
      </c>
      <c r="D165">
        <f>'43511-0002'!B222</f>
        <v>964087</v>
      </c>
      <c r="E165">
        <f>'43511-0002'!C222</f>
        <v>25089746</v>
      </c>
      <c r="F165">
        <f>'43511-0002'!D222</f>
        <v>26024</v>
      </c>
      <c r="G165">
        <f>'43511-0002'!E222</f>
        <v>56868337</v>
      </c>
      <c r="H165">
        <f>'43511-0002'!F222</f>
        <v>58.99</v>
      </c>
      <c r="I165">
        <f>'43511-0002'!G222</f>
        <v>66.430000000000007</v>
      </c>
    </row>
    <row r="166" spans="1:9" x14ac:dyDescent="0.2">
      <c r="A166">
        <v>2005</v>
      </c>
      <c r="B166" t="s">
        <v>35</v>
      </c>
      <c r="C166" s="5" t="s">
        <v>25</v>
      </c>
      <c r="D166">
        <f>'43511-0002'!B223</f>
        <v>778233</v>
      </c>
      <c r="E166">
        <f>'43511-0002'!C223</f>
        <v>19979416</v>
      </c>
      <c r="F166">
        <f>'43511-0002'!D223</f>
        <v>25673</v>
      </c>
      <c r="G166">
        <f>'43511-0002'!E223</f>
        <v>48012639</v>
      </c>
      <c r="H166">
        <f>'43511-0002'!F223</f>
        <v>61.69</v>
      </c>
      <c r="I166">
        <f>'43511-0002'!G223</f>
        <v>70.430000000000007</v>
      </c>
    </row>
    <row r="167" spans="1:9" x14ac:dyDescent="0.2">
      <c r="A167">
        <v>2005</v>
      </c>
      <c r="B167" t="s">
        <v>35</v>
      </c>
      <c r="C167" s="5" t="s">
        <v>26</v>
      </c>
      <c r="D167" t="str">
        <f>'43511-0002'!B224</f>
        <v>.</v>
      </c>
      <c r="E167" t="str">
        <f>'43511-0002'!C224</f>
        <v>.</v>
      </c>
      <c r="F167" t="str">
        <f>'43511-0002'!D224</f>
        <v>.</v>
      </c>
      <c r="G167" t="str">
        <f>'43511-0002'!E224</f>
        <v>.</v>
      </c>
      <c r="H167" t="str">
        <f>'43511-0002'!F224</f>
        <v>.</v>
      </c>
      <c r="I167" t="str">
        <f>'43511-0002'!G224</f>
        <v>.</v>
      </c>
    </row>
    <row r="168" spans="1:9" x14ac:dyDescent="0.2">
      <c r="A168">
        <v>2005</v>
      </c>
      <c r="B168" t="s">
        <v>35</v>
      </c>
      <c r="C168" s="5" t="s">
        <v>28</v>
      </c>
      <c r="D168" t="str">
        <f>'43511-0002'!B225</f>
        <v>.</v>
      </c>
      <c r="E168" t="str">
        <f>'43511-0002'!C225</f>
        <v>.</v>
      </c>
      <c r="F168" t="str">
        <f>'43511-0002'!D225</f>
        <v>.</v>
      </c>
      <c r="G168" t="str">
        <f>'43511-0002'!E225</f>
        <v>.</v>
      </c>
      <c r="H168" t="str">
        <f>'43511-0002'!F225</f>
        <v>.</v>
      </c>
      <c r="I168" t="str">
        <f>'43511-0002'!G225</f>
        <v>.</v>
      </c>
    </row>
    <row r="169" spans="1:9" x14ac:dyDescent="0.2">
      <c r="A169">
        <v>2005</v>
      </c>
      <c r="B169" t="s">
        <v>35</v>
      </c>
      <c r="C169" s="5" t="s">
        <v>29</v>
      </c>
      <c r="D169">
        <f>'43511-0002'!B226</f>
        <v>178485</v>
      </c>
      <c r="E169">
        <f>'43511-0002'!C226</f>
        <v>4462008</v>
      </c>
      <c r="F169">
        <f>'43511-0002'!D226</f>
        <v>24999</v>
      </c>
      <c r="G169">
        <f>'43511-0002'!E226</f>
        <v>10320565</v>
      </c>
      <c r="H169">
        <f>'43511-0002'!F226</f>
        <v>57.82</v>
      </c>
      <c r="I169">
        <f>'43511-0002'!G226</f>
        <v>67.790000000000006</v>
      </c>
    </row>
    <row r="170" spans="1:9" x14ac:dyDescent="0.2">
      <c r="A170">
        <v>2005</v>
      </c>
      <c r="B170" t="s">
        <v>35</v>
      </c>
      <c r="C170" s="5" t="s">
        <v>30</v>
      </c>
      <c r="D170">
        <f>'43511-0002'!B227</f>
        <v>475218</v>
      </c>
      <c r="E170">
        <f>'43511-0002'!C227</f>
        <v>14521814</v>
      </c>
      <c r="F170">
        <f>'43511-0002'!D227</f>
        <v>30558</v>
      </c>
      <c r="G170">
        <f>'43511-0002'!E227</f>
        <v>33370448</v>
      </c>
      <c r="H170">
        <f>'43511-0002'!F227</f>
        <v>70.22</v>
      </c>
      <c r="I170">
        <f>'43511-0002'!G227</f>
        <v>67.349999999999994</v>
      </c>
    </row>
    <row r="171" spans="1:9" x14ac:dyDescent="0.2">
      <c r="A171">
        <v>2005</v>
      </c>
      <c r="B171" t="s">
        <v>35</v>
      </c>
      <c r="C171" s="5" t="s">
        <v>31</v>
      </c>
      <c r="D171">
        <f>'43511-0002'!B228</f>
        <v>159120</v>
      </c>
      <c r="E171">
        <f>'43511-0002'!C228</f>
        <v>4374617</v>
      </c>
      <c r="F171">
        <f>'43511-0002'!D228</f>
        <v>27493</v>
      </c>
      <c r="G171">
        <f>'43511-0002'!E228</f>
        <v>10788688</v>
      </c>
      <c r="H171">
        <f>'43511-0002'!F228</f>
        <v>67.8</v>
      </c>
      <c r="I171">
        <f>'43511-0002'!G228</f>
        <v>72.28</v>
      </c>
    </row>
    <row r="172" spans="1:9" x14ac:dyDescent="0.2">
      <c r="A172">
        <v>2005</v>
      </c>
      <c r="B172" t="s">
        <v>36</v>
      </c>
      <c r="C172" s="5" t="s">
        <v>20</v>
      </c>
      <c r="D172">
        <f>'43511-0002'!B232</f>
        <v>612546</v>
      </c>
      <c r="E172">
        <f>'43511-0002'!C232</f>
        <v>16449804</v>
      </c>
      <c r="F172">
        <f>'43511-0002'!D232</f>
        <v>26855</v>
      </c>
      <c r="G172">
        <f>'43511-0002'!E232</f>
        <v>38129274</v>
      </c>
      <c r="H172">
        <f>'43511-0002'!F232</f>
        <v>62.25</v>
      </c>
      <c r="I172">
        <f>'43511-0002'!G232</f>
        <v>67.930000000000007</v>
      </c>
    </row>
    <row r="173" spans="1:9" x14ac:dyDescent="0.2">
      <c r="A173">
        <v>2005</v>
      </c>
      <c r="B173" t="s">
        <v>36</v>
      </c>
      <c r="C173" s="5" t="s">
        <v>21</v>
      </c>
      <c r="D173">
        <f>'43511-0002'!B233</f>
        <v>2124240</v>
      </c>
      <c r="E173">
        <f>'43511-0002'!C233</f>
        <v>57154401</v>
      </c>
      <c r="F173">
        <f>'43511-0002'!D233</f>
        <v>26906</v>
      </c>
      <c r="G173">
        <f>'43511-0002'!E233</f>
        <v>141612189</v>
      </c>
      <c r="H173">
        <f>'43511-0002'!F233</f>
        <v>66.66</v>
      </c>
      <c r="I173">
        <f>'43511-0002'!G233</f>
        <v>72.62</v>
      </c>
    </row>
    <row r="174" spans="1:9" x14ac:dyDescent="0.2">
      <c r="A174">
        <v>2005</v>
      </c>
      <c r="B174" t="s">
        <v>36</v>
      </c>
      <c r="C174" s="5" t="s">
        <v>22</v>
      </c>
      <c r="D174" t="str">
        <f>'43511-0002'!B234</f>
        <v>-</v>
      </c>
      <c r="E174" t="str">
        <f>'43511-0002'!C234</f>
        <v>-</v>
      </c>
      <c r="F174" t="str">
        <f>'43511-0002'!D234</f>
        <v>-</v>
      </c>
      <c r="G174" t="str">
        <f>'43511-0002'!E234</f>
        <v>-</v>
      </c>
      <c r="H174" t="str">
        <f>'43511-0002'!F234</f>
        <v>-</v>
      </c>
      <c r="I174" t="str">
        <f>'43511-0002'!G234</f>
        <v>-</v>
      </c>
    </row>
    <row r="175" spans="1:9" x14ac:dyDescent="0.2">
      <c r="A175">
        <v>2005</v>
      </c>
      <c r="B175" t="s">
        <v>36</v>
      </c>
      <c r="C175" s="5" t="s">
        <v>24</v>
      </c>
      <c r="D175">
        <f>'43511-0002'!B235</f>
        <v>812218</v>
      </c>
      <c r="E175">
        <f>'43511-0002'!C235</f>
        <v>21282813</v>
      </c>
      <c r="F175">
        <f>'43511-0002'!D235</f>
        <v>26203</v>
      </c>
      <c r="G175">
        <f>'43511-0002'!E235</f>
        <v>48761632</v>
      </c>
      <c r="H175">
        <f>'43511-0002'!F235</f>
        <v>60.04</v>
      </c>
      <c r="I175">
        <f>'43511-0002'!G235</f>
        <v>67.150000000000006</v>
      </c>
    </row>
    <row r="176" spans="1:9" x14ac:dyDescent="0.2">
      <c r="A176">
        <v>2005</v>
      </c>
      <c r="B176" t="s">
        <v>36</v>
      </c>
      <c r="C176" s="5" t="s">
        <v>25</v>
      </c>
      <c r="D176">
        <f>'43511-0002'!B236</f>
        <v>610657</v>
      </c>
      <c r="E176">
        <f>'43511-0002'!C236</f>
        <v>15409644</v>
      </c>
      <c r="F176">
        <f>'43511-0002'!D236</f>
        <v>25235</v>
      </c>
      <c r="G176">
        <f>'43511-0002'!E236</f>
        <v>35548323</v>
      </c>
      <c r="H176">
        <f>'43511-0002'!F236</f>
        <v>58.21</v>
      </c>
      <c r="I176">
        <f>'43511-0002'!G236</f>
        <v>67.61</v>
      </c>
    </row>
    <row r="177" spans="1:9" x14ac:dyDescent="0.2">
      <c r="A177">
        <v>2005</v>
      </c>
      <c r="B177" t="s">
        <v>36</v>
      </c>
      <c r="C177" s="5" t="s">
        <v>26</v>
      </c>
      <c r="D177" t="str">
        <f>'43511-0002'!B237</f>
        <v>.</v>
      </c>
      <c r="E177" t="str">
        <f>'43511-0002'!C237</f>
        <v>.</v>
      </c>
      <c r="F177" t="str">
        <f>'43511-0002'!D237</f>
        <v>.</v>
      </c>
      <c r="G177" t="str">
        <f>'43511-0002'!E237</f>
        <v>.</v>
      </c>
      <c r="H177" t="str">
        <f>'43511-0002'!F237</f>
        <v>.</v>
      </c>
      <c r="I177" t="str">
        <f>'43511-0002'!G237</f>
        <v>.</v>
      </c>
    </row>
    <row r="178" spans="1:9" x14ac:dyDescent="0.2">
      <c r="A178">
        <v>2005</v>
      </c>
      <c r="B178" t="s">
        <v>36</v>
      </c>
      <c r="C178" s="5" t="s">
        <v>28</v>
      </c>
      <c r="D178" t="str">
        <f>'43511-0002'!B238</f>
        <v>.</v>
      </c>
      <c r="E178" t="str">
        <f>'43511-0002'!C238</f>
        <v>.</v>
      </c>
      <c r="F178" t="str">
        <f>'43511-0002'!D238</f>
        <v>.</v>
      </c>
      <c r="G178" t="str">
        <f>'43511-0002'!E238</f>
        <v>.</v>
      </c>
      <c r="H178" t="str">
        <f>'43511-0002'!F238</f>
        <v>.</v>
      </c>
      <c r="I178" t="str">
        <f>'43511-0002'!G238</f>
        <v>.</v>
      </c>
    </row>
    <row r="179" spans="1:9" x14ac:dyDescent="0.2">
      <c r="A179">
        <v>2005</v>
      </c>
      <c r="B179" t="s">
        <v>36</v>
      </c>
      <c r="C179" s="5" t="s">
        <v>29</v>
      </c>
      <c r="D179">
        <f>'43511-0002'!B239</f>
        <v>143988</v>
      </c>
      <c r="E179">
        <f>'43511-0002'!C239</f>
        <v>3561761</v>
      </c>
      <c r="F179">
        <f>'43511-0002'!D239</f>
        <v>24737</v>
      </c>
      <c r="G179">
        <f>'43511-0002'!E239</f>
        <v>8733011</v>
      </c>
      <c r="H179">
        <f>'43511-0002'!F239</f>
        <v>60.65</v>
      </c>
      <c r="I179">
        <f>'43511-0002'!G239</f>
        <v>71.86</v>
      </c>
    </row>
    <row r="180" spans="1:9" x14ac:dyDescent="0.2">
      <c r="A180">
        <v>2005</v>
      </c>
      <c r="B180" t="s">
        <v>36</v>
      </c>
      <c r="C180" s="5" t="s">
        <v>30</v>
      </c>
      <c r="D180">
        <f>'43511-0002'!B240</f>
        <v>251098</v>
      </c>
      <c r="E180">
        <f>'43511-0002'!C240</f>
        <v>7700225</v>
      </c>
      <c r="F180">
        <f>'43511-0002'!D240</f>
        <v>30666</v>
      </c>
      <c r="G180">
        <f>'43511-0002'!E240</f>
        <v>21898460</v>
      </c>
      <c r="H180">
        <f>'43511-0002'!F240</f>
        <v>87.21</v>
      </c>
      <c r="I180">
        <f>'43511-0002'!G240</f>
        <v>83.35</v>
      </c>
    </row>
    <row r="181" spans="1:9" x14ac:dyDescent="0.2">
      <c r="A181">
        <v>2005</v>
      </c>
      <c r="B181" t="s">
        <v>36</v>
      </c>
      <c r="C181" s="5" t="s">
        <v>31</v>
      </c>
      <c r="D181">
        <f>'43511-0002'!B241</f>
        <v>61380</v>
      </c>
      <c r="E181">
        <f>'43511-0002'!C241</f>
        <v>1750906</v>
      </c>
      <c r="F181">
        <f>'43511-0002'!D241</f>
        <v>28526</v>
      </c>
      <c r="G181">
        <f>'43511-0002'!E241</f>
        <v>4349766</v>
      </c>
      <c r="H181">
        <f>'43511-0002'!F241</f>
        <v>70.87</v>
      </c>
      <c r="I181">
        <f>'43511-0002'!G241</f>
        <v>72.81</v>
      </c>
    </row>
    <row r="182" spans="1:9" x14ac:dyDescent="0.2">
      <c r="A182">
        <v>2005</v>
      </c>
      <c r="B182" t="s">
        <v>37</v>
      </c>
      <c r="C182" s="5" t="s">
        <v>20</v>
      </c>
      <c r="D182">
        <f>'43511-0002'!B245</f>
        <v>774854</v>
      </c>
      <c r="E182">
        <f>'43511-0002'!C245</f>
        <v>20645760</v>
      </c>
      <c r="F182">
        <f>'43511-0002'!D245</f>
        <v>26645</v>
      </c>
      <c r="G182">
        <f>'43511-0002'!E245</f>
        <v>46012544</v>
      </c>
      <c r="H182">
        <f>'43511-0002'!F245</f>
        <v>59.38</v>
      </c>
      <c r="I182">
        <f>'43511-0002'!G245</f>
        <v>65.319999999999993</v>
      </c>
    </row>
    <row r="183" spans="1:9" x14ac:dyDescent="0.2">
      <c r="A183">
        <v>2005</v>
      </c>
      <c r="B183" t="s">
        <v>37</v>
      </c>
      <c r="C183" s="5" t="s">
        <v>21</v>
      </c>
      <c r="D183">
        <f>'43511-0002'!B246</f>
        <v>2265618</v>
      </c>
      <c r="E183">
        <f>'43511-0002'!C246</f>
        <v>60957994</v>
      </c>
      <c r="F183">
        <f>'43511-0002'!D246</f>
        <v>26906</v>
      </c>
      <c r="G183">
        <f>'43511-0002'!E246</f>
        <v>153862174</v>
      </c>
      <c r="H183">
        <f>'43511-0002'!F246</f>
        <v>67.91</v>
      </c>
      <c r="I183">
        <f>'43511-0002'!G246</f>
        <v>73.98</v>
      </c>
    </row>
    <row r="184" spans="1:9" x14ac:dyDescent="0.2">
      <c r="A184">
        <v>2005</v>
      </c>
      <c r="B184" t="s">
        <v>37</v>
      </c>
      <c r="C184" s="5" t="s">
        <v>22</v>
      </c>
      <c r="D184" t="str">
        <f>'43511-0002'!B247</f>
        <v>-</v>
      </c>
      <c r="E184" t="str">
        <f>'43511-0002'!C247</f>
        <v>-</v>
      </c>
      <c r="F184" t="str">
        <f>'43511-0002'!D247</f>
        <v>-</v>
      </c>
      <c r="G184" t="str">
        <f>'43511-0002'!E247</f>
        <v>-</v>
      </c>
      <c r="H184" t="str">
        <f>'43511-0002'!F247</f>
        <v>-</v>
      </c>
      <c r="I184" t="str">
        <f>'43511-0002'!G247</f>
        <v>-</v>
      </c>
    </row>
    <row r="185" spans="1:9" x14ac:dyDescent="0.2">
      <c r="A185">
        <v>2005</v>
      </c>
      <c r="B185" t="s">
        <v>37</v>
      </c>
      <c r="C185" s="5" t="s">
        <v>24</v>
      </c>
      <c r="D185">
        <f>'43511-0002'!B248</f>
        <v>636581</v>
      </c>
      <c r="E185">
        <f>'43511-0002'!C248</f>
        <v>16664756</v>
      </c>
      <c r="F185">
        <f>'43511-0002'!D248</f>
        <v>26179</v>
      </c>
      <c r="G185">
        <f>'43511-0002'!E248</f>
        <v>39318834</v>
      </c>
      <c r="H185">
        <f>'43511-0002'!F248</f>
        <v>61.77</v>
      </c>
      <c r="I185">
        <f>'43511-0002'!G248</f>
        <v>69.150000000000006</v>
      </c>
    </row>
    <row r="186" spans="1:9" x14ac:dyDescent="0.2">
      <c r="A186">
        <v>2005</v>
      </c>
      <c r="B186" t="s">
        <v>37</v>
      </c>
      <c r="C186" s="5" t="s">
        <v>25</v>
      </c>
      <c r="D186">
        <f>'43511-0002'!B249</f>
        <v>756796</v>
      </c>
      <c r="E186">
        <f>'43511-0002'!C249</f>
        <v>19061369</v>
      </c>
      <c r="F186">
        <f>'43511-0002'!D249</f>
        <v>25187</v>
      </c>
      <c r="G186">
        <f>'43511-0002'!E249</f>
        <v>43358150</v>
      </c>
      <c r="H186">
        <f>'43511-0002'!F249</f>
        <v>57.29</v>
      </c>
      <c r="I186">
        <f>'43511-0002'!G249</f>
        <v>66.67</v>
      </c>
    </row>
    <row r="187" spans="1:9" x14ac:dyDescent="0.2">
      <c r="A187">
        <v>2005</v>
      </c>
      <c r="B187" t="s">
        <v>37</v>
      </c>
      <c r="C187" s="5" t="s">
        <v>26</v>
      </c>
      <c r="D187" t="str">
        <f>'43511-0002'!B250</f>
        <v>.</v>
      </c>
      <c r="E187" t="str">
        <f>'43511-0002'!C250</f>
        <v>.</v>
      </c>
      <c r="F187" t="str">
        <f>'43511-0002'!D250</f>
        <v>.</v>
      </c>
      <c r="G187" t="str">
        <f>'43511-0002'!E250</f>
        <v>.</v>
      </c>
      <c r="H187" t="str">
        <f>'43511-0002'!F250</f>
        <v>.</v>
      </c>
      <c r="I187" t="str">
        <f>'43511-0002'!G250</f>
        <v>.</v>
      </c>
    </row>
    <row r="188" spans="1:9" x14ac:dyDescent="0.2">
      <c r="A188">
        <v>2005</v>
      </c>
      <c r="B188" t="s">
        <v>37</v>
      </c>
      <c r="C188" s="5" t="s">
        <v>28</v>
      </c>
      <c r="D188" t="str">
        <f>'43511-0002'!B251</f>
        <v>.</v>
      </c>
      <c r="E188" t="str">
        <f>'43511-0002'!C251</f>
        <v>.</v>
      </c>
      <c r="F188" t="str">
        <f>'43511-0002'!D251</f>
        <v>.</v>
      </c>
      <c r="G188" t="str">
        <f>'43511-0002'!E251</f>
        <v>.</v>
      </c>
      <c r="H188" t="str">
        <f>'43511-0002'!F251</f>
        <v>.</v>
      </c>
      <c r="I188" t="str">
        <f>'43511-0002'!G251</f>
        <v>.</v>
      </c>
    </row>
    <row r="189" spans="1:9" x14ac:dyDescent="0.2">
      <c r="A189">
        <v>2005</v>
      </c>
      <c r="B189" t="s">
        <v>37</v>
      </c>
      <c r="C189" s="5" t="s">
        <v>29</v>
      </c>
      <c r="D189">
        <f>'43511-0002'!B252</f>
        <v>219071</v>
      </c>
      <c r="E189">
        <f>'43511-0002'!C252</f>
        <v>5464147</v>
      </c>
      <c r="F189">
        <f>'43511-0002'!D252</f>
        <v>34942</v>
      </c>
      <c r="G189">
        <f>'43511-0002'!E252</f>
        <v>12840143</v>
      </c>
      <c r="H189">
        <f>'43511-0002'!F252</f>
        <v>58.61</v>
      </c>
      <c r="I189">
        <f>'43511-0002'!G252</f>
        <v>68.87</v>
      </c>
    </row>
    <row r="190" spans="1:9" x14ac:dyDescent="0.2">
      <c r="A190">
        <v>2005</v>
      </c>
      <c r="B190" t="s">
        <v>37</v>
      </c>
      <c r="C190" s="5" t="s">
        <v>30</v>
      </c>
      <c r="D190">
        <f>'43511-0002'!B253</f>
        <v>277172</v>
      </c>
      <c r="E190">
        <f>'43511-0002'!C253</f>
        <v>8493862</v>
      </c>
      <c r="F190">
        <f>'43511-0002'!D253</f>
        <v>30645</v>
      </c>
      <c r="G190">
        <f>'43511-0002'!E253</f>
        <v>26726807</v>
      </c>
      <c r="H190">
        <f>'43511-0002'!F253</f>
        <v>96.43</v>
      </c>
      <c r="I190">
        <f>'43511-0002'!G253</f>
        <v>92.22</v>
      </c>
    </row>
    <row r="191" spans="1:9" x14ac:dyDescent="0.2">
      <c r="A191">
        <v>2005</v>
      </c>
      <c r="B191" t="s">
        <v>37</v>
      </c>
      <c r="C191" s="5" t="s">
        <v>31</v>
      </c>
      <c r="D191">
        <f>'43511-0002'!B254</f>
        <v>135129</v>
      </c>
      <c r="E191">
        <f>'43511-0002'!C254</f>
        <v>3922552</v>
      </c>
      <c r="F191">
        <f>'43511-0002'!D254</f>
        <v>29028</v>
      </c>
      <c r="G191">
        <f>'43511-0002'!E254</f>
        <v>9124275</v>
      </c>
      <c r="H191">
        <f>'43511-0002'!F254</f>
        <v>67.52</v>
      </c>
      <c r="I191">
        <f>'43511-0002'!G254</f>
        <v>68.17</v>
      </c>
    </row>
    <row r="192" spans="1:9" x14ac:dyDescent="0.2">
      <c r="A192">
        <v>2005</v>
      </c>
      <c r="B192" t="s">
        <v>38</v>
      </c>
      <c r="C192" s="5" t="s">
        <v>20</v>
      </c>
      <c r="D192">
        <f>'43511-0002'!B258</f>
        <v>657238</v>
      </c>
      <c r="E192">
        <f>'43511-0002'!C258</f>
        <v>17571694</v>
      </c>
      <c r="F192">
        <f>'43511-0002'!D258</f>
        <v>26736</v>
      </c>
      <c r="G192">
        <f>'43511-0002'!E258</f>
        <v>40113357</v>
      </c>
      <c r="H192">
        <f>'43511-0002'!F258</f>
        <v>61.03</v>
      </c>
      <c r="I192">
        <f>'43511-0002'!G258</f>
        <v>66.91</v>
      </c>
    </row>
    <row r="193" spans="1:9" x14ac:dyDescent="0.2">
      <c r="A193">
        <v>2005</v>
      </c>
      <c r="B193" t="s">
        <v>38</v>
      </c>
      <c r="C193" s="5" t="s">
        <v>21</v>
      </c>
      <c r="D193">
        <f>'43511-0002'!B259</f>
        <v>2374180</v>
      </c>
      <c r="E193">
        <f>'43511-0002'!C259</f>
        <v>63917878</v>
      </c>
      <c r="F193">
        <f>'43511-0002'!D259</f>
        <v>26922</v>
      </c>
      <c r="G193">
        <f>'43511-0002'!E259</f>
        <v>165507302</v>
      </c>
      <c r="H193">
        <f>'43511-0002'!F259</f>
        <v>69.709999999999994</v>
      </c>
      <c r="I193">
        <f>'43511-0002'!G259</f>
        <v>75.89</v>
      </c>
    </row>
    <row r="194" spans="1:9" x14ac:dyDescent="0.2">
      <c r="A194">
        <v>2005</v>
      </c>
      <c r="B194" t="s">
        <v>38</v>
      </c>
      <c r="C194" s="5" t="s">
        <v>22</v>
      </c>
      <c r="D194" t="str">
        <f>'43511-0002'!B260</f>
        <v>-</v>
      </c>
      <c r="E194" t="str">
        <f>'43511-0002'!C260</f>
        <v>-</v>
      </c>
      <c r="F194" t="str">
        <f>'43511-0002'!D260</f>
        <v>-</v>
      </c>
      <c r="G194" t="str">
        <f>'43511-0002'!E260</f>
        <v>-</v>
      </c>
      <c r="H194" t="str">
        <f>'43511-0002'!F260</f>
        <v>-</v>
      </c>
      <c r="I194" t="str">
        <f>'43511-0002'!G260</f>
        <v>-</v>
      </c>
    </row>
    <row r="195" spans="1:9" x14ac:dyDescent="0.2">
      <c r="A195">
        <v>2005</v>
      </c>
      <c r="B195" t="s">
        <v>38</v>
      </c>
      <c r="C195" s="5" t="s">
        <v>24</v>
      </c>
      <c r="D195">
        <f>'43511-0002'!B261</f>
        <v>559855</v>
      </c>
      <c r="E195">
        <f>'43511-0002'!C261</f>
        <v>14617774</v>
      </c>
      <c r="F195">
        <f>'43511-0002'!D261</f>
        <v>26110</v>
      </c>
      <c r="G195">
        <f>'43511-0002'!E261</f>
        <v>33380221</v>
      </c>
      <c r="H195">
        <f>'43511-0002'!F261</f>
        <v>59.62</v>
      </c>
      <c r="I195">
        <f>'43511-0002'!G261</f>
        <v>66.930000000000007</v>
      </c>
    </row>
    <row r="196" spans="1:9" x14ac:dyDescent="0.2">
      <c r="A196">
        <v>2005</v>
      </c>
      <c r="B196" t="s">
        <v>38</v>
      </c>
      <c r="C196" s="5" t="s">
        <v>25</v>
      </c>
      <c r="D196">
        <f>'43511-0002'!B262</f>
        <v>660487</v>
      </c>
      <c r="E196">
        <f>'43511-0002'!C262</f>
        <v>16625787</v>
      </c>
      <c r="F196">
        <f>'43511-0002'!D262</f>
        <v>25172</v>
      </c>
      <c r="G196">
        <f>'43511-0002'!E262</f>
        <v>36948430</v>
      </c>
      <c r="H196">
        <f>'43511-0002'!F262</f>
        <v>55.94</v>
      </c>
      <c r="I196">
        <f>'43511-0002'!G262</f>
        <v>65.13</v>
      </c>
    </row>
    <row r="197" spans="1:9" x14ac:dyDescent="0.2">
      <c r="A197">
        <v>2005</v>
      </c>
      <c r="B197" t="s">
        <v>38</v>
      </c>
      <c r="C197" s="5" t="s">
        <v>26</v>
      </c>
      <c r="D197" t="str">
        <f>'43511-0002'!B263</f>
        <v>.</v>
      </c>
      <c r="E197" t="str">
        <f>'43511-0002'!C263</f>
        <v>.</v>
      </c>
      <c r="F197" t="str">
        <f>'43511-0002'!D263</f>
        <v>.</v>
      </c>
      <c r="G197" t="str">
        <f>'43511-0002'!E263</f>
        <v>.</v>
      </c>
      <c r="H197" t="str">
        <f>'43511-0002'!F263</f>
        <v>.</v>
      </c>
      <c r="I197" t="str">
        <f>'43511-0002'!G263</f>
        <v>.</v>
      </c>
    </row>
    <row r="198" spans="1:9" x14ac:dyDescent="0.2">
      <c r="A198">
        <v>2005</v>
      </c>
      <c r="B198" t="s">
        <v>38</v>
      </c>
      <c r="C198" s="5" t="s">
        <v>28</v>
      </c>
      <c r="D198" t="str">
        <f>'43511-0002'!B264</f>
        <v>.</v>
      </c>
      <c r="E198" t="str">
        <f>'43511-0002'!C264</f>
        <v>.</v>
      </c>
      <c r="F198" t="str">
        <f>'43511-0002'!D264</f>
        <v>.</v>
      </c>
      <c r="G198" t="str">
        <f>'43511-0002'!E264</f>
        <v>.</v>
      </c>
      <c r="H198" t="str">
        <f>'43511-0002'!F264</f>
        <v>.</v>
      </c>
      <c r="I198" t="str">
        <f>'43511-0002'!G264</f>
        <v>.</v>
      </c>
    </row>
    <row r="199" spans="1:9" x14ac:dyDescent="0.2">
      <c r="A199">
        <v>2005</v>
      </c>
      <c r="B199" t="s">
        <v>38</v>
      </c>
      <c r="C199" s="5" t="s">
        <v>29</v>
      </c>
      <c r="D199">
        <f>'43511-0002'!B265</f>
        <v>398978</v>
      </c>
      <c r="E199">
        <f>'43511-0002'!C265</f>
        <v>9994870</v>
      </c>
      <c r="F199">
        <f>'43511-0002'!D265</f>
        <v>25051</v>
      </c>
      <c r="G199">
        <f>'43511-0002'!E265</f>
        <v>22863688</v>
      </c>
      <c r="H199">
        <f>'43511-0002'!F265</f>
        <v>57.31</v>
      </c>
      <c r="I199">
        <f>'43511-0002'!G265</f>
        <v>67.040000000000006</v>
      </c>
    </row>
    <row r="200" spans="1:9" x14ac:dyDescent="0.2">
      <c r="A200">
        <v>2005</v>
      </c>
      <c r="B200" t="s">
        <v>38</v>
      </c>
      <c r="C200" s="5" t="s">
        <v>30</v>
      </c>
      <c r="D200">
        <f>'43511-0002'!B266</f>
        <v>302025</v>
      </c>
      <c r="E200">
        <f>'43511-0002'!C266</f>
        <v>9130401</v>
      </c>
      <c r="F200">
        <f>'43511-0002'!D266</f>
        <v>30231</v>
      </c>
      <c r="G200">
        <f>'43511-0002'!E266</f>
        <v>31104763</v>
      </c>
      <c r="H200">
        <f>'43511-0002'!F266</f>
        <v>102.99</v>
      </c>
      <c r="I200">
        <f>'43511-0002'!G266</f>
        <v>99.84</v>
      </c>
    </row>
    <row r="201" spans="1:9" x14ac:dyDescent="0.2">
      <c r="A201">
        <v>2005</v>
      </c>
      <c r="B201" t="s">
        <v>38</v>
      </c>
      <c r="C201" s="5" t="s">
        <v>31</v>
      </c>
      <c r="D201">
        <f>'43511-0002'!B267</f>
        <v>203926</v>
      </c>
      <c r="E201">
        <f>'43511-0002'!C267</f>
        <v>5966880</v>
      </c>
      <c r="F201">
        <f>'43511-0002'!D267</f>
        <v>29260</v>
      </c>
      <c r="G201">
        <f>'43511-0002'!E267</f>
        <v>17971039</v>
      </c>
      <c r="H201">
        <f>'43511-0002'!F267</f>
        <v>88.13</v>
      </c>
      <c r="I201">
        <f>'43511-0002'!G267</f>
        <v>88.27</v>
      </c>
    </row>
    <row r="202" spans="1:9" x14ac:dyDescent="0.2">
      <c r="A202">
        <v>2005</v>
      </c>
      <c r="B202" t="s">
        <v>39</v>
      </c>
      <c r="C202" s="5" t="s">
        <v>20</v>
      </c>
      <c r="D202">
        <f>'43511-0002'!B271</f>
        <v>892944</v>
      </c>
      <c r="E202">
        <f>'43511-0002'!C271</f>
        <v>24092842</v>
      </c>
      <c r="F202">
        <f>'43511-0002'!D271</f>
        <v>26981</v>
      </c>
      <c r="G202">
        <f>'43511-0002'!E271</f>
        <v>52859192</v>
      </c>
      <c r="H202">
        <f>'43511-0002'!F271</f>
        <v>59.2</v>
      </c>
      <c r="I202">
        <f>'43511-0002'!G271</f>
        <v>64.3</v>
      </c>
    </row>
    <row r="203" spans="1:9" x14ac:dyDescent="0.2">
      <c r="A203">
        <v>2005</v>
      </c>
      <c r="B203" t="s">
        <v>39</v>
      </c>
      <c r="C203" s="5" t="s">
        <v>21</v>
      </c>
      <c r="D203">
        <f>'43511-0002'!B272</f>
        <v>2057069</v>
      </c>
      <c r="E203">
        <f>'43511-0002'!C272</f>
        <v>56263224</v>
      </c>
      <c r="F203">
        <f>'43511-0002'!D272</f>
        <v>27351</v>
      </c>
      <c r="G203">
        <f>'43511-0002'!E272</f>
        <v>152024833</v>
      </c>
      <c r="H203">
        <f>'43511-0002'!F272</f>
        <v>73.900000000000006</v>
      </c>
      <c r="I203">
        <f>'43511-0002'!G272</f>
        <v>79.19</v>
      </c>
    </row>
    <row r="204" spans="1:9" x14ac:dyDescent="0.2">
      <c r="A204">
        <v>2005</v>
      </c>
      <c r="B204" t="s">
        <v>39</v>
      </c>
      <c r="C204" s="5" t="s">
        <v>22</v>
      </c>
      <c r="D204" t="str">
        <f>'43511-0002'!B273</f>
        <v>-</v>
      </c>
      <c r="E204" t="str">
        <f>'43511-0002'!C273</f>
        <v>-</v>
      </c>
      <c r="F204" t="str">
        <f>'43511-0002'!D273</f>
        <v>-</v>
      </c>
      <c r="G204" t="str">
        <f>'43511-0002'!E273</f>
        <v>-</v>
      </c>
      <c r="H204" t="str">
        <f>'43511-0002'!F273</f>
        <v>-</v>
      </c>
      <c r="I204" t="str">
        <f>'43511-0002'!G273</f>
        <v>-</v>
      </c>
    </row>
    <row r="205" spans="1:9" x14ac:dyDescent="0.2">
      <c r="A205">
        <v>2005</v>
      </c>
      <c r="B205" t="s">
        <v>39</v>
      </c>
      <c r="C205" s="5" t="s">
        <v>24</v>
      </c>
      <c r="D205">
        <f>'43511-0002'!B274</f>
        <v>453483</v>
      </c>
      <c r="E205">
        <f>'43511-0002'!C274</f>
        <v>11943806</v>
      </c>
      <c r="F205">
        <f>'43511-0002'!D274</f>
        <v>26338</v>
      </c>
      <c r="G205">
        <f>'43511-0002'!E274</f>
        <v>27993108</v>
      </c>
      <c r="H205">
        <f>'43511-0002'!F274</f>
        <v>61.73</v>
      </c>
      <c r="I205">
        <f>'43511-0002'!G274</f>
        <v>68.69</v>
      </c>
    </row>
    <row r="206" spans="1:9" x14ac:dyDescent="0.2">
      <c r="A206">
        <v>2005</v>
      </c>
      <c r="B206" t="s">
        <v>39</v>
      </c>
      <c r="C206" s="5" t="s">
        <v>25</v>
      </c>
      <c r="D206">
        <f>'43511-0002'!B275</f>
        <v>461491</v>
      </c>
      <c r="E206">
        <f>'43511-0002'!C275</f>
        <v>11609380</v>
      </c>
      <c r="F206">
        <f>'43511-0002'!D275</f>
        <v>25156</v>
      </c>
      <c r="G206">
        <f>'43511-0002'!E275</f>
        <v>25472239</v>
      </c>
      <c r="H206">
        <f>'43511-0002'!F275</f>
        <v>55.2</v>
      </c>
      <c r="I206">
        <f>'43511-0002'!G275</f>
        <v>64.3</v>
      </c>
    </row>
    <row r="207" spans="1:9" x14ac:dyDescent="0.2">
      <c r="A207">
        <v>2005</v>
      </c>
      <c r="B207" t="s">
        <v>39</v>
      </c>
      <c r="C207" s="5" t="s">
        <v>26</v>
      </c>
      <c r="D207" t="str">
        <f>'43511-0002'!B276</f>
        <v>.</v>
      </c>
      <c r="E207" t="str">
        <f>'43511-0002'!C276</f>
        <v>.</v>
      </c>
      <c r="F207" t="str">
        <f>'43511-0002'!D276</f>
        <v>.</v>
      </c>
      <c r="G207" t="str">
        <f>'43511-0002'!E276</f>
        <v>.</v>
      </c>
      <c r="H207" t="str">
        <f>'43511-0002'!F276</f>
        <v>.</v>
      </c>
      <c r="I207" t="str">
        <f>'43511-0002'!G276</f>
        <v>.</v>
      </c>
    </row>
    <row r="208" spans="1:9" x14ac:dyDescent="0.2">
      <c r="A208">
        <v>2005</v>
      </c>
      <c r="B208" t="s">
        <v>39</v>
      </c>
      <c r="C208" s="5" t="s">
        <v>28</v>
      </c>
      <c r="D208" t="str">
        <f>'43511-0002'!B277</f>
        <v>.</v>
      </c>
      <c r="E208" t="str">
        <f>'43511-0002'!C277</f>
        <v>.</v>
      </c>
      <c r="F208" t="str">
        <f>'43511-0002'!D277</f>
        <v>.</v>
      </c>
      <c r="G208" t="str">
        <f>'43511-0002'!E277</f>
        <v>.</v>
      </c>
      <c r="H208" t="str">
        <f>'43511-0002'!F277</f>
        <v>.</v>
      </c>
      <c r="I208" t="str">
        <f>'43511-0002'!G277</f>
        <v>.</v>
      </c>
    </row>
    <row r="209" spans="1:9" x14ac:dyDescent="0.2">
      <c r="A209">
        <v>2005</v>
      </c>
      <c r="B209" t="s">
        <v>39</v>
      </c>
      <c r="C209" s="5" t="s">
        <v>29</v>
      </c>
      <c r="D209">
        <f>'43511-0002'!B278</f>
        <v>350228</v>
      </c>
      <c r="E209">
        <f>'43511-0002'!C278</f>
        <v>8761305</v>
      </c>
      <c r="F209">
        <f>'43511-0002'!D278</f>
        <v>25016</v>
      </c>
      <c r="G209">
        <f>'43511-0002'!E278</f>
        <v>19951010</v>
      </c>
      <c r="H209">
        <f>'43511-0002'!F278</f>
        <v>56.97</v>
      </c>
      <c r="I209">
        <f>'43511-0002'!G278</f>
        <v>66.739999999999995</v>
      </c>
    </row>
    <row r="210" spans="1:9" x14ac:dyDescent="0.2">
      <c r="A210">
        <v>2005</v>
      </c>
      <c r="B210" t="s">
        <v>39</v>
      </c>
      <c r="C210" s="5" t="s">
        <v>30</v>
      </c>
      <c r="D210">
        <f>'43511-0002'!B279</f>
        <v>437439</v>
      </c>
      <c r="E210">
        <f>'43511-0002'!C279</f>
        <v>13416876</v>
      </c>
      <c r="F210">
        <f>'43511-0002'!D279</f>
        <v>30671</v>
      </c>
      <c r="G210">
        <f>'43511-0002'!E279</f>
        <v>50943221</v>
      </c>
      <c r="H210">
        <f>'43511-0002'!F279</f>
        <v>116.46</v>
      </c>
      <c r="I210">
        <f>'43511-0002'!G279</f>
        <v>111.28</v>
      </c>
    </row>
    <row r="211" spans="1:9" x14ac:dyDescent="0.2">
      <c r="A211">
        <v>2005</v>
      </c>
      <c r="B211" t="s">
        <v>39</v>
      </c>
      <c r="C211" s="5" t="s">
        <v>31</v>
      </c>
      <c r="D211">
        <f>'43511-0002'!B280</f>
        <v>153537</v>
      </c>
      <c r="E211">
        <f>'43511-0002'!C280</f>
        <v>4408164</v>
      </c>
      <c r="F211">
        <f>'43511-0002'!D280</f>
        <v>28711</v>
      </c>
      <c r="G211">
        <f>'43511-0002'!E280</f>
        <v>10254781</v>
      </c>
      <c r="H211">
        <f>'43511-0002'!F280</f>
        <v>66.790000000000006</v>
      </c>
      <c r="I211">
        <f>'43511-0002'!G280</f>
        <v>68.180000000000007</v>
      </c>
    </row>
    <row r="212" spans="1:9" x14ac:dyDescent="0.2">
      <c r="A212">
        <v>2005</v>
      </c>
      <c r="B212" t="s">
        <v>40</v>
      </c>
      <c r="C212" s="5" t="s">
        <v>20</v>
      </c>
      <c r="D212">
        <f>'43511-0002'!B284</f>
        <v>1003302</v>
      </c>
      <c r="E212">
        <f>'43511-0002'!C284</f>
        <v>26933856</v>
      </c>
      <c r="F212">
        <f>'43511-0002'!D284</f>
        <v>26845</v>
      </c>
      <c r="G212">
        <f>'43511-0002'!E284</f>
        <v>58214998</v>
      </c>
      <c r="H212">
        <f>'43511-0002'!F284</f>
        <v>58.02</v>
      </c>
      <c r="I212">
        <f>'43511-0002'!G284</f>
        <v>63.35</v>
      </c>
    </row>
    <row r="213" spans="1:9" x14ac:dyDescent="0.2">
      <c r="A213">
        <v>2005</v>
      </c>
      <c r="B213" t="s">
        <v>40</v>
      </c>
      <c r="C213" s="5" t="s">
        <v>21</v>
      </c>
      <c r="D213">
        <f>'43511-0002'!B285</f>
        <v>2346591</v>
      </c>
      <c r="E213">
        <f>'43511-0002'!C285</f>
        <v>63979528</v>
      </c>
      <c r="F213">
        <f>'43511-0002'!D285</f>
        <v>27265</v>
      </c>
      <c r="G213">
        <f>'43511-0002'!E285</f>
        <v>173765910</v>
      </c>
      <c r="H213">
        <f>'43511-0002'!F285</f>
        <v>74.05</v>
      </c>
      <c r="I213">
        <f>'43511-0002'!G285</f>
        <v>79.599999999999994</v>
      </c>
    </row>
    <row r="214" spans="1:9" x14ac:dyDescent="0.2">
      <c r="A214">
        <v>2005</v>
      </c>
      <c r="B214" t="s">
        <v>40</v>
      </c>
      <c r="C214" s="5" t="s">
        <v>22</v>
      </c>
      <c r="D214" t="str">
        <f>'43511-0002'!B286</f>
        <v>-</v>
      </c>
      <c r="E214" t="str">
        <f>'43511-0002'!C286</f>
        <v>-</v>
      </c>
      <c r="F214" t="str">
        <f>'43511-0002'!D286</f>
        <v>-</v>
      </c>
      <c r="G214" t="str">
        <f>'43511-0002'!E286</f>
        <v>-</v>
      </c>
      <c r="H214" t="str">
        <f>'43511-0002'!F286</f>
        <v>-</v>
      </c>
      <c r="I214" t="str">
        <f>'43511-0002'!G286</f>
        <v>-</v>
      </c>
    </row>
    <row r="215" spans="1:9" x14ac:dyDescent="0.2">
      <c r="A215">
        <v>2005</v>
      </c>
      <c r="B215" t="s">
        <v>40</v>
      </c>
      <c r="C215" s="5" t="s">
        <v>24</v>
      </c>
      <c r="D215">
        <f>'43511-0002'!B287</f>
        <v>689087</v>
      </c>
      <c r="E215">
        <f>'43511-0002'!C287</f>
        <v>18534401</v>
      </c>
      <c r="F215">
        <f>'43511-0002'!D287</f>
        <v>26897</v>
      </c>
      <c r="G215">
        <f>'43511-0002'!E287</f>
        <v>43287275</v>
      </c>
      <c r="H215">
        <f>'43511-0002'!F287</f>
        <v>62.82</v>
      </c>
      <c r="I215">
        <f>'43511-0002'!G287</f>
        <v>68.45</v>
      </c>
    </row>
    <row r="216" spans="1:9" x14ac:dyDescent="0.2">
      <c r="A216">
        <v>2005</v>
      </c>
      <c r="B216" t="s">
        <v>40</v>
      </c>
      <c r="C216" s="5" t="s">
        <v>25</v>
      </c>
      <c r="D216">
        <f>'43511-0002'!B288</f>
        <v>662037</v>
      </c>
      <c r="E216">
        <f>'43511-0002'!C288</f>
        <v>16649321</v>
      </c>
      <c r="F216">
        <f>'43511-0002'!D288</f>
        <v>25149</v>
      </c>
      <c r="G216">
        <f>'43511-0002'!E288</f>
        <v>38130741</v>
      </c>
      <c r="H216">
        <f>'43511-0002'!F288</f>
        <v>57.6</v>
      </c>
      <c r="I216">
        <f>'43511-0002'!G288</f>
        <v>67.12</v>
      </c>
    </row>
    <row r="217" spans="1:9" x14ac:dyDescent="0.2">
      <c r="A217">
        <v>2005</v>
      </c>
      <c r="B217" t="s">
        <v>40</v>
      </c>
      <c r="C217" s="5" t="s">
        <v>26</v>
      </c>
      <c r="D217" t="str">
        <f>'43511-0002'!B289</f>
        <v>.</v>
      </c>
      <c r="E217" t="str">
        <f>'43511-0002'!C289</f>
        <v>.</v>
      </c>
      <c r="F217" t="str">
        <f>'43511-0002'!D289</f>
        <v>.</v>
      </c>
      <c r="G217" t="str">
        <f>'43511-0002'!E289</f>
        <v>.</v>
      </c>
      <c r="H217" t="str">
        <f>'43511-0002'!F289</f>
        <v>.</v>
      </c>
      <c r="I217" t="str">
        <f>'43511-0002'!G289</f>
        <v>.</v>
      </c>
    </row>
    <row r="218" spans="1:9" x14ac:dyDescent="0.2">
      <c r="A218">
        <v>2005</v>
      </c>
      <c r="B218" t="s">
        <v>40</v>
      </c>
      <c r="C218" s="5" t="s">
        <v>28</v>
      </c>
      <c r="D218" t="str">
        <f>'43511-0002'!B290</f>
        <v>.</v>
      </c>
      <c r="E218" t="str">
        <f>'43511-0002'!C290</f>
        <v>.</v>
      </c>
      <c r="F218" t="str">
        <f>'43511-0002'!D290</f>
        <v>.</v>
      </c>
      <c r="G218" t="str">
        <f>'43511-0002'!E290</f>
        <v>.</v>
      </c>
      <c r="H218" t="str">
        <f>'43511-0002'!F290</f>
        <v>.</v>
      </c>
      <c r="I218" t="str">
        <f>'43511-0002'!G290</f>
        <v>.</v>
      </c>
    </row>
    <row r="219" spans="1:9" x14ac:dyDescent="0.2">
      <c r="A219">
        <v>2005</v>
      </c>
      <c r="B219" t="s">
        <v>40</v>
      </c>
      <c r="C219" s="5" t="s">
        <v>29</v>
      </c>
      <c r="D219">
        <f>'43511-0002'!B291</f>
        <v>221524</v>
      </c>
      <c r="E219">
        <f>'43511-0002'!C291</f>
        <v>5422777</v>
      </c>
      <c r="F219">
        <f>'43511-0002'!D291</f>
        <v>24479</v>
      </c>
      <c r="G219">
        <f>'43511-0002'!E291</f>
        <v>12250567</v>
      </c>
      <c r="H219">
        <f>'43511-0002'!F291</f>
        <v>55.3</v>
      </c>
      <c r="I219">
        <f>'43511-0002'!G291</f>
        <v>66.209999999999994</v>
      </c>
    </row>
    <row r="220" spans="1:9" x14ac:dyDescent="0.2">
      <c r="A220">
        <v>2005</v>
      </c>
      <c r="B220" t="s">
        <v>40</v>
      </c>
      <c r="C220" s="5" t="s">
        <v>30</v>
      </c>
      <c r="D220">
        <f>'43511-0002'!B292</f>
        <v>318023</v>
      </c>
      <c r="E220">
        <f>'43511-0002'!C292</f>
        <v>9758669</v>
      </c>
      <c r="F220">
        <f>'43511-0002'!D292</f>
        <v>30685</v>
      </c>
      <c r="G220">
        <f>'43511-0002'!E292</f>
        <v>36459048</v>
      </c>
      <c r="H220">
        <f>'43511-0002'!F292</f>
        <v>114.64</v>
      </c>
      <c r="I220">
        <f>'43511-0002'!G292</f>
        <v>109.5</v>
      </c>
    </row>
    <row r="221" spans="1:9" x14ac:dyDescent="0.2">
      <c r="A221">
        <v>2005</v>
      </c>
      <c r="B221" t="s">
        <v>40</v>
      </c>
      <c r="C221" s="5" t="s">
        <v>31</v>
      </c>
      <c r="D221">
        <f>'43511-0002'!B293</f>
        <v>140410</v>
      </c>
      <c r="E221">
        <f>'43511-0002'!C293</f>
        <v>3993195</v>
      </c>
      <c r="F221">
        <f>'43511-0002'!D293</f>
        <v>28440</v>
      </c>
      <c r="G221">
        <f>'43511-0002'!E293</f>
        <v>9268841</v>
      </c>
      <c r="H221">
        <f>'43511-0002'!F293</f>
        <v>66.010000000000005</v>
      </c>
      <c r="I221">
        <f>'43511-0002'!G293</f>
        <v>68.03</v>
      </c>
    </row>
    <row r="222" spans="1:9" x14ac:dyDescent="0.2">
      <c r="A222">
        <v>2005</v>
      </c>
      <c r="B222" t="s">
        <v>41</v>
      </c>
      <c r="C222" s="5" t="s">
        <v>20</v>
      </c>
      <c r="D222">
        <f>'43511-0002'!B297</f>
        <v>830268</v>
      </c>
      <c r="E222">
        <f>'43511-0002'!C297</f>
        <v>22307749</v>
      </c>
      <c r="F222">
        <f>'43511-0002'!D297</f>
        <v>26868</v>
      </c>
      <c r="G222">
        <f>'43511-0002'!E297</f>
        <v>49016248</v>
      </c>
      <c r="H222">
        <f>'43511-0002'!F297</f>
        <v>59.04</v>
      </c>
      <c r="I222">
        <f>'43511-0002'!G297</f>
        <v>64.400000000000006</v>
      </c>
    </row>
    <row r="223" spans="1:9" x14ac:dyDescent="0.2">
      <c r="A223">
        <v>2005</v>
      </c>
      <c r="B223" t="s">
        <v>41</v>
      </c>
      <c r="C223" s="5" t="s">
        <v>21</v>
      </c>
      <c r="D223">
        <f>'43511-0002'!B298</f>
        <v>1984350</v>
      </c>
      <c r="E223">
        <f>'43511-0002'!C298</f>
        <v>53838735</v>
      </c>
      <c r="F223">
        <f>'43511-0002'!D298</f>
        <v>27132</v>
      </c>
      <c r="G223">
        <f>'43511-0002'!E298</f>
        <v>147165082</v>
      </c>
      <c r="H223">
        <f>'43511-0002'!F298</f>
        <v>74.16</v>
      </c>
      <c r="I223">
        <f>'43511-0002'!G298</f>
        <v>80.11</v>
      </c>
    </row>
    <row r="224" spans="1:9" x14ac:dyDescent="0.2">
      <c r="A224">
        <v>2005</v>
      </c>
      <c r="B224" t="s">
        <v>41</v>
      </c>
      <c r="C224" s="5" t="s">
        <v>22</v>
      </c>
      <c r="D224" t="str">
        <f>'43511-0002'!B299</f>
        <v>-</v>
      </c>
      <c r="E224" t="str">
        <f>'43511-0002'!C299</f>
        <v>-</v>
      </c>
      <c r="F224" t="str">
        <f>'43511-0002'!D299</f>
        <v>-</v>
      </c>
      <c r="G224" t="str">
        <f>'43511-0002'!E299</f>
        <v>-</v>
      </c>
      <c r="H224" t="str">
        <f>'43511-0002'!F299</f>
        <v>-</v>
      </c>
      <c r="I224" t="str">
        <f>'43511-0002'!G299</f>
        <v>-</v>
      </c>
    </row>
    <row r="225" spans="1:9" x14ac:dyDescent="0.2">
      <c r="A225">
        <v>2005</v>
      </c>
      <c r="B225" t="s">
        <v>41</v>
      </c>
      <c r="C225" s="5" t="s">
        <v>24</v>
      </c>
      <c r="D225">
        <f>'43511-0002'!B300</f>
        <v>579627</v>
      </c>
      <c r="E225">
        <f>'43511-0002'!C300</f>
        <v>15389975</v>
      </c>
      <c r="F225">
        <f>'43511-0002'!D300</f>
        <v>26552</v>
      </c>
      <c r="G225">
        <f>'43511-0002'!E300</f>
        <v>35645595</v>
      </c>
      <c r="H225">
        <f>'43511-0002'!F300</f>
        <v>61.5</v>
      </c>
      <c r="I225">
        <f>'43511-0002'!G300</f>
        <v>67.88</v>
      </c>
    </row>
    <row r="226" spans="1:9" x14ac:dyDescent="0.2">
      <c r="A226">
        <v>2005</v>
      </c>
      <c r="B226" t="s">
        <v>41</v>
      </c>
      <c r="C226" s="5" t="s">
        <v>25</v>
      </c>
      <c r="D226">
        <f>'43511-0002'!B301</f>
        <v>600475</v>
      </c>
      <c r="E226">
        <f>'43511-0002'!C301</f>
        <v>15178832</v>
      </c>
      <c r="F226">
        <f>'43511-0002'!D301</f>
        <v>25278</v>
      </c>
      <c r="G226">
        <f>'43511-0002'!E301</f>
        <v>34076341</v>
      </c>
      <c r="H226">
        <f>'43511-0002'!F301</f>
        <v>56.75</v>
      </c>
      <c r="I226">
        <f>'43511-0002'!G301</f>
        <v>65.8</v>
      </c>
    </row>
    <row r="227" spans="1:9" x14ac:dyDescent="0.2">
      <c r="A227">
        <v>2005</v>
      </c>
      <c r="B227" t="s">
        <v>41</v>
      </c>
      <c r="C227" s="5" t="s">
        <v>26</v>
      </c>
      <c r="D227" t="str">
        <f>'43511-0002'!B302</f>
        <v>.</v>
      </c>
      <c r="E227" t="str">
        <f>'43511-0002'!C302</f>
        <v>.</v>
      </c>
      <c r="F227" t="str">
        <f>'43511-0002'!D302</f>
        <v>.</v>
      </c>
      <c r="G227" t="str">
        <f>'43511-0002'!E302</f>
        <v>.</v>
      </c>
      <c r="H227" t="str">
        <f>'43511-0002'!F302</f>
        <v>.</v>
      </c>
      <c r="I227" t="str">
        <f>'43511-0002'!G302</f>
        <v>.</v>
      </c>
    </row>
    <row r="228" spans="1:9" x14ac:dyDescent="0.2">
      <c r="A228">
        <v>2005</v>
      </c>
      <c r="B228" t="s">
        <v>41</v>
      </c>
      <c r="C228" s="5" t="s">
        <v>28</v>
      </c>
      <c r="D228" t="str">
        <f>'43511-0002'!B303</f>
        <v>.</v>
      </c>
      <c r="E228" t="str">
        <f>'43511-0002'!C303</f>
        <v>.</v>
      </c>
      <c r="F228" t="str">
        <f>'43511-0002'!D303</f>
        <v>.</v>
      </c>
      <c r="G228" t="str">
        <f>'43511-0002'!E303</f>
        <v>.</v>
      </c>
      <c r="H228" t="str">
        <f>'43511-0002'!F303</f>
        <v>.</v>
      </c>
      <c r="I228" t="str">
        <f>'43511-0002'!G303</f>
        <v>.</v>
      </c>
    </row>
    <row r="229" spans="1:9" x14ac:dyDescent="0.2">
      <c r="A229">
        <v>2005</v>
      </c>
      <c r="B229" t="s">
        <v>41</v>
      </c>
      <c r="C229" s="5" t="s">
        <v>29</v>
      </c>
      <c r="D229">
        <f>'43511-0002'!B304</f>
        <v>155854</v>
      </c>
      <c r="E229">
        <f>'43511-0002'!C304</f>
        <v>3783369</v>
      </c>
      <c r="F229">
        <f>'43511-0002'!D304</f>
        <v>24275</v>
      </c>
      <c r="G229">
        <f>'43511-0002'!E304</f>
        <v>8969806</v>
      </c>
      <c r="H229">
        <f>'43511-0002'!F304</f>
        <v>57.55</v>
      </c>
      <c r="I229">
        <f>'43511-0002'!G304</f>
        <v>69.48</v>
      </c>
    </row>
    <row r="230" spans="1:9" x14ac:dyDescent="0.2">
      <c r="A230">
        <v>2005</v>
      </c>
      <c r="B230" t="s">
        <v>41</v>
      </c>
      <c r="C230" s="5" t="s">
        <v>30</v>
      </c>
      <c r="D230">
        <f>'43511-0002'!B305</f>
        <v>371241</v>
      </c>
      <c r="E230">
        <f>'43511-0002'!C305</f>
        <v>11343774</v>
      </c>
      <c r="F230">
        <f>'43511-0002'!D305</f>
        <v>30556</v>
      </c>
      <c r="G230">
        <f>'43511-0002'!E305</f>
        <v>41121427</v>
      </c>
      <c r="H230">
        <f>'43511-0002'!F305</f>
        <v>110.77</v>
      </c>
      <c r="I230">
        <f>'43511-0002'!G305</f>
        <v>106.24</v>
      </c>
    </row>
    <row r="231" spans="1:9" x14ac:dyDescent="0.2">
      <c r="A231">
        <v>2005</v>
      </c>
      <c r="B231" t="s">
        <v>41</v>
      </c>
      <c r="C231" s="5" t="s">
        <v>31</v>
      </c>
      <c r="D231">
        <f>'43511-0002'!B306</f>
        <v>77948</v>
      </c>
      <c r="E231">
        <f>'43511-0002'!C306</f>
        <v>2077445</v>
      </c>
      <c r="F231">
        <f>'43511-0002'!D306</f>
        <v>26652</v>
      </c>
      <c r="G231">
        <f>'43511-0002'!E306</f>
        <v>4828734</v>
      </c>
      <c r="H231">
        <f>'43511-0002'!F306</f>
        <v>61.95</v>
      </c>
      <c r="I231">
        <f>'43511-0002'!G306</f>
        <v>68.12</v>
      </c>
    </row>
    <row r="232" spans="1:9" x14ac:dyDescent="0.2">
      <c r="A232">
        <v>2005</v>
      </c>
      <c r="B232" t="s">
        <v>42</v>
      </c>
      <c r="C232" s="5" t="s">
        <v>20</v>
      </c>
      <c r="D232">
        <f>'43511-0002'!B310</f>
        <v>893216</v>
      </c>
      <c r="E232">
        <f>'43511-0002'!C310</f>
        <v>23953040</v>
      </c>
      <c r="F232">
        <f>'43511-0002'!D310</f>
        <v>26817</v>
      </c>
      <c r="G232">
        <f>'43511-0002'!E310</f>
        <v>52559900</v>
      </c>
      <c r="H232">
        <f>'43511-0002'!F310</f>
        <v>58.84</v>
      </c>
      <c r="I232">
        <f>'43511-0002'!G310</f>
        <v>64.31</v>
      </c>
    </row>
    <row r="233" spans="1:9" x14ac:dyDescent="0.2">
      <c r="A233">
        <v>2005</v>
      </c>
      <c r="B233" t="s">
        <v>42</v>
      </c>
      <c r="C233" s="5" t="s">
        <v>21</v>
      </c>
      <c r="D233">
        <f>'43511-0002'!B311</f>
        <v>2552424</v>
      </c>
      <c r="E233">
        <f>'43511-0002'!C311</f>
        <v>69033936</v>
      </c>
      <c r="F233">
        <f>'43511-0002'!D311</f>
        <v>27046</v>
      </c>
      <c r="G233">
        <f>'43511-0002'!E311</f>
        <v>185050019</v>
      </c>
      <c r="H233">
        <f>'43511-0002'!F311</f>
        <v>72.5</v>
      </c>
      <c r="I233">
        <f>'43511-0002'!G311</f>
        <v>78.56</v>
      </c>
    </row>
    <row r="234" spans="1:9" x14ac:dyDescent="0.2">
      <c r="A234">
        <v>2005</v>
      </c>
      <c r="B234" t="s">
        <v>42</v>
      </c>
      <c r="C234" s="5" t="s">
        <v>22</v>
      </c>
      <c r="D234" t="str">
        <f>'43511-0002'!B312</f>
        <v>-</v>
      </c>
      <c r="E234" t="str">
        <f>'43511-0002'!C312</f>
        <v>-</v>
      </c>
      <c r="F234" t="str">
        <f>'43511-0002'!D312</f>
        <v>-</v>
      </c>
      <c r="G234" t="str">
        <f>'43511-0002'!E312</f>
        <v>-</v>
      </c>
      <c r="H234" t="str">
        <f>'43511-0002'!F312</f>
        <v>-</v>
      </c>
      <c r="I234" t="str">
        <f>'43511-0002'!G312</f>
        <v>-</v>
      </c>
    </row>
    <row r="235" spans="1:9" x14ac:dyDescent="0.2">
      <c r="A235">
        <v>2005</v>
      </c>
      <c r="B235" t="s">
        <v>42</v>
      </c>
      <c r="C235" s="5" t="s">
        <v>24</v>
      </c>
      <c r="D235">
        <f>'43511-0002'!B313</f>
        <v>690659</v>
      </c>
      <c r="E235">
        <f>'43511-0002'!C313</f>
        <v>18359260</v>
      </c>
      <c r="F235">
        <f>'43511-0002'!D313</f>
        <v>26582</v>
      </c>
      <c r="G235">
        <f>'43511-0002'!E313</f>
        <v>43126277</v>
      </c>
      <c r="H235">
        <f>'43511-0002'!F313</f>
        <v>62.44</v>
      </c>
      <c r="I235">
        <f>'43511-0002'!G313</f>
        <v>68.849999999999994</v>
      </c>
    </row>
    <row r="236" spans="1:9" x14ac:dyDescent="0.2">
      <c r="A236">
        <v>2005</v>
      </c>
      <c r="B236" t="s">
        <v>42</v>
      </c>
      <c r="C236" s="5" t="s">
        <v>25</v>
      </c>
      <c r="D236">
        <f>'43511-0002'!B314</f>
        <v>743573</v>
      </c>
      <c r="E236">
        <f>'43511-0002'!C314</f>
        <v>18703599</v>
      </c>
      <c r="F236">
        <f>'43511-0002'!D314</f>
        <v>25154</v>
      </c>
      <c r="G236">
        <f>'43511-0002'!E314</f>
        <v>41103913</v>
      </c>
      <c r="H236">
        <f>'43511-0002'!F314</f>
        <v>55.28</v>
      </c>
      <c r="I236">
        <f>'43511-0002'!G314</f>
        <v>64.41</v>
      </c>
    </row>
    <row r="237" spans="1:9" x14ac:dyDescent="0.2">
      <c r="A237">
        <v>2005</v>
      </c>
      <c r="B237" t="s">
        <v>42</v>
      </c>
      <c r="C237" s="5" t="s">
        <v>26</v>
      </c>
      <c r="D237" t="str">
        <f>'43511-0002'!B315</f>
        <v>.</v>
      </c>
      <c r="E237" t="str">
        <f>'43511-0002'!C315</f>
        <v>.</v>
      </c>
      <c r="F237" t="str">
        <f>'43511-0002'!D315</f>
        <v>.</v>
      </c>
      <c r="G237" t="str">
        <f>'43511-0002'!E315</f>
        <v>.</v>
      </c>
      <c r="H237" t="str">
        <f>'43511-0002'!F315</f>
        <v>.</v>
      </c>
      <c r="I237" t="str">
        <f>'43511-0002'!G315</f>
        <v>.</v>
      </c>
    </row>
    <row r="238" spans="1:9" x14ac:dyDescent="0.2">
      <c r="A238">
        <v>2005</v>
      </c>
      <c r="B238" t="s">
        <v>42</v>
      </c>
      <c r="C238" s="5" t="s">
        <v>28</v>
      </c>
      <c r="D238" t="str">
        <f>'43511-0002'!B316</f>
        <v>.</v>
      </c>
      <c r="E238" t="str">
        <f>'43511-0002'!C316</f>
        <v>.</v>
      </c>
      <c r="F238" t="str">
        <f>'43511-0002'!D316</f>
        <v>.</v>
      </c>
      <c r="G238" t="str">
        <f>'43511-0002'!E316</f>
        <v>.</v>
      </c>
      <c r="H238" t="str">
        <f>'43511-0002'!F316</f>
        <v>.</v>
      </c>
      <c r="I238" t="str">
        <f>'43511-0002'!G316</f>
        <v>.</v>
      </c>
    </row>
    <row r="239" spans="1:9" x14ac:dyDescent="0.2">
      <c r="A239">
        <v>2005</v>
      </c>
      <c r="B239" t="s">
        <v>42</v>
      </c>
      <c r="C239" s="5" t="s">
        <v>29</v>
      </c>
      <c r="D239">
        <f>'43511-0002'!B317</f>
        <v>291834</v>
      </c>
      <c r="E239">
        <f>'43511-0002'!C317</f>
        <v>7296598</v>
      </c>
      <c r="F239">
        <f>'43511-0002'!D317</f>
        <v>25003</v>
      </c>
      <c r="G239">
        <f>'43511-0002'!E317</f>
        <v>17207396</v>
      </c>
      <c r="H239">
        <f>'43511-0002'!F317</f>
        <v>58.96</v>
      </c>
      <c r="I239">
        <f>'43511-0002'!G317</f>
        <v>69.12</v>
      </c>
    </row>
    <row r="240" spans="1:9" x14ac:dyDescent="0.2">
      <c r="A240">
        <v>2005</v>
      </c>
      <c r="B240" t="s">
        <v>42</v>
      </c>
      <c r="C240" s="5" t="s">
        <v>30</v>
      </c>
      <c r="D240">
        <f>'43511-0002'!B318</f>
        <v>461743</v>
      </c>
      <c r="E240">
        <f>'43511-0002'!C318</f>
        <v>14145382</v>
      </c>
      <c r="F240">
        <f>'43511-0002'!D318</f>
        <v>30635</v>
      </c>
      <c r="G240">
        <f>'43511-0002'!E318</f>
        <v>50686688</v>
      </c>
      <c r="H240">
        <f>'43511-0002'!F318</f>
        <v>109.77</v>
      </c>
      <c r="I240">
        <f>'43511-0002'!G318</f>
        <v>105.02</v>
      </c>
    </row>
    <row r="241" spans="1:9" x14ac:dyDescent="0.2">
      <c r="A241">
        <v>2005</v>
      </c>
      <c r="B241" t="s">
        <v>42</v>
      </c>
      <c r="C241" s="5" t="s">
        <v>31</v>
      </c>
      <c r="D241">
        <f>'43511-0002'!B319</f>
        <v>176264</v>
      </c>
      <c r="E241">
        <f>'43511-0002'!C319</f>
        <v>4773981</v>
      </c>
      <c r="F241">
        <f>'43511-0002'!D319</f>
        <v>27084</v>
      </c>
      <c r="G241">
        <f>'43511-0002'!E319</f>
        <v>11060733</v>
      </c>
      <c r="H241">
        <f>'43511-0002'!F319</f>
        <v>62.75</v>
      </c>
      <c r="I241">
        <f>'43511-0002'!G319</f>
        <v>67.900000000000006</v>
      </c>
    </row>
    <row r="242" spans="1:9" x14ac:dyDescent="0.2">
      <c r="A242">
        <v>2006</v>
      </c>
      <c r="B242" t="s">
        <v>17</v>
      </c>
      <c r="C242" s="5" t="s">
        <v>20</v>
      </c>
      <c r="D242">
        <f>'43511-0002'!B324</f>
        <v>788159</v>
      </c>
      <c r="E242">
        <f>'43511-0002'!C324</f>
        <v>21480464</v>
      </c>
      <c r="F242">
        <f>'43511-0002'!D324</f>
        <v>27254</v>
      </c>
      <c r="G242">
        <f>'43511-0002'!E324</f>
        <v>44354464</v>
      </c>
      <c r="H242">
        <f>'43511-0002'!F324</f>
        <v>56.28</v>
      </c>
      <c r="I242">
        <f>'43511-0002'!G324</f>
        <v>60.52</v>
      </c>
    </row>
    <row r="243" spans="1:9" x14ac:dyDescent="0.2">
      <c r="A243">
        <v>2006</v>
      </c>
      <c r="B243" t="s">
        <v>17</v>
      </c>
      <c r="C243" s="5" t="s">
        <v>21</v>
      </c>
      <c r="D243">
        <f>'43511-0002'!B325</f>
        <v>2720229</v>
      </c>
      <c r="E243">
        <f>'43511-0002'!C325</f>
        <v>72942850</v>
      </c>
      <c r="F243">
        <f>'43511-0002'!D325</f>
        <v>26815</v>
      </c>
      <c r="G243">
        <f>'43511-0002'!E325</f>
        <v>191108650</v>
      </c>
      <c r="H243">
        <f>'43511-0002'!F325</f>
        <v>70.25</v>
      </c>
      <c r="I243">
        <f>'43511-0002'!G325</f>
        <v>76.790000000000006</v>
      </c>
    </row>
    <row r="244" spans="1:9" x14ac:dyDescent="0.2">
      <c r="A244">
        <v>2006</v>
      </c>
      <c r="B244" t="s">
        <v>17</v>
      </c>
      <c r="C244" s="5" t="s">
        <v>22</v>
      </c>
      <c r="D244" t="str">
        <f>'43511-0002'!B326</f>
        <v>-</v>
      </c>
      <c r="E244" t="str">
        <f>'43511-0002'!C326</f>
        <v>-</v>
      </c>
      <c r="F244" t="str">
        <f>'43511-0002'!D326</f>
        <v>-</v>
      </c>
      <c r="G244" t="str">
        <f>'43511-0002'!E326</f>
        <v>-</v>
      </c>
      <c r="H244" t="str">
        <f>'43511-0002'!F326</f>
        <v>-</v>
      </c>
      <c r="I244" t="str">
        <f>'43511-0002'!G326</f>
        <v>-</v>
      </c>
    </row>
    <row r="245" spans="1:9" x14ac:dyDescent="0.2">
      <c r="A245">
        <v>2006</v>
      </c>
      <c r="B245" t="s">
        <v>17</v>
      </c>
      <c r="C245" s="5" t="s">
        <v>24</v>
      </c>
      <c r="D245">
        <f>'43511-0002'!B327</f>
        <v>658719</v>
      </c>
      <c r="E245">
        <f>'43511-0002'!C327</f>
        <v>17506483</v>
      </c>
      <c r="F245">
        <f>'43511-0002'!D327</f>
        <v>26577</v>
      </c>
      <c r="G245">
        <f>'43511-0002'!E327</f>
        <v>39530237</v>
      </c>
      <c r="H245">
        <f>'43511-0002'!F327</f>
        <v>60.01</v>
      </c>
      <c r="I245">
        <f>'43511-0002'!G327</f>
        <v>66.180000000000007</v>
      </c>
    </row>
    <row r="246" spans="1:9" x14ac:dyDescent="0.2">
      <c r="A246">
        <v>2006</v>
      </c>
      <c r="B246" t="s">
        <v>17</v>
      </c>
      <c r="C246" s="5" t="s">
        <v>25</v>
      </c>
      <c r="D246">
        <f>'43511-0002'!B328</f>
        <v>912295</v>
      </c>
      <c r="E246">
        <f>'43511-0002'!C328</f>
        <v>23002034</v>
      </c>
      <c r="F246">
        <f>'43511-0002'!D328</f>
        <v>25213</v>
      </c>
      <c r="G246">
        <f>'43511-0002'!E328</f>
        <v>48113817</v>
      </c>
      <c r="H246">
        <f>'43511-0002'!F328</f>
        <v>52.74</v>
      </c>
      <c r="I246">
        <f>'43511-0002'!G328</f>
        <v>61.3</v>
      </c>
    </row>
    <row r="247" spans="1:9" x14ac:dyDescent="0.2">
      <c r="A247">
        <v>2006</v>
      </c>
      <c r="B247" t="s">
        <v>17</v>
      </c>
      <c r="C247" s="5" t="s">
        <v>26</v>
      </c>
      <c r="D247">
        <f>'43511-0002'!B329</f>
        <v>104747</v>
      </c>
      <c r="E247">
        <f>'43511-0002'!C329</f>
        <v>3189825</v>
      </c>
      <c r="F247">
        <f>'43511-0002'!D329</f>
        <v>30453</v>
      </c>
      <c r="G247">
        <f>'43511-0002'!E329</f>
        <v>12350064</v>
      </c>
      <c r="H247">
        <f>'43511-0002'!F329</f>
        <v>117.9</v>
      </c>
      <c r="I247">
        <f>'43511-0002'!G329</f>
        <v>113.47</v>
      </c>
    </row>
    <row r="248" spans="1:9" x14ac:dyDescent="0.2">
      <c r="A248">
        <v>2006</v>
      </c>
      <c r="B248" t="s">
        <v>17</v>
      </c>
      <c r="C248" s="5" t="s">
        <v>28</v>
      </c>
      <c r="D248">
        <f>'43511-0002'!B330</f>
        <v>190923</v>
      </c>
      <c r="E248">
        <f>'43511-0002'!C330</f>
        <v>5826970</v>
      </c>
      <c r="F248">
        <f>'43511-0002'!D330</f>
        <v>30520</v>
      </c>
      <c r="G248">
        <f>'43511-0002'!E330</f>
        <v>23744838</v>
      </c>
      <c r="H248">
        <f>'43511-0002'!F330</f>
        <v>124.37</v>
      </c>
      <c r="I248">
        <f>'43511-0002'!G330</f>
        <v>119.43</v>
      </c>
    </row>
    <row r="249" spans="1:9" x14ac:dyDescent="0.2">
      <c r="A249">
        <v>2006</v>
      </c>
      <c r="B249" t="s">
        <v>17</v>
      </c>
      <c r="C249" s="5" t="s">
        <v>29</v>
      </c>
      <c r="D249">
        <f>'43511-0002'!B331</f>
        <v>354157</v>
      </c>
      <c r="E249">
        <f>'43511-0002'!C331</f>
        <v>8909976</v>
      </c>
      <c r="F249">
        <f>'43511-0002'!D331</f>
        <v>25158</v>
      </c>
      <c r="G249">
        <f>'43511-0002'!E331</f>
        <v>20043671</v>
      </c>
      <c r="H249">
        <f>'43511-0002'!F331</f>
        <v>56.6</v>
      </c>
      <c r="I249">
        <f>'43511-0002'!G331</f>
        <v>65.930000000000007</v>
      </c>
    </row>
    <row r="250" spans="1:9" x14ac:dyDescent="0.2">
      <c r="A250">
        <v>2006</v>
      </c>
      <c r="B250" t="s">
        <v>17</v>
      </c>
      <c r="C250" s="5" t="s">
        <v>30</v>
      </c>
      <c r="D250">
        <f>'43511-0002'!B332</f>
        <v>330679</v>
      </c>
      <c r="E250">
        <f>'43511-0002'!C332</f>
        <v>10227815</v>
      </c>
      <c r="F250">
        <f>'43511-0002'!D332</f>
        <v>30930</v>
      </c>
      <c r="G250">
        <f>'43511-0002'!E332</f>
        <v>38784604</v>
      </c>
      <c r="H250">
        <f>'43511-0002'!F332</f>
        <v>117.29</v>
      </c>
      <c r="I250">
        <f>'43511-0002'!G332</f>
        <v>111.14</v>
      </c>
    </row>
    <row r="251" spans="1:9" x14ac:dyDescent="0.2">
      <c r="A251">
        <v>2006</v>
      </c>
      <c r="B251" t="s">
        <v>17</v>
      </c>
      <c r="C251" s="5" t="s">
        <v>31</v>
      </c>
      <c r="D251">
        <f>'43511-0002'!B333</f>
        <v>168709</v>
      </c>
      <c r="E251">
        <f>'43511-0002'!C333</f>
        <v>4279747</v>
      </c>
      <c r="F251">
        <f>'43511-0002'!D333</f>
        <v>25368</v>
      </c>
      <c r="G251">
        <f>'43511-0002'!E333</f>
        <v>8541419</v>
      </c>
      <c r="H251">
        <f>'43511-0002'!F333</f>
        <v>50.63</v>
      </c>
      <c r="I251">
        <f>'43511-0002'!G333</f>
        <v>58.49</v>
      </c>
    </row>
    <row r="252" spans="1:9" x14ac:dyDescent="0.2">
      <c r="A252">
        <v>2006</v>
      </c>
      <c r="B252" t="s">
        <v>32</v>
      </c>
      <c r="C252" s="5" t="s">
        <v>20</v>
      </c>
      <c r="D252">
        <f>'43511-0002'!B337</f>
        <v>816743</v>
      </c>
      <c r="E252">
        <f>'43511-0002'!C337</f>
        <v>22310505</v>
      </c>
      <c r="F252">
        <f>'43511-0002'!D337</f>
        <v>27316</v>
      </c>
      <c r="G252">
        <f>'43511-0002'!E337</f>
        <v>46657392</v>
      </c>
      <c r="H252">
        <f>'43511-0002'!F337</f>
        <v>57.13</v>
      </c>
      <c r="I252">
        <f>'43511-0002'!G337</f>
        <v>61.29</v>
      </c>
    </row>
    <row r="253" spans="1:9" x14ac:dyDescent="0.2">
      <c r="A253">
        <v>2006</v>
      </c>
      <c r="B253" t="s">
        <v>32</v>
      </c>
      <c r="C253" s="5" t="s">
        <v>21</v>
      </c>
      <c r="D253">
        <f>'43511-0002'!B338</f>
        <v>2705107</v>
      </c>
      <c r="E253">
        <f>'43511-0002'!C338</f>
        <v>72927246</v>
      </c>
      <c r="F253">
        <f>'43511-0002'!D338</f>
        <v>26959</v>
      </c>
      <c r="G253">
        <f>'43511-0002'!E338</f>
        <v>199965676</v>
      </c>
      <c r="H253">
        <f>'43511-0002'!F338</f>
        <v>73.92</v>
      </c>
      <c r="I253">
        <f>'43511-0002'!G338</f>
        <v>80.36</v>
      </c>
    </row>
    <row r="254" spans="1:9" x14ac:dyDescent="0.2">
      <c r="A254">
        <v>2006</v>
      </c>
      <c r="B254" t="s">
        <v>32</v>
      </c>
      <c r="C254" s="5" t="s">
        <v>22</v>
      </c>
      <c r="D254" t="str">
        <f>'43511-0002'!B339</f>
        <v>-</v>
      </c>
      <c r="E254" t="str">
        <f>'43511-0002'!C339</f>
        <v>-</v>
      </c>
      <c r="F254" t="str">
        <f>'43511-0002'!D339</f>
        <v>-</v>
      </c>
      <c r="G254" t="str">
        <f>'43511-0002'!E339</f>
        <v>-</v>
      </c>
      <c r="H254" t="str">
        <f>'43511-0002'!F339</f>
        <v>-</v>
      </c>
      <c r="I254" t="str">
        <f>'43511-0002'!G339</f>
        <v>-</v>
      </c>
    </row>
    <row r="255" spans="1:9" x14ac:dyDescent="0.2">
      <c r="A255">
        <v>2006</v>
      </c>
      <c r="B255" t="s">
        <v>32</v>
      </c>
      <c r="C255" s="5" t="s">
        <v>24</v>
      </c>
      <c r="D255">
        <f>'43511-0002'!B340</f>
        <v>523032</v>
      </c>
      <c r="E255">
        <f>'43511-0002'!C340</f>
        <v>13814942</v>
      </c>
      <c r="F255">
        <f>'43511-0002'!D340</f>
        <v>26413</v>
      </c>
      <c r="G255">
        <f>'43511-0002'!E340</f>
        <v>31954288</v>
      </c>
      <c r="H255">
        <f>'43511-0002'!F340</f>
        <v>61.09</v>
      </c>
      <c r="I255">
        <f>'43511-0002'!G340</f>
        <v>67.790000000000006</v>
      </c>
    </row>
    <row r="256" spans="1:9" x14ac:dyDescent="0.2">
      <c r="A256">
        <v>2006</v>
      </c>
      <c r="B256" t="s">
        <v>32</v>
      </c>
      <c r="C256" s="5" t="s">
        <v>25</v>
      </c>
      <c r="D256">
        <f>'43511-0002'!B341</f>
        <v>1045956</v>
      </c>
      <c r="E256">
        <f>'43511-0002'!C341</f>
        <v>26361952</v>
      </c>
      <c r="F256">
        <f>'43511-0002'!D341</f>
        <v>25204</v>
      </c>
      <c r="G256">
        <f>'43511-0002'!E341</f>
        <v>57901251</v>
      </c>
      <c r="H256">
        <f>'43511-0002'!F341</f>
        <v>55.36</v>
      </c>
      <c r="I256">
        <f>'43511-0002'!G341</f>
        <v>64.37</v>
      </c>
    </row>
    <row r="257" spans="1:9" x14ac:dyDescent="0.2">
      <c r="A257">
        <v>2006</v>
      </c>
      <c r="B257" t="s">
        <v>32</v>
      </c>
      <c r="C257" s="5" t="s">
        <v>26</v>
      </c>
      <c r="D257">
        <f>'43511-0002'!B342</f>
        <v>90166</v>
      </c>
      <c r="E257">
        <f>'43511-0002'!C342</f>
        <v>2737567</v>
      </c>
      <c r="F257">
        <f>'43511-0002'!D342</f>
        <v>30361</v>
      </c>
      <c r="G257">
        <f>'43511-0002'!E342</f>
        <v>10622595</v>
      </c>
      <c r="H257">
        <f>'43511-0002'!F342</f>
        <v>117.81</v>
      </c>
      <c r="I257">
        <f>'43511-0002'!G342</f>
        <v>113.72</v>
      </c>
    </row>
    <row r="258" spans="1:9" x14ac:dyDescent="0.2">
      <c r="A258">
        <v>2006</v>
      </c>
      <c r="B258" t="s">
        <v>32</v>
      </c>
      <c r="C258" s="5" t="s">
        <v>28</v>
      </c>
      <c r="D258">
        <f>'43511-0002'!B343</f>
        <v>151792</v>
      </c>
      <c r="E258">
        <f>'43511-0002'!C343</f>
        <v>4632692</v>
      </c>
      <c r="F258">
        <f>'43511-0002'!D343</f>
        <v>30520</v>
      </c>
      <c r="G258">
        <f>'43511-0002'!E343</f>
        <v>19061937</v>
      </c>
      <c r="H258">
        <f>'43511-0002'!F343</f>
        <v>125.58</v>
      </c>
      <c r="I258">
        <f>'43511-0002'!G343</f>
        <v>120.59</v>
      </c>
    </row>
    <row r="259" spans="1:9" x14ac:dyDescent="0.2">
      <c r="A259">
        <v>2006</v>
      </c>
      <c r="B259" t="s">
        <v>32</v>
      </c>
      <c r="C259" s="5" t="s">
        <v>29</v>
      </c>
      <c r="D259">
        <f>'43511-0002'!B344</f>
        <v>211295</v>
      </c>
      <c r="E259">
        <f>'43511-0002'!C344</f>
        <v>5295707</v>
      </c>
      <c r="F259">
        <f>'43511-0002'!D344</f>
        <v>25063</v>
      </c>
      <c r="G259">
        <f>'43511-0002'!E344</f>
        <v>11064590</v>
      </c>
      <c r="H259">
        <f>'43511-0002'!F344</f>
        <v>52.37</v>
      </c>
      <c r="I259">
        <f>'43511-0002'!G344</f>
        <v>61.23</v>
      </c>
    </row>
    <row r="260" spans="1:9" x14ac:dyDescent="0.2">
      <c r="A260">
        <v>2006</v>
      </c>
      <c r="B260" t="s">
        <v>32</v>
      </c>
      <c r="C260" s="5" t="s">
        <v>30</v>
      </c>
      <c r="D260">
        <f>'43511-0002'!B345</f>
        <v>483614</v>
      </c>
      <c r="E260">
        <f>'43511-0002'!C345</f>
        <v>14815892</v>
      </c>
      <c r="F260">
        <f>'43511-0002'!D345</f>
        <v>30636</v>
      </c>
      <c r="G260">
        <f>'43511-0002'!E345</f>
        <v>58335419</v>
      </c>
      <c r="H260">
        <f>'43511-0002'!F345</f>
        <v>120.62</v>
      </c>
      <c r="I260">
        <f>'43511-0002'!G345</f>
        <v>115.4</v>
      </c>
    </row>
    <row r="261" spans="1:9" x14ac:dyDescent="0.2">
      <c r="A261">
        <v>2006</v>
      </c>
      <c r="B261" t="s">
        <v>32</v>
      </c>
      <c r="C261" s="5" t="s">
        <v>31</v>
      </c>
      <c r="D261">
        <f>'43511-0002'!B346</f>
        <v>199252</v>
      </c>
      <c r="E261">
        <f>'43511-0002'!C346</f>
        <v>5268494</v>
      </c>
      <c r="F261">
        <f>'43511-0002'!D346</f>
        <v>26441</v>
      </c>
      <c r="G261">
        <f>'43511-0002'!E346</f>
        <v>11025596</v>
      </c>
      <c r="H261">
        <f>'43511-0002'!F346</f>
        <v>55.33</v>
      </c>
      <c r="I261">
        <f>'43511-0002'!G346</f>
        <v>61.33</v>
      </c>
    </row>
    <row r="262" spans="1:9" x14ac:dyDescent="0.2">
      <c r="A262">
        <v>2006</v>
      </c>
      <c r="B262" t="s">
        <v>33</v>
      </c>
      <c r="C262" s="5" t="s">
        <v>20</v>
      </c>
      <c r="D262">
        <f>'43511-0002'!B350</f>
        <v>948424</v>
      </c>
      <c r="E262">
        <f>'43511-0002'!C350</f>
        <v>25618920</v>
      </c>
      <c r="F262">
        <f>'43511-0002'!D350</f>
        <v>27012</v>
      </c>
      <c r="G262">
        <f>'43511-0002'!E350</f>
        <v>52867555</v>
      </c>
      <c r="H262">
        <f>'43511-0002'!F350</f>
        <v>55.74</v>
      </c>
      <c r="I262">
        <f>'43511-0002'!G350</f>
        <v>60.48</v>
      </c>
    </row>
    <row r="263" spans="1:9" x14ac:dyDescent="0.2">
      <c r="A263">
        <v>2006</v>
      </c>
      <c r="B263" t="s">
        <v>33</v>
      </c>
      <c r="C263" s="5" t="s">
        <v>21</v>
      </c>
      <c r="D263">
        <f>'43511-0002'!B351</f>
        <v>2899911</v>
      </c>
      <c r="E263">
        <f>'43511-0002'!C351</f>
        <v>78611316</v>
      </c>
      <c r="F263">
        <f>'43511-0002'!D351</f>
        <v>27108</v>
      </c>
      <c r="G263">
        <f>'43511-0002'!E351</f>
        <v>211601650</v>
      </c>
      <c r="H263">
        <f>'43511-0002'!F351</f>
        <v>72.97</v>
      </c>
      <c r="I263">
        <f>'43511-0002'!G351</f>
        <v>78.89</v>
      </c>
    </row>
    <row r="264" spans="1:9" x14ac:dyDescent="0.2">
      <c r="A264">
        <v>2006</v>
      </c>
      <c r="B264" t="s">
        <v>33</v>
      </c>
      <c r="C264" s="5" t="s">
        <v>22</v>
      </c>
      <c r="D264" t="str">
        <f>'43511-0002'!B352</f>
        <v>-</v>
      </c>
      <c r="E264" t="str">
        <f>'43511-0002'!C352</f>
        <v>-</v>
      </c>
      <c r="F264" t="str">
        <f>'43511-0002'!D352</f>
        <v>-</v>
      </c>
      <c r="G264" t="str">
        <f>'43511-0002'!E352</f>
        <v>-</v>
      </c>
      <c r="H264" t="str">
        <f>'43511-0002'!F352</f>
        <v>-</v>
      </c>
      <c r="I264" t="str">
        <f>'43511-0002'!G352</f>
        <v>-</v>
      </c>
    </row>
    <row r="265" spans="1:9" x14ac:dyDescent="0.2">
      <c r="A265">
        <v>2006</v>
      </c>
      <c r="B265" t="s">
        <v>33</v>
      </c>
      <c r="C265" s="5" t="s">
        <v>24</v>
      </c>
      <c r="D265">
        <f>'43511-0002'!B353</f>
        <v>832108</v>
      </c>
      <c r="E265">
        <f>'43511-0002'!C353</f>
        <v>22004448</v>
      </c>
      <c r="F265">
        <f>'43511-0002'!D353</f>
        <v>26444</v>
      </c>
      <c r="G265">
        <f>'43511-0002'!E353</f>
        <v>46861641</v>
      </c>
      <c r="H265">
        <f>'43511-0002'!F353</f>
        <v>56.32</v>
      </c>
      <c r="I265">
        <f>'43511-0002'!G353</f>
        <v>62.42</v>
      </c>
    </row>
    <row r="266" spans="1:9" x14ac:dyDescent="0.2">
      <c r="A266">
        <v>2006</v>
      </c>
      <c r="B266" t="s">
        <v>33</v>
      </c>
      <c r="C266" s="5" t="s">
        <v>25</v>
      </c>
      <c r="D266">
        <f>'43511-0002'!B354</f>
        <v>725806</v>
      </c>
      <c r="E266">
        <f>'43511-0002'!C354</f>
        <v>18521343</v>
      </c>
      <c r="F266">
        <f>'43511-0002'!D354</f>
        <v>25518</v>
      </c>
      <c r="G266">
        <f>'43511-0002'!E354</f>
        <v>44443302</v>
      </c>
      <c r="H266">
        <f>'43511-0002'!F354</f>
        <v>61.23</v>
      </c>
      <c r="I266">
        <f>'43511-0002'!G354</f>
        <v>70.33</v>
      </c>
    </row>
    <row r="267" spans="1:9" x14ac:dyDescent="0.2">
      <c r="A267">
        <v>2006</v>
      </c>
      <c r="B267" t="s">
        <v>33</v>
      </c>
      <c r="C267" s="5" t="s">
        <v>26</v>
      </c>
      <c r="D267">
        <f>'43511-0002'!B355</f>
        <v>122151</v>
      </c>
      <c r="E267">
        <f>'43511-0002'!C355</f>
        <v>3748302</v>
      </c>
      <c r="F267">
        <f>'43511-0002'!D355</f>
        <v>30686</v>
      </c>
      <c r="G267">
        <f>'43511-0002'!E355</f>
        <v>14557910</v>
      </c>
      <c r="H267">
        <f>'43511-0002'!F355</f>
        <v>119.18</v>
      </c>
      <c r="I267">
        <f>'43511-0002'!G355</f>
        <v>113.83</v>
      </c>
    </row>
    <row r="268" spans="1:9" x14ac:dyDescent="0.2">
      <c r="A268">
        <v>2006</v>
      </c>
      <c r="B268" t="s">
        <v>33</v>
      </c>
      <c r="C268" s="5" t="s">
        <v>28</v>
      </c>
      <c r="D268">
        <f>'43511-0002'!B356</f>
        <v>125830</v>
      </c>
      <c r="E268">
        <f>'43511-0002'!C356</f>
        <v>3840332</v>
      </c>
      <c r="F268">
        <f>'43511-0002'!D356</f>
        <v>30520</v>
      </c>
      <c r="G268">
        <f>'43511-0002'!E356</f>
        <v>15429790</v>
      </c>
      <c r="H268">
        <f>'43511-0002'!F356</f>
        <v>122.62</v>
      </c>
      <c r="I268">
        <f>'43511-0002'!G356</f>
        <v>117.75</v>
      </c>
    </row>
    <row r="269" spans="1:9" x14ac:dyDescent="0.2">
      <c r="A269">
        <v>2006</v>
      </c>
      <c r="B269" t="s">
        <v>33</v>
      </c>
      <c r="C269" s="5" t="s">
        <v>29</v>
      </c>
      <c r="D269">
        <f>'43511-0002'!B357</f>
        <v>367579</v>
      </c>
      <c r="E269">
        <f>'43511-0002'!C357</f>
        <v>9473525</v>
      </c>
      <c r="F269">
        <f>'43511-0002'!D357</f>
        <v>25773</v>
      </c>
      <c r="G269">
        <f>'43511-0002'!E357</f>
        <v>21142279</v>
      </c>
      <c r="H269">
        <f>'43511-0002'!F357</f>
        <v>57.52</v>
      </c>
      <c r="I269">
        <f>'43511-0002'!G357</f>
        <v>65.41</v>
      </c>
    </row>
    <row r="270" spans="1:9" x14ac:dyDescent="0.2">
      <c r="A270">
        <v>2006</v>
      </c>
      <c r="B270" t="s">
        <v>33</v>
      </c>
      <c r="C270" s="5" t="s">
        <v>30</v>
      </c>
      <c r="D270">
        <f>'43511-0002'!B358</f>
        <v>491544</v>
      </c>
      <c r="E270">
        <f>'43511-0002'!C358</f>
        <v>14859406</v>
      </c>
      <c r="F270">
        <f>'43511-0002'!D358</f>
        <v>30230</v>
      </c>
      <c r="G270">
        <f>'43511-0002'!E358</f>
        <v>55986444</v>
      </c>
      <c r="H270">
        <f>'43511-0002'!F358</f>
        <v>113.9</v>
      </c>
      <c r="I270">
        <f>'43511-0002'!G358</f>
        <v>110.43</v>
      </c>
    </row>
    <row r="271" spans="1:9" x14ac:dyDescent="0.2">
      <c r="A271">
        <v>2006</v>
      </c>
      <c r="B271" t="s">
        <v>33</v>
      </c>
      <c r="C271" s="5" t="s">
        <v>31</v>
      </c>
      <c r="D271">
        <f>'43511-0002'!B359</f>
        <v>234893</v>
      </c>
      <c r="E271">
        <f>'43511-0002'!C359</f>
        <v>6163960</v>
      </c>
      <c r="F271">
        <f>'43511-0002'!D359</f>
        <v>26242</v>
      </c>
      <c r="G271">
        <f>'43511-0002'!E359</f>
        <v>13180284</v>
      </c>
      <c r="H271">
        <f>'43511-0002'!F359</f>
        <v>56.11</v>
      </c>
      <c r="I271">
        <f>'43511-0002'!G359</f>
        <v>62.67</v>
      </c>
    </row>
    <row r="272" spans="1:9" x14ac:dyDescent="0.2">
      <c r="A272">
        <v>2006</v>
      </c>
      <c r="B272" t="s">
        <v>34</v>
      </c>
      <c r="C272" s="5" t="s">
        <v>20</v>
      </c>
      <c r="D272">
        <f>'43511-0002'!B363</f>
        <v>931700</v>
      </c>
      <c r="E272">
        <f>'43511-0002'!C363</f>
        <v>24913030</v>
      </c>
      <c r="F272">
        <f>'43511-0002'!D363</f>
        <v>26739</v>
      </c>
      <c r="G272">
        <f>'43511-0002'!E363</f>
        <v>55303639</v>
      </c>
      <c r="H272">
        <f>'43511-0002'!F363</f>
        <v>59.36</v>
      </c>
      <c r="I272">
        <f>'43511-0002'!G363</f>
        <v>65.06</v>
      </c>
    </row>
    <row r="273" spans="1:9" x14ac:dyDescent="0.2">
      <c r="A273">
        <v>2006</v>
      </c>
      <c r="B273" t="s">
        <v>34</v>
      </c>
      <c r="C273" s="5" t="s">
        <v>21</v>
      </c>
      <c r="D273">
        <f>'43511-0002'!B364</f>
        <v>2633367</v>
      </c>
      <c r="E273">
        <f>'43511-0002'!C364</f>
        <v>70696067</v>
      </c>
      <c r="F273">
        <f>'43511-0002'!D364</f>
        <v>26846</v>
      </c>
      <c r="G273">
        <f>'43511-0002'!E364</f>
        <v>187401818</v>
      </c>
      <c r="H273">
        <f>'43511-0002'!F364</f>
        <v>71.16</v>
      </c>
      <c r="I273">
        <f>'43511-0002'!G364</f>
        <v>77.69</v>
      </c>
    </row>
    <row r="274" spans="1:9" x14ac:dyDescent="0.2">
      <c r="A274">
        <v>2006</v>
      </c>
      <c r="B274" t="s">
        <v>34</v>
      </c>
      <c r="C274" s="5" t="s">
        <v>22</v>
      </c>
      <c r="D274" t="str">
        <f>'43511-0002'!B365</f>
        <v>-</v>
      </c>
      <c r="E274" t="str">
        <f>'43511-0002'!C365</f>
        <v>-</v>
      </c>
      <c r="F274" t="str">
        <f>'43511-0002'!D365</f>
        <v>-</v>
      </c>
      <c r="G274" t="str">
        <f>'43511-0002'!E365</f>
        <v>-</v>
      </c>
      <c r="H274" t="str">
        <f>'43511-0002'!F365</f>
        <v>-</v>
      </c>
      <c r="I274" t="str">
        <f>'43511-0002'!G365</f>
        <v>-</v>
      </c>
    </row>
    <row r="275" spans="1:9" x14ac:dyDescent="0.2">
      <c r="A275">
        <v>2006</v>
      </c>
      <c r="B275" t="s">
        <v>34</v>
      </c>
      <c r="C275" s="5" t="s">
        <v>24</v>
      </c>
      <c r="D275">
        <f>'43511-0002'!B366</f>
        <v>584449</v>
      </c>
      <c r="E275">
        <f>'43511-0002'!C366</f>
        <v>15029446</v>
      </c>
      <c r="F275">
        <f>'43511-0002'!D366</f>
        <v>25716</v>
      </c>
      <c r="G275">
        <f>'43511-0002'!E366</f>
        <v>32123990</v>
      </c>
      <c r="H275">
        <f>'43511-0002'!F366</f>
        <v>54.96</v>
      </c>
      <c r="I275">
        <f>'43511-0002'!G366</f>
        <v>62.64</v>
      </c>
    </row>
    <row r="276" spans="1:9" x14ac:dyDescent="0.2">
      <c r="A276">
        <v>2006</v>
      </c>
      <c r="B276" t="s">
        <v>34</v>
      </c>
      <c r="C276" s="5" t="s">
        <v>25</v>
      </c>
      <c r="D276">
        <f>'43511-0002'!B367</f>
        <v>766414</v>
      </c>
      <c r="E276">
        <f>'43511-0002'!C367</f>
        <v>19423940</v>
      </c>
      <c r="F276">
        <f>'43511-0002'!D367</f>
        <v>25344</v>
      </c>
      <c r="G276">
        <f>'43511-0002'!E367</f>
        <v>41539234</v>
      </c>
      <c r="H276">
        <f>'43511-0002'!F367</f>
        <v>54.2</v>
      </c>
      <c r="I276">
        <f>'43511-0002'!G367</f>
        <v>62.68</v>
      </c>
    </row>
    <row r="277" spans="1:9" x14ac:dyDescent="0.2">
      <c r="A277">
        <v>2006</v>
      </c>
      <c r="B277" t="s">
        <v>34</v>
      </c>
      <c r="C277" s="5" t="s">
        <v>26</v>
      </c>
      <c r="D277">
        <f>'43511-0002'!B368</f>
        <v>163634</v>
      </c>
      <c r="E277">
        <f>'43511-0002'!C368</f>
        <v>4962141</v>
      </c>
      <c r="F277">
        <f>'43511-0002'!D368</f>
        <v>30325</v>
      </c>
      <c r="G277">
        <f>'43511-0002'!E368</f>
        <v>16941812</v>
      </c>
      <c r="H277">
        <f>'43511-0002'!F368</f>
        <v>103.53</v>
      </c>
      <c r="I277">
        <f>'43511-0002'!G368</f>
        <v>100.06</v>
      </c>
    </row>
    <row r="278" spans="1:9" x14ac:dyDescent="0.2">
      <c r="A278">
        <v>2006</v>
      </c>
      <c r="B278" t="s">
        <v>34</v>
      </c>
      <c r="C278" s="5" t="s">
        <v>28</v>
      </c>
      <c r="D278">
        <f>'43511-0002'!B369</f>
        <v>160543</v>
      </c>
      <c r="E278">
        <f>'43511-0002'!C369</f>
        <v>4899773</v>
      </c>
      <c r="F278">
        <f>'43511-0002'!D369</f>
        <v>30520</v>
      </c>
      <c r="G278">
        <f>'43511-0002'!E369</f>
        <v>20004138</v>
      </c>
      <c r="H278">
        <f>'43511-0002'!F369</f>
        <v>124.6</v>
      </c>
      <c r="I278">
        <f>'43511-0002'!G369</f>
        <v>119.65</v>
      </c>
    </row>
    <row r="279" spans="1:9" x14ac:dyDescent="0.2">
      <c r="A279">
        <v>2006</v>
      </c>
      <c r="B279" t="s">
        <v>34</v>
      </c>
      <c r="C279" s="5" t="s">
        <v>29</v>
      </c>
      <c r="D279">
        <f>'43511-0002'!B370</f>
        <v>365278</v>
      </c>
      <c r="E279">
        <f>'43511-0002'!C370</f>
        <v>9141713</v>
      </c>
      <c r="F279">
        <f>'43511-0002'!D370</f>
        <v>25027</v>
      </c>
      <c r="G279">
        <f>'43511-0002'!E370</f>
        <v>20783929</v>
      </c>
      <c r="H279">
        <f>'43511-0002'!F370</f>
        <v>56.9</v>
      </c>
      <c r="I279">
        <f>'43511-0002'!G370</f>
        <v>66.63</v>
      </c>
    </row>
    <row r="280" spans="1:9" x14ac:dyDescent="0.2">
      <c r="A280">
        <v>2006</v>
      </c>
      <c r="B280" t="s">
        <v>34</v>
      </c>
      <c r="C280" s="5" t="s">
        <v>30</v>
      </c>
      <c r="D280">
        <f>'43511-0002'!B371</f>
        <v>384003</v>
      </c>
      <c r="E280">
        <f>'43511-0002'!C371</f>
        <v>11711098</v>
      </c>
      <c r="F280">
        <f>'43511-0002'!D371</f>
        <v>30497</v>
      </c>
      <c r="G280">
        <f>'43511-0002'!E371</f>
        <v>44216349</v>
      </c>
      <c r="H280">
        <f>'43511-0002'!F371</f>
        <v>115.15</v>
      </c>
      <c r="I280">
        <f>'43511-0002'!G371</f>
        <v>110.66</v>
      </c>
    </row>
    <row r="281" spans="1:9" x14ac:dyDescent="0.2">
      <c r="A281">
        <v>2006</v>
      </c>
      <c r="B281" t="s">
        <v>34</v>
      </c>
      <c r="C281" s="5" t="s">
        <v>31</v>
      </c>
      <c r="D281">
        <f>'43511-0002'!B372</f>
        <v>209046</v>
      </c>
      <c r="E281">
        <f>'43511-0002'!C372</f>
        <v>5527956</v>
      </c>
      <c r="F281">
        <f>'43511-0002'!D372</f>
        <v>26444</v>
      </c>
      <c r="G281">
        <f>'43511-0002'!E372</f>
        <v>11792366</v>
      </c>
      <c r="H281">
        <f>'43511-0002'!F372</f>
        <v>56.41</v>
      </c>
      <c r="I281">
        <f>'43511-0002'!G372</f>
        <v>62.52</v>
      </c>
    </row>
    <row r="282" spans="1:9" x14ac:dyDescent="0.2">
      <c r="A282">
        <v>2006</v>
      </c>
      <c r="B282" t="s">
        <v>35</v>
      </c>
      <c r="C282" s="5" t="s">
        <v>20</v>
      </c>
      <c r="D282">
        <f>'43511-0002'!B376</f>
        <v>694137</v>
      </c>
      <c r="E282">
        <f>'43511-0002'!C376</f>
        <v>18626876</v>
      </c>
      <c r="F282">
        <f>'43511-0002'!D376</f>
        <v>26835</v>
      </c>
      <c r="G282">
        <f>'43511-0002'!E376</f>
        <v>41375235</v>
      </c>
      <c r="H282">
        <f>'43511-0002'!F376</f>
        <v>59.61</v>
      </c>
      <c r="I282">
        <f>'43511-0002'!G376</f>
        <v>65.099999999999994</v>
      </c>
    </row>
    <row r="283" spans="1:9" x14ac:dyDescent="0.2">
      <c r="A283">
        <v>2006</v>
      </c>
      <c r="B283" t="s">
        <v>35</v>
      </c>
      <c r="C283" s="5" t="s">
        <v>21</v>
      </c>
      <c r="D283">
        <f>'43511-0002'!B377</f>
        <v>2784882</v>
      </c>
      <c r="E283">
        <f>'43511-0002'!C377</f>
        <v>74905310</v>
      </c>
      <c r="F283">
        <f>'43511-0002'!D377</f>
        <v>26897</v>
      </c>
      <c r="G283">
        <f>'43511-0002'!E377</f>
        <v>197476851</v>
      </c>
      <c r="H283">
        <f>'43511-0002'!F377</f>
        <v>70.91</v>
      </c>
      <c r="I283">
        <f>'43511-0002'!G377</f>
        <v>77.27</v>
      </c>
    </row>
    <row r="284" spans="1:9" x14ac:dyDescent="0.2">
      <c r="A284">
        <v>2006</v>
      </c>
      <c r="B284" t="s">
        <v>35</v>
      </c>
      <c r="C284" s="5" t="s">
        <v>22</v>
      </c>
      <c r="D284" t="str">
        <f>'43511-0002'!B378</f>
        <v>-</v>
      </c>
      <c r="E284" t="str">
        <f>'43511-0002'!C378</f>
        <v>-</v>
      </c>
      <c r="F284" t="str">
        <f>'43511-0002'!D378</f>
        <v>-</v>
      </c>
      <c r="G284" t="str">
        <f>'43511-0002'!E378</f>
        <v>-</v>
      </c>
      <c r="H284" t="str">
        <f>'43511-0002'!F378</f>
        <v>-</v>
      </c>
      <c r="I284" t="str">
        <f>'43511-0002'!G378</f>
        <v>-</v>
      </c>
    </row>
    <row r="285" spans="1:9" x14ac:dyDescent="0.2">
      <c r="A285">
        <v>2006</v>
      </c>
      <c r="B285" t="s">
        <v>35</v>
      </c>
      <c r="C285" s="5" t="s">
        <v>24</v>
      </c>
      <c r="D285">
        <f>'43511-0002'!B379</f>
        <v>781783</v>
      </c>
      <c r="E285">
        <f>'43511-0002'!C379</f>
        <v>20497436</v>
      </c>
      <c r="F285">
        <f>'43511-0002'!D379</f>
        <v>26219</v>
      </c>
      <c r="G285">
        <f>'43511-0002'!E379</f>
        <v>43703202</v>
      </c>
      <c r="H285">
        <f>'43511-0002'!F379</f>
        <v>55.9</v>
      </c>
      <c r="I285">
        <f>'43511-0002'!G379</f>
        <v>62.49</v>
      </c>
    </row>
    <row r="286" spans="1:9" x14ac:dyDescent="0.2">
      <c r="A286">
        <v>2006</v>
      </c>
      <c r="B286" t="s">
        <v>35</v>
      </c>
      <c r="C286" s="5" t="s">
        <v>25</v>
      </c>
      <c r="D286">
        <f>'43511-0002'!B380</f>
        <v>869644</v>
      </c>
      <c r="E286">
        <f>'43511-0002'!C380</f>
        <v>21784454</v>
      </c>
      <c r="F286">
        <f>'43511-0002'!D380</f>
        <v>25050</v>
      </c>
      <c r="G286">
        <f>'43511-0002'!E380</f>
        <v>51638027</v>
      </c>
      <c r="H286">
        <f>'43511-0002'!F380</f>
        <v>59.38</v>
      </c>
      <c r="I286">
        <f>'43511-0002'!G380</f>
        <v>69.47</v>
      </c>
    </row>
    <row r="287" spans="1:9" x14ac:dyDescent="0.2">
      <c r="A287">
        <v>2006</v>
      </c>
      <c r="B287" t="s">
        <v>35</v>
      </c>
      <c r="C287" s="5" t="s">
        <v>26</v>
      </c>
      <c r="D287">
        <f>'43511-0002'!B381</f>
        <v>127808</v>
      </c>
      <c r="E287">
        <f>'43511-0002'!C381</f>
        <v>3882854</v>
      </c>
      <c r="F287">
        <f>'43511-0002'!D381</f>
        <v>30380</v>
      </c>
      <c r="G287">
        <f>'43511-0002'!E381</f>
        <v>14597588</v>
      </c>
      <c r="H287">
        <f>'43511-0002'!F381</f>
        <v>114.21</v>
      </c>
      <c r="I287">
        <f>'43511-0002'!G381</f>
        <v>110.18</v>
      </c>
    </row>
    <row r="288" spans="1:9" x14ac:dyDescent="0.2">
      <c r="A288">
        <v>2006</v>
      </c>
      <c r="B288" t="s">
        <v>35</v>
      </c>
      <c r="C288" s="5" t="s">
        <v>28</v>
      </c>
      <c r="D288">
        <f>'43511-0002'!B382</f>
        <v>105989</v>
      </c>
      <c r="E288">
        <f>'43511-0002'!C382</f>
        <v>3234784</v>
      </c>
      <c r="F288">
        <f>'43511-0002'!D382</f>
        <v>30520</v>
      </c>
      <c r="G288">
        <f>'43511-0002'!E382</f>
        <v>12765313</v>
      </c>
      <c r="H288">
        <f>'43511-0002'!F382</f>
        <v>120.44</v>
      </c>
      <c r="I288">
        <f>'43511-0002'!G382</f>
        <v>115.66</v>
      </c>
    </row>
    <row r="289" spans="1:9" x14ac:dyDescent="0.2">
      <c r="A289">
        <v>2006</v>
      </c>
      <c r="B289" t="s">
        <v>35</v>
      </c>
      <c r="C289" s="5" t="s">
        <v>29</v>
      </c>
      <c r="D289">
        <f>'43511-0002'!B383</f>
        <v>282531</v>
      </c>
      <c r="E289">
        <f>'43511-0002'!C383</f>
        <v>7071682</v>
      </c>
      <c r="F289">
        <f>'43511-0002'!D383</f>
        <v>25030</v>
      </c>
      <c r="G289">
        <f>'43511-0002'!E383</f>
        <v>15475620</v>
      </c>
      <c r="H289">
        <f>'43511-0002'!F383</f>
        <v>54.77</v>
      </c>
      <c r="I289">
        <f>'43511-0002'!G383</f>
        <v>64.14</v>
      </c>
    </row>
    <row r="290" spans="1:9" x14ac:dyDescent="0.2">
      <c r="A290">
        <v>2006</v>
      </c>
      <c r="B290" t="s">
        <v>35</v>
      </c>
      <c r="C290" s="5" t="s">
        <v>30</v>
      </c>
      <c r="D290">
        <f>'43511-0002'!B384</f>
        <v>428272</v>
      </c>
      <c r="E290">
        <f>'43511-0002'!C384</f>
        <v>13088900</v>
      </c>
      <c r="F290">
        <f>'43511-0002'!D384</f>
        <v>30562</v>
      </c>
      <c r="G290">
        <f>'43511-0002'!E384</f>
        <v>48665262</v>
      </c>
      <c r="H290">
        <f>'43511-0002'!F384</f>
        <v>113.63</v>
      </c>
      <c r="I290">
        <f>'43511-0002'!G384</f>
        <v>108.97</v>
      </c>
    </row>
    <row r="291" spans="1:9" x14ac:dyDescent="0.2">
      <c r="A291">
        <v>2006</v>
      </c>
      <c r="B291" t="s">
        <v>35</v>
      </c>
      <c r="C291" s="5" t="s">
        <v>31</v>
      </c>
      <c r="D291">
        <f>'43511-0002'!B385</f>
        <v>188855</v>
      </c>
      <c r="E291">
        <f>'43511-0002'!C385</f>
        <v>5345200</v>
      </c>
      <c r="F291">
        <f>'43511-0002'!D385</f>
        <v>28303</v>
      </c>
      <c r="G291">
        <f>'43511-0002'!E385</f>
        <v>10631839</v>
      </c>
      <c r="H291">
        <f>'43511-0002'!F385</f>
        <v>56.3</v>
      </c>
      <c r="I291">
        <f>'43511-0002'!G385</f>
        <v>58.29</v>
      </c>
    </row>
    <row r="292" spans="1:9" x14ac:dyDescent="0.2">
      <c r="A292">
        <v>2006</v>
      </c>
      <c r="B292" t="s">
        <v>36</v>
      </c>
      <c r="C292" s="5" t="s">
        <v>20</v>
      </c>
      <c r="D292">
        <f>'43511-0002'!B389</f>
        <v>604666</v>
      </c>
      <c r="E292">
        <f>'43511-0002'!C389</f>
        <v>16117639</v>
      </c>
      <c r="F292">
        <f>'43511-0002'!D389</f>
        <v>26655</v>
      </c>
      <c r="G292">
        <f>'43511-0002'!E389</f>
        <v>35131495</v>
      </c>
      <c r="H292">
        <f>'43511-0002'!F389</f>
        <v>58.1</v>
      </c>
      <c r="I292">
        <f>'43511-0002'!G389</f>
        <v>63.88</v>
      </c>
    </row>
    <row r="293" spans="1:9" x14ac:dyDescent="0.2">
      <c r="A293">
        <v>2006</v>
      </c>
      <c r="B293" t="s">
        <v>36</v>
      </c>
      <c r="C293" s="5" t="s">
        <v>21</v>
      </c>
      <c r="D293">
        <f>'43511-0002'!B390</f>
        <v>2583616</v>
      </c>
      <c r="E293">
        <f>'43511-0002'!C390</f>
        <v>70483046</v>
      </c>
      <c r="F293">
        <f>'43511-0002'!D390</f>
        <v>27281</v>
      </c>
      <c r="G293">
        <f>'43511-0002'!E390</f>
        <v>186193486</v>
      </c>
      <c r="H293">
        <f>'43511-0002'!F390</f>
        <v>72.069999999999993</v>
      </c>
      <c r="I293">
        <f>'43511-0002'!G390</f>
        <v>77.42</v>
      </c>
    </row>
    <row r="294" spans="1:9" x14ac:dyDescent="0.2">
      <c r="A294">
        <v>2006</v>
      </c>
      <c r="B294" t="s">
        <v>36</v>
      </c>
      <c r="C294" s="5" t="s">
        <v>22</v>
      </c>
      <c r="D294" t="str">
        <f>'43511-0002'!B391</f>
        <v>-</v>
      </c>
      <c r="E294" t="str">
        <f>'43511-0002'!C391</f>
        <v>-</v>
      </c>
      <c r="F294" t="str">
        <f>'43511-0002'!D391</f>
        <v>-</v>
      </c>
      <c r="G294" t="str">
        <f>'43511-0002'!E391</f>
        <v>-</v>
      </c>
      <c r="H294" t="str">
        <f>'43511-0002'!F391</f>
        <v>-</v>
      </c>
      <c r="I294" t="str">
        <f>'43511-0002'!G391</f>
        <v>-</v>
      </c>
    </row>
    <row r="295" spans="1:9" x14ac:dyDescent="0.2">
      <c r="A295">
        <v>2006</v>
      </c>
      <c r="B295" t="s">
        <v>36</v>
      </c>
      <c r="C295" s="5" t="s">
        <v>24</v>
      </c>
      <c r="D295">
        <f>'43511-0002'!B392</f>
        <v>889713</v>
      </c>
      <c r="E295">
        <f>'43511-0002'!C392</f>
        <v>23395015</v>
      </c>
      <c r="F295">
        <f>'43511-0002'!D392</f>
        <v>26295</v>
      </c>
      <c r="G295">
        <f>'43511-0002'!E392</f>
        <v>50262220</v>
      </c>
      <c r="H295">
        <f>'43511-0002'!F392</f>
        <v>56.49</v>
      </c>
      <c r="I295">
        <f>'43511-0002'!G392</f>
        <v>62.97</v>
      </c>
    </row>
    <row r="296" spans="1:9" x14ac:dyDescent="0.2">
      <c r="A296">
        <v>2006</v>
      </c>
      <c r="B296" t="s">
        <v>36</v>
      </c>
      <c r="C296" s="5" t="s">
        <v>25</v>
      </c>
      <c r="D296">
        <f>'43511-0002'!B393</f>
        <v>498216</v>
      </c>
      <c r="E296">
        <f>'43511-0002'!C393</f>
        <v>12516095</v>
      </c>
      <c r="F296">
        <f>'43511-0002'!D393</f>
        <v>25122</v>
      </c>
      <c r="G296">
        <f>'43511-0002'!E393</f>
        <v>27135516</v>
      </c>
      <c r="H296">
        <f>'43511-0002'!F393</f>
        <v>54.47</v>
      </c>
      <c r="I296">
        <f>'43511-0002'!G393</f>
        <v>63.54</v>
      </c>
    </row>
    <row r="297" spans="1:9" x14ac:dyDescent="0.2">
      <c r="A297">
        <v>2006</v>
      </c>
      <c r="B297" t="s">
        <v>36</v>
      </c>
      <c r="C297" s="5" t="s">
        <v>26</v>
      </c>
      <c r="D297">
        <f>'43511-0002'!B394</f>
        <v>215045</v>
      </c>
      <c r="E297">
        <f>'43511-0002'!C394</f>
        <v>6488186</v>
      </c>
      <c r="F297">
        <f>'43511-0002'!D394</f>
        <v>30171</v>
      </c>
      <c r="G297">
        <f>'43511-0002'!E394</f>
        <v>21564948</v>
      </c>
      <c r="H297">
        <f>'43511-0002'!F394</f>
        <v>100.28</v>
      </c>
      <c r="I297">
        <f>'43511-0002'!G394</f>
        <v>97.41</v>
      </c>
    </row>
    <row r="298" spans="1:9" x14ac:dyDescent="0.2">
      <c r="A298">
        <v>2006</v>
      </c>
      <c r="B298" t="s">
        <v>36</v>
      </c>
      <c r="C298" s="5" t="s">
        <v>28</v>
      </c>
      <c r="D298">
        <f>'43511-0002'!B395</f>
        <v>152262</v>
      </c>
      <c r="E298">
        <f>'43511-0002'!C395</f>
        <v>4647036</v>
      </c>
      <c r="F298">
        <f>'43511-0002'!D395</f>
        <v>30520</v>
      </c>
      <c r="G298">
        <f>'43511-0002'!E395</f>
        <v>17741782</v>
      </c>
      <c r="H298">
        <f>'43511-0002'!F395</f>
        <v>116.52</v>
      </c>
      <c r="I298">
        <f>'43511-0002'!G395</f>
        <v>111.89</v>
      </c>
    </row>
    <row r="299" spans="1:9" x14ac:dyDescent="0.2">
      <c r="A299">
        <v>2006</v>
      </c>
      <c r="B299" t="s">
        <v>36</v>
      </c>
      <c r="C299" s="5" t="s">
        <v>29</v>
      </c>
      <c r="D299">
        <f>'43511-0002'!B396</f>
        <v>260183</v>
      </c>
      <c r="E299">
        <f>'43511-0002'!C396</f>
        <v>6458764</v>
      </c>
      <c r="F299">
        <f>'43511-0002'!D396</f>
        <v>24824</v>
      </c>
      <c r="G299">
        <f>'43511-0002'!E396</f>
        <v>13753558</v>
      </c>
      <c r="H299">
        <f>'43511-0002'!F396</f>
        <v>52.86</v>
      </c>
      <c r="I299">
        <f>'43511-0002'!G396</f>
        <v>62.41</v>
      </c>
    </row>
    <row r="300" spans="1:9" x14ac:dyDescent="0.2">
      <c r="A300">
        <v>2006</v>
      </c>
      <c r="B300" t="s">
        <v>36</v>
      </c>
      <c r="C300" s="5" t="s">
        <v>30</v>
      </c>
      <c r="D300">
        <f>'43511-0002'!B397</f>
        <v>442409</v>
      </c>
      <c r="E300">
        <f>'43511-0002'!C397</f>
        <v>13548998</v>
      </c>
      <c r="F300">
        <f>'43511-0002'!D397</f>
        <v>30626</v>
      </c>
      <c r="G300">
        <f>'43511-0002'!E397</f>
        <v>48124245</v>
      </c>
      <c r="H300">
        <f>'43511-0002'!F397</f>
        <v>108.78</v>
      </c>
      <c r="I300">
        <f>'43511-0002'!G397</f>
        <v>104.1</v>
      </c>
    </row>
    <row r="301" spans="1:9" x14ac:dyDescent="0.2">
      <c r="A301">
        <v>2006</v>
      </c>
      <c r="B301" t="s">
        <v>36</v>
      </c>
      <c r="C301" s="5" t="s">
        <v>31</v>
      </c>
      <c r="D301">
        <f>'43511-0002'!B398</f>
        <v>125788</v>
      </c>
      <c r="E301">
        <f>'43511-0002'!C398</f>
        <v>3428952</v>
      </c>
      <c r="F301">
        <f>'43511-0002'!D398</f>
        <v>27260</v>
      </c>
      <c r="G301">
        <f>'43511-0002'!E398</f>
        <v>7611217</v>
      </c>
      <c r="H301">
        <f>'43511-0002'!F398</f>
        <v>60.51</v>
      </c>
      <c r="I301">
        <f>'43511-0002'!G398</f>
        <v>65.05</v>
      </c>
    </row>
    <row r="302" spans="1:9" x14ac:dyDescent="0.2">
      <c r="A302">
        <v>2006</v>
      </c>
      <c r="B302" t="s">
        <v>37</v>
      </c>
      <c r="C302" s="5" t="s">
        <v>20</v>
      </c>
      <c r="D302">
        <f>'43511-0002'!B402</f>
        <v>772037</v>
      </c>
      <c r="E302">
        <f>'43511-0002'!C402</f>
        <v>20406282</v>
      </c>
      <c r="F302">
        <f>'43511-0002'!D402</f>
        <v>26432</v>
      </c>
      <c r="G302">
        <f>'43511-0002'!E402</f>
        <v>43809825</v>
      </c>
      <c r="H302">
        <f>'43511-0002'!F402</f>
        <v>56.75</v>
      </c>
      <c r="I302">
        <f>'43511-0002'!G402</f>
        <v>62.92</v>
      </c>
    </row>
    <row r="303" spans="1:9" x14ac:dyDescent="0.2">
      <c r="A303">
        <v>2006</v>
      </c>
      <c r="B303" t="s">
        <v>37</v>
      </c>
      <c r="C303" s="5" t="s">
        <v>21</v>
      </c>
      <c r="D303">
        <f>'43511-0002'!B403</f>
        <v>2698855</v>
      </c>
      <c r="E303">
        <f>'43511-0002'!C403</f>
        <v>72710822</v>
      </c>
      <c r="F303">
        <f>'43511-0002'!D403</f>
        <v>26941</v>
      </c>
      <c r="G303">
        <f>'43511-0002'!E403</f>
        <v>179904347</v>
      </c>
      <c r="H303">
        <f>'43511-0002'!F403</f>
        <v>66.66</v>
      </c>
      <c r="I303">
        <f>'43511-0002'!G403</f>
        <v>72.52</v>
      </c>
    </row>
    <row r="304" spans="1:9" x14ac:dyDescent="0.2">
      <c r="A304">
        <v>2006</v>
      </c>
      <c r="B304" t="s">
        <v>37</v>
      </c>
      <c r="C304" s="5" t="s">
        <v>22</v>
      </c>
      <c r="D304" t="str">
        <f>'43511-0002'!B404</f>
        <v>-</v>
      </c>
      <c r="E304" t="str">
        <f>'43511-0002'!C404</f>
        <v>-</v>
      </c>
      <c r="F304" t="str">
        <f>'43511-0002'!D404</f>
        <v>-</v>
      </c>
      <c r="G304" t="str">
        <f>'43511-0002'!E404</f>
        <v>-</v>
      </c>
      <c r="H304" t="str">
        <f>'43511-0002'!F404</f>
        <v>-</v>
      </c>
      <c r="I304" t="str">
        <f>'43511-0002'!G404</f>
        <v>-</v>
      </c>
    </row>
    <row r="305" spans="1:9" x14ac:dyDescent="0.2">
      <c r="A305">
        <v>2006</v>
      </c>
      <c r="B305" t="s">
        <v>37</v>
      </c>
      <c r="C305" s="5" t="s">
        <v>24</v>
      </c>
      <c r="D305">
        <f>'43511-0002'!B405</f>
        <v>886611</v>
      </c>
      <c r="E305">
        <f>'43511-0002'!C405</f>
        <v>23253709</v>
      </c>
      <c r="F305">
        <f>'43511-0002'!D405</f>
        <v>26228</v>
      </c>
      <c r="G305">
        <f>'43511-0002'!E405</f>
        <v>47992680</v>
      </c>
      <c r="H305">
        <f>'43511-0002'!F405</f>
        <v>54.13</v>
      </c>
      <c r="I305">
        <f>'43511-0002'!G405</f>
        <v>60.49</v>
      </c>
    </row>
    <row r="306" spans="1:9" x14ac:dyDescent="0.2">
      <c r="A306">
        <v>2006</v>
      </c>
      <c r="B306" t="s">
        <v>37</v>
      </c>
      <c r="C306" s="5" t="s">
        <v>25</v>
      </c>
      <c r="D306">
        <f>'43511-0002'!B406</f>
        <v>656184</v>
      </c>
      <c r="E306">
        <f>'43511-0002'!C406</f>
        <v>16471781</v>
      </c>
      <c r="F306">
        <f>'43511-0002'!D406</f>
        <v>25102</v>
      </c>
      <c r="G306">
        <f>'43511-0002'!E406</f>
        <v>34625344</v>
      </c>
      <c r="H306">
        <f>'43511-0002'!F406</f>
        <v>52.77</v>
      </c>
      <c r="I306">
        <f>'43511-0002'!G406</f>
        <v>61.61</v>
      </c>
    </row>
    <row r="307" spans="1:9" x14ac:dyDescent="0.2">
      <c r="A307">
        <v>2006</v>
      </c>
      <c r="B307" t="s">
        <v>37</v>
      </c>
      <c r="C307" s="5" t="s">
        <v>26</v>
      </c>
      <c r="D307">
        <f>'43511-0002'!B407</f>
        <v>195571</v>
      </c>
      <c r="E307">
        <f>'43511-0002'!C407</f>
        <v>5832964</v>
      </c>
      <c r="F307">
        <f>'43511-0002'!D407</f>
        <v>29825</v>
      </c>
      <c r="G307">
        <f>'43511-0002'!E407</f>
        <v>16526297</v>
      </c>
      <c r="H307">
        <f>'43511-0002'!F407</f>
        <v>84.5</v>
      </c>
      <c r="I307">
        <f>'43511-0002'!G407</f>
        <v>83.04</v>
      </c>
    </row>
    <row r="308" spans="1:9" x14ac:dyDescent="0.2">
      <c r="A308">
        <v>2006</v>
      </c>
      <c r="B308" t="s">
        <v>37</v>
      </c>
      <c r="C308" s="5" t="s">
        <v>28</v>
      </c>
      <c r="D308">
        <f>'43511-0002'!B408</f>
        <v>139271</v>
      </c>
      <c r="E308">
        <f>'43511-0002'!C408</f>
        <v>4250551</v>
      </c>
      <c r="F308">
        <f>'43511-0002'!D408</f>
        <v>30520</v>
      </c>
      <c r="G308">
        <f>'43511-0002'!E408</f>
        <v>16281172</v>
      </c>
      <c r="H308">
        <f>'43511-0002'!F408</f>
        <v>116.9</v>
      </c>
      <c r="I308">
        <f>'43511-0002'!G408</f>
        <v>112.26</v>
      </c>
    </row>
    <row r="309" spans="1:9" x14ac:dyDescent="0.2">
      <c r="A309">
        <v>2006</v>
      </c>
      <c r="B309" t="s">
        <v>37</v>
      </c>
      <c r="C309" s="5" t="s">
        <v>29</v>
      </c>
      <c r="D309">
        <f>'43511-0002'!B409</f>
        <v>322106</v>
      </c>
      <c r="E309">
        <f>'43511-0002'!C409</f>
        <v>8063461</v>
      </c>
      <c r="F309">
        <f>'43511-0002'!D409</f>
        <v>25034</v>
      </c>
      <c r="G309">
        <f>'43511-0002'!E409</f>
        <v>16567726</v>
      </c>
      <c r="H309">
        <f>'43511-0002'!F409</f>
        <v>51.44</v>
      </c>
      <c r="I309">
        <f>'43511-0002'!G409</f>
        <v>60.22</v>
      </c>
    </row>
    <row r="310" spans="1:9" x14ac:dyDescent="0.2">
      <c r="A310">
        <v>2006</v>
      </c>
      <c r="B310" t="s">
        <v>37</v>
      </c>
      <c r="C310" s="5" t="s">
        <v>30</v>
      </c>
      <c r="D310">
        <f>'43511-0002'!B410</f>
        <v>341402</v>
      </c>
      <c r="E310">
        <f>'43511-0002'!C410</f>
        <v>10497956</v>
      </c>
      <c r="F310">
        <f>'43511-0002'!D410</f>
        <v>30750</v>
      </c>
      <c r="G310">
        <f>'43511-0002'!E410</f>
        <v>35028769</v>
      </c>
      <c r="H310">
        <f>'43511-0002'!F410</f>
        <v>102.6</v>
      </c>
      <c r="I310">
        <f>'43511-0002'!G410</f>
        <v>97.79</v>
      </c>
    </row>
    <row r="311" spans="1:9" x14ac:dyDescent="0.2">
      <c r="A311">
        <v>2006</v>
      </c>
      <c r="B311" t="s">
        <v>37</v>
      </c>
      <c r="C311" s="5" t="s">
        <v>31</v>
      </c>
      <c r="D311">
        <f>'43511-0002'!B411</f>
        <v>157710</v>
      </c>
      <c r="E311">
        <f>'43511-0002'!C411</f>
        <v>4340400</v>
      </c>
      <c r="F311">
        <f>'43511-0002'!D411</f>
        <v>27521</v>
      </c>
      <c r="G311">
        <f>'43511-0002'!E411</f>
        <v>12882359</v>
      </c>
      <c r="H311">
        <f>'43511-0002'!F411</f>
        <v>81.680000000000007</v>
      </c>
      <c r="I311">
        <f>'43511-0002'!G411</f>
        <v>86.99</v>
      </c>
    </row>
    <row r="312" spans="1:9" x14ac:dyDescent="0.2">
      <c r="A312">
        <v>2006</v>
      </c>
      <c r="B312" t="s">
        <v>38</v>
      </c>
      <c r="C312" s="5" t="s">
        <v>20</v>
      </c>
      <c r="D312">
        <f>'43511-0002'!B415</f>
        <v>804757</v>
      </c>
      <c r="E312">
        <f>'43511-0002'!C415</f>
        <v>21446544</v>
      </c>
      <c r="F312">
        <f>'43511-0002'!D415</f>
        <v>26650</v>
      </c>
      <c r="G312">
        <f>'43511-0002'!E415</f>
        <v>46193330</v>
      </c>
      <c r="H312">
        <f>'43511-0002'!F415</f>
        <v>57.4</v>
      </c>
      <c r="I312">
        <f>'43511-0002'!G415</f>
        <v>63.13</v>
      </c>
    </row>
    <row r="313" spans="1:9" x14ac:dyDescent="0.2">
      <c r="A313">
        <v>2006</v>
      </c>
      <c r="B313" t="s">
        <v>38</v>
      </c>
      <c r="C313" s="5" t="s">
        <v>21</v>
      </c>
      <c r="D313">
        <f>'43511-0002'!B416</f>
        <v>2873067</v>
      </c>
      <c r="E313">
        <f>'43511-0002'!C416</f>
        <v>77687851</v>
      </c>
      <c r="F313">
        <f>'43511-0002'!D416</f>
        <v>27040</v>
      </c>
      <c r="G313">
        <f>'43511-0002'!E416</f>
        <v>198005619</v>
      </c>
      <c r="H313">
        <f>'43511-0002'!F416</f>
        <v>68.92</v>
      </c>
      <c r="I313">
        <f>'43511-0002'!G416</f>
        <v>74.7</v>
      </c>
    </row>
    <row r="314" spans="1:9" x14ac:dyDescent="0.2">
      <c r="A314">
        <v>2006</v>
      </c>
      <c r="B314" t="s">
        <v>38</v>
      </c>
      <c r="C314" s="5" t="s">
        <v>22</v>
      </c>
      <c r="D314" t="str">
        <f>'43511-0002'!B417</f>
        <v>-</v>
      </c>
      <c r="E314" t="str">
        <f>'43511-0002'!C417</f>
        <v>-</v>
      </c>
      <c r="F314" t="str">
        <f>'43511-0002'!D417</f>
        <v>-</v>
      </c>
      <c r="G314" t="str">
        <f>'43511-0002'!E417</f>
        <v>-</v>
      </c>
      <c r="H314" t="str">
        <f>'43511-0002'!F417</f>
        <v>-</v>
      </c>
      <c r="I314" t="str">
        <f>'43511-0002'!G417</f>
        <v>-</v>
      </c>
    </row>
    <row r="315" spans="1:9" x14ac:dyDescent="0.2">
      <c r="A315">
        <v>2006</v>
      </c>
      <c r="B315" t="s">
        <v>38</v>
      </c>
      <c r="C315" s="5" t="s">
        <v>24</v>
      </c>
      <c r="D315">
        <f>'43511-0002'!B418</f>
        <v>627331</v>
      </c>
      <c r="E315">
        <f>'43511-0002'!C418</f>
        <v>16217431</v>
      </c>
      <c r="F315">
        <f>'43511-0002'!D418</f>
        <v>25851</v>
      </c>
      <c r="G315">
        <f>'43511-0002'!E418</f>
        <v>34931877</v>
      </c>
      <c r="H315">
        <f>'43511-0002'!F418</f>
        <v>55.68</v>
      </c>
      <c r="I315">
        <f>'43511-0002'!G418</f>
        <v>63.13</v>
      </c>
    </row>
    <row r="316" spans="1:9" x14ac:dyDescent="0.2">
      <c r="A316">
        <v>2006</v>
      </c>
      <c r="B316" t="s">
        <v>38</v>
      </c>
      <c r="C316" s="5" t="s">
        <v>25</v>
      </c>
      <c r="D316">
        <f>'43511-0002'!B419</f>
        <v>859374</v>
      </c>
      <c r="E316">
        <f>'43511-0002'!C419</f>
        <v>21540161</v>
      </c>
      <c r="F316">
        <f>'43511-0002'!D419</f>
        <v>25065</v>
      </c>
      <c r="G316">
        <f>'43511-0002'!E419</f>
        <v>45591784</v>
      </c>
      <c r="H316">
        <f>'43511-0002'!F419</f>
        <v>53.05</v>
      </c>
      <c r="I316">
        <f>'43511-0002'!G419</f>
        <v>62.03</v>
      </c>
    </row>
    <row r="317" spans="1:9" x14ac:dyDescent="0.2">
      <c r="A317">
        <v>2006</v>
      </c>
      <c r="B317" t="s">
        <v>38</v>
      </c>
      <c r="C317" s="5" t="s">
        <v>26</v>
      </c>
      <c r="D317">
        <f>'43511-0002'!B420</f>
        <v>232334</v>
      </c>
      <c r="E317">
        <f>'43511-0002'!C420</f>
        <v>6886625</v>
      </c>
      <c r="F317">
        <f>'43511-0002'!D420</f>
        <v>29641</v>
      </c>
      <c r="G317">
        <f>'43511-0002'!E420</f>
        <v>19545909</v>
      </c>
      <c r="H317">
        <f>'43511-0002'!F420</f>
        <v>84.13</v>
      </c>
      <c r="I317">
        <f>'43511-0002'!G420</f>
        <v>83.18</v>
      </c>
    </row>
    <row r="318" spans="1:9" x14ac:dyDescent="0.2">
      <c r="A318">
        <v>2006</v>
      </c>
      <c r="B318" t="s">
        <v>38</v>
      </c>
      <c r="C318" s="5" t="s">
        <v>28</v>
      </c>
      <c r="D318">
        <f>'43511-0002'!B421</f>
        <v>162295</v>
      </c>
      <c r="E318">
        <f>'43511-0002'!C421</f>
        <v>4953244</v>
      </c>
      <c r="F318">
        <f>'43511-0002'!D421</f>
        <v>30520</v>
      </c>
      <c r="G318">
        <f>'43511-0002'!E421</f>
        <v>19315641</v>
      </c>
      <c r="H318">
        <f>'43511-0002'!F421</f>
        <v>119.02</v>
      </c>
      <c r="I318">
        <f>'43511-0002'!G421</f>
        <v>114.29</v>
      </c>
    </row>
    <row r="319" spans="1:9" x14ac:dyDescent="0.2">
      <c r="A319">
        <v>2006</v>
      </c>
      <c r="B319" t="s">
        <v>38</v>
      </c>
      <c r="C319" s="5" t="s">
        <v>29</v>
      </c>
      <c r="D319">
        <f>'43511-0002'!B422</f>
        <v>276885</v>
      </c>
      <c r="E319">
        <f>'43511-0002'!C422</f>
        <v>6870039</v>
      </c>
      <c r="F319">
        <f>'43511-0002'!D422</f>
        <v>24812</v>
      </c>
      <c r="G319">
        <f>'43511-0002'!E422</f>
        <v>14551470</v>
      </c>
      <c r="H319">
        <f>'43511-0002'!F422</f>
        <v>52.55</v>
      </c>
      <c r="I319">
        <f>'43511-0002'!G422</f>
        <v>62.08</v>
      </c>
    </row>
    <row r="320" spans="1:9" x14ac:dyDescent="0.2">
      <c r="A320">
        <v>2006</v>
      </c>
      <c r="B320" t="s">
        <v>38</v>
      </c>
      <c r="C320" s="5" t="s">
        <v>30</v>
      </c>
      <c r="D320">
        <f>'43511-0002'!B423</f>
        <v>402530</v>
      </c>
      <c r="E320">
        <f>'43511-0002'!C423</f>
        <v>12422048</v>
      </c>
      <c r="F320">
        <f>'43511-0002'!D423</f>
        <v>30860</v>
      </c>
      <c r="G320">
        <f>'43511-0002'!E423</f>
        <v>44754225</v>
      </c>
      <c r="H320">
        <f>'43511-0002'!F423</f>
        <v>111.18</v>
      </c>
      <c r="I320">
        <f>'43511-0002'!G423</f>
        <v>105.59</v>
      </c>
    </row>
    <row r="321" spans="1:9" x14ac:dyDescent="0.2">
      <c r="A321">
        <v>2006</v>
      </c>
      <c r="B321" t="s">
        <v>38</v>
      </c>
      <c r="C321" s="5" t="s">
        <v>31</v>
      </c>
      <c r="D321">
        <f>'43511-0002'!B424</f>
        <v>312318</v>
      </c>
      <c r="E321">
        <f>'43511-0002'!C424</f>
        <v>8798303</v>
      </c>
      <c r="F321">
        <f>'43511-0002'!D424</f>
        <v>28171</v>
      </c>
      <c r="G321">
        <f>'43511-0002'!E424</f>
        <v>19314713</v>
      </c>
      <c r="H321">
        <f>'43511-0002'!F424</f>
        <v>61.84</v>
      </c>
      <c r="I321">
        <f>'43511-0002'!G424</f>
        <v>64.34</v>
      </c>
    </row>
    <row r="322" spans="1:9" x14ac:dyDescent="0.2">
      <c r="A322">
        <v>2006</v>
      </c>
      <c r="B322" t="s">
        <v>39</v>
      </c>
      <c r="C322" s="5" t="s">
        <v>20</v>
      </c>
      <c r="D322">
        <f>'43511-0002'!B428</f>
        <v>788236</v>
      </c>
      <c r="E322">
        <f>'43511-0002'!C428</f>
        <v>21129284</v>
      </c>
      <c r="F322">
        <f>'43511-0002'!D428</f>
        <v>26806</v>
      </c>
      <c r="G322">
        <f>'43511-0002'!E428</f>
        <v>46206365</v>
      </c>
      <c r="H322">
        <f>'43511-0002'!F428</f>
        <v>58.62</v>
      </c>
      <c r="I322">
        <f>'43511-0002'!G428</f>
        <v>64.09</v>
      </c>
    </row>
    <row r="323" spans="1:9" x14ac:dyDescent="0.2">
      <c r="A323">
        <v>2006</v>
      </c>
      <c r="B323" t="s">
        <v>39</v>
      </c>
      <c r="C323" s="5" t="s">
        <v>21</v>
      </c>
      <c r="D323">
        <f>'43511-0002'!B429</f>
        <v>2705906</v>
      </c>
      <c r="E323">
        <f>'43511-0002'!C429</f>
        <v>72843013</v>
      </c>
      <c r="F323">
        <f>'43511-0002'!D429</f>
        <v>26920</v>
      </c>
      <c r="G323">
        <f>'43511-0002'!E429</f>
        <v>188708310</v>
      </c>
      <c r="H323">
        <f>'43511-0002'!F429</f>
        <v>69.739999999999995</v>
      </c>
      <c r="I323">
        <f>'43511-0002'!G429</f>
        <v>75.930000000000007</v>
      </c>
    </row>
    <row r="324" spans="1:9" x14ac:dyDescent="0.2">
      <c r="A324">
        <v>2006</v>
      </c>
      <c r="B324" t="s">
        <v>39</v>
      </c>
      <c r="C324" s="5" t="s">
        <v>22</v>
      </c>
      <c r="D324" t="str">
        <f>'43511-0002'!B430</f>
        <v>-</v>
      </c>
      <c r="E324" t="str">
        <f>'43511-0002'!C430</f>
        <v>-</v>
      </c>
      <c r="F324" t="str">
        <f>'43511-0002'!D430</f>
        <v>-</v>
      </c>
      <c r="G324" t="str">
        <f>'43511-0002'!E430</f>
        <v>-</v>
      </c>
      <c r="H324" t="str">
        <f>'43511-0002'!F430</f>
        <v>-</v>
      </c>
      <c r="I324" t="str">
        <f>'43511-0002'!G430</f>
        <v>-</v>
      </c>
    </row>
    <row r="325" spans="1:9" x14ac:dyDescent="0.2">
      <c r="A325">
        <v>2006</v>
      </c>
      <c r="B325" t="s">
        <v>39</v>
      </c>
      <c r="C325" s="5" t="s">
        <v>24</v>
      </c>
      <c r="D325">
        <f>'43511-0002'!B431</f>
        <v>789962</v>
      </c>
      <c r="E325">
        <f>'43511-0002'!C431</f>
        <v>20616009</v>
      </c>
      <c r="F325">
        <f>'43511-0002'!D431</f>
        <v>26097</v>
      </c>
      <c r="G325">
        <f>'43511-0002'!E431</f>
        <v>45672119</v>
      </c>
      <c r="H325">
        <f>'43511-0002'!F431</f>
        <v>57.82</v>
      </c>
      <c r="I325">
        <f>'43511-0002'!G431</f>
        <v>64.930000000000007</v>
      </c>
    </row>
    <row r="326" spans="1:9" x14ac:dyDescent="0.2">
      <c r="A326">
        <v>2006</v>
      </c>
      <c r="B326" t="s">
        <v>39</v>
      </c>
      <c r="C326" s="5" t="s">
        <v>25</v>
      </c>
      <c r="D326">
        <f>'43511-0002'!B432</f>
        <v>490002</v>
      </c>
      <c r="E326">
        <f>'43511-0002'!C432</f>
        <v>12241263</v>
      </c>
      <c r="F326">
        <f>'43511-0002'!D432</f>
        <v>24982</v>
      </c>
      <c r="G326">
        <f>'43511-0002'!E432</f>
        <v>26973898</v>
      </c>
      <c r="H326">
        <f>'43511-0002'!F432</f>
        <v>55.05</v>
      </c>
      <c r="I326">
        <f>'43511-0002'!G432</f>
        <v>64.58</v>
      </c>
    </row>
    <row r="327" spans="1:9" x14ac:dyDescent="0.2">
      <c r="A327">
        <v>2006</v>
      </c>
      <c r="B327" t="s">
        <v>39</v>
      </c>
      <c r="C327" s="5" t="s">
        <v>26</v>
      </c>
      <c r="D327">
        <f>'43511-0002'!B433</f>
        <v>246740</v>
      </c>
      <c r="E327">
        <f>'43511-0002'!C433</f>
        <v>7306591</v>
      </c>
      <c r="F327">
        <f>'43511-0002'!D433</f>
        <v>29613</v>
      </c>
      <c r="G327">
        <f>'43511-0002'!E433</f>
        <v>23889469</v>
      </c>
      <c r="H327">
        <f>'43511-0002'!F433</f>
        <v>96.82</v>
      </c>
      <c r="I327">
        <f>'43511-0002'!G433</f>
        <v>95.82</v>
      </c>
    </row>
    <row r="328" spans="1:9" x14ac:dyDescent="0.2">
      <c r="A328">
        <v>2006</v>
      </c>
      <c r="B328" t="s">
        <v>39</v>
      </c>
      <c r="C328" s="5" t="s">
        <v>28</v>
      </c>
      <c r="D328">
        <f>'43511-0002'!B434</f>
        <v>104077</v>
      </c>
      <c r="E328">
        <f>'43511-0002'!C434</f>
        <v>3176430</v>
      </c>
      <c r="F328">
        <f>'43511-0002'!D434</f>
        <v>30520</v>
      </c>
      <c r="G328">
        <f>'43511-0002'!E434</f>
        <v>11176251</v>
      </c>
      <c r="H328">
        <f>'43511-0002'!F434</f>
        <v>107.38</v>
      </c>
      <c r="I328">
        <f>'43511-0002'!G434</f>
        <v>103.12</v>
      </c>
    </row>
    <row r="329" spans="1:9" x14ac:dyDescent="0.2">
      <c r="A329">
        <v>2006</v>
      </c>
      <c r="B329" t="s">
        <v>39</v>
      </c>
      <c r="C329" s="5" t="s">
        <v>29</v>
      </c>
      <c r="D329">
        <f>'43511-0002'!B435</f>
        <v>502810</v>
      </c>
      <c r="E329">
        <f>'43511-0002'!C435</f>
        <v>12454094</v>
      </c>
      <c r="F329">
        <f>'43511-0002'!D435</f>
        <v>24769</v>
      </c>
      <c r="G329">
        <f>'43511-0002'!E435</f>
        <v>26495389</v>
      </c>
      <c r="H329">
        <f>'43511-0002'!F435</f>
        <v>52.69</v>
      </c>
      <c r="I329">
        <f>'43511-0002'!G435</f>
        <v>62.35</v>
      </c>
    </row>
    <row r="330" spans="1:9" x14ac:dyDescent="0.2">
      <c r="A330">
        <v>2006</v>
      </c>
      <c r="B330" t="s">
        <v>39</v>
      </c>
      <c r="C330" s="5" t="s">
        <v>30</v>
      </c>
      <c r="D330">
        <f>'43511-0002'!B436</f>
        <v>396009</v>
      </c>
      <c r="E330">
        <f>'43511-0002'!C436</f>
        <v>12170034</v>
      </c>
      <c r="F330">
        <f>'43511-0002'!D436</f>
        <v>30732</v>
      </c>
      <c r="G330">
        <f>'43511-0002'!E436</f>
        <v>42741874</v>
      </c>
      <c r="H330">
        <f>'43511-0002'!F436</f>
        <v>107.93</v>
      </c>
      <c r="I330">
        <f>'43511-0002'!G436</f>
        <v>102.93</v>
      </c>
    </row>
    <row r="331" spans="1:9" x14ac:dyDescent="0.2">
      <c r="A331">
        <v>2006</v>
      </c>
      <c r="B331" t="s">
        <v>39</v>
      </c>
      <c r="C331" s="5" t="s">
        <v>31</v>
      </c>
      <c r="D331">
        <f>'43511-0002'!B437</f>
        <v>176306</v>
      </c>
      <c r="E331">
        <f>'43511-0002'!C437</f>
        <v>4878592</v>
      </c>
      <c r="F331">
        <f>'43511-0002'!D437</f>
        <v>27671</v>
      </c>
      <c r="G331">
        <f>'43511-0002'!E437</f>
        <v>11759310</v>
      </c>
      <c r="H331">
        <f>'43511-0002'!F437</f>
        <v>66.7</v>
      </c>
      <c r="I331">
        <f>'43511-0002'!G437</f>
        <v>70.64</v>
      </c>
    </row>
    <row r="332" spans="1:9" x14ac:dyDescent="0.2">
      <c r="A332">
        <v>2006</v>
      </c>
      <c r="B332" t="s">
        <v>40</v>
      </c>
      <c r="C332" s="5" t="s">
        <v>20</v>
      </c>
      <c r="D332">
        <f>'43511-0002'!B441</f>
        <v>798326</v>
      </c>
      <c r="E332">
        <f>'43511-0002'!C441</f>
        <v>21489776</v>
      </c>
      <c r="F332">
        <f>'43511-0002'!D441</f>
        <v>26919</v>
      </c>
      <c r="G332">
        <f>'43511-0002'!E441</f>
        <v>48342849</v>
      </c>
      <c r="H332">
        <f>'43511-0002'!F441</f>
        <v>60.56</v>
      </c>
      <c r="I332">
        <f>'43511-0002'!G441</f>
        <v>65.930000000000007</v>
      </c>
    </row>
    <row r="333" spans="1:9" x14ac:dyDescent="0.2">
      <c r="A333">
        <v>2006</v>
      </c>
      <c r="B333" t="s">
        <v>40</v>
      </c>
      <c r="C333" s="5" t="s">
        <v>21</v>
      </c>
      <c r="D333">
        <f>'43511-0002'!B442</f>
        <v>2956804</v>
      </c>
      <c r="E333">
        <f>'43511-0002'!C442</f>
        <v>79311220</v>
      </c>
      <c r="F333">
        <f>'43511-0002'!D442</f>
        <v>26823</v>
      </c>
      <c r="G333">
        <f>'43511-0002'!E442</f>
        <v>201036905</v>
      </c>
      <c r="H333">
        <f>'43511-0002'!F442</f>
        <v>67.989999999999995</v>
      </c>
      <c r="I333">
        <f>'43511-0002'!G442</f>
        <v>74.290000000000006</v>
      </c>
    </row>
    <row r="334" spans="1:9" x14ac:dyDescent="0.2">
      <c r="A334">
        <v>2006</v>
      </c>
      <c r="B334" t="s">
        <v>40</v>
      </c>
      <c r="C334" s="5" t="s">
        <v>22</v>
      </c>
      <c r="D334" t="str">
        <f>'43511-0002'!B443</f>
        <v>-</v>
      </c>
      <c r="E334" t="str">
        <f>'43511-0002'!C443</f>
        <v>-</v>
      </c>
      <c r="F334" t="str">
        <f>'43511-0002'!D443</f>
        <v>-</v>
      </c>
      <c r="G334" t="str">
        <f>'43511-0002'!E443</f>
        <v>-</v>
      </c>
      <c r="H334" t="str">
        <f>'43511-0002'!F443</f>
        <v>-</v>
      </c>
      <c r="I334" t="str">
        <f>'43511-0002'!G443</f>
        <v>-</v>
      </c>
    </row>
    <row r="335" spans="1:9" x14ac:dyDescent="0.2">
      <c r="A335">
        <v>2006</v>
      </c>
      <c r="B335" t="s">
        <v>40</v>
      </c>
      <c r="C335" s="5" t="s">
        <v>24</v>
      </c>
      <c r="D335">
        <f>'43511-0002'!B444</f>
        <v>668688</v>
      </c>
      <c r="E335">
        <f>'43511-0002'!C444</f>
        <v>17664132</v>
      </c>
      <c r="F335">
        <f>'43511-0002'!D444</f>
        <v>26416</v>
      </c>
      <c r="G335">
        <f>'43511-0002'!E444</f>
        <v>40593315</v>
      </c>
      <c r="H335">
        <f>'43511-0002'!F444</f>
        <v>60.71</v>
      </c>
      <c r="I335">
        <f>'43511-0002'!G444</f>
        <v>67.349999999999994</v>
      </c>
    </row>
    <row r="336" spans="1:9" x14ac:dyDescent="0.2">
      <c r="A336">
        <v>2006</v>
      </c>
      <c r="B336" t="s">
        <v>40</v>
      </c>
      <c r="C336" s="5" t="s">
        <v>25</v>
      </c>
      <c r="D336">
        <f>'43511-0002'!B445</f>
        <v>828242</v>
      </c>
      <c r="E336">
        <f>'43511-0002'!C445</f>
        <v>20841415</v>
      </c>
      <c r="F336">
        <f>'43511-0002'!D445</f>
        <v>25163</v>
      </c>
      <c r="G336">
        <f>'43511-0002'!E445</f>
        <v>44557543</v>
      </c>
      <c r="H336">
        <f>'43511-0002'!F445</f>
        <v>53.8</v>
      </c>
      <c r="I336">
        <f>'43511-0002'!G445</f>
        <v>62.66</v>
      </c>
    </row>
    <row r="337" spans="1:9" x14ac:dyDescent="0.2">
      <c r="A337">
        <v>2006</v>
      </c>
      <c r="B337" t="s">
        <v>40</v>
      </c>
      <c r="C337" s="5" t="s">
        <v>26</v>
      </c>
      <c r="D337">
        <f>'43511-0002'!B446</f>
        <v>281042</v>
      </c>
      <c r="E337">
        <f>'43511-0002'!C446</f>
        <v>8316761</v>
      </c>
      <c r="F337">
        <f>'43511-0002'!D446</f>
        <v>29593</v>
      </c>
      <c r="G337">
        <f>'43511-0002'!E446</f>
        <v>23981211</v>
      </c>
      <c r="H337">
        <f>'43511-0002'!F446</f>
        <v>85.33</v>
      </c>
      <c r="I337">
        <f>'43511-0002'!G446</f>
        <v>84.51</v>
      </c>
    </row>
    <row r="338" spans="1:9" x14ac:dyDescent="0.2">
      <c r="A338">
        <v>2006</v>
      </c>
      <c r="B338" t="s">
        <v>40</v>
      </c>
      <c r="C338" s="5" t="s">
        <v>28</v>
      </c>
      <c r="D338">
        <f>'43511-0002'!B447</f>
        <v>103694</v>
      </c>
      <c r="E338">
        <f>'43511-0002'!C447</f>
        <v>3164741</v>
      </c>
      <c r="F338">
        <f>'43511-0002'!D447</f>
        <v>30520</v>
      </c>
      <c r="G338">
        <f>'43511-0002'!E447</f>
        <v>11669805</v>
      </c>
      <c r="H338">
        <f>'43511-0002'!F447</f>
        <v>112.54</v>
      </c>
      <c r="I338">
        <f>'43511-0002'!G447</f>
        <v>108.07</v>
      </c>
    </row>
    <row r="339" spans="1:9" x14ac:dyDescent="0.2">
      <c r="A339">
        <v>2006</v>
      </c>
      <c r="B339" t="s">
        <v>40</v>
      </c>
      <c r="C339" s="5" t="s">
        <v>29</v>
      </c>
      <c r="D339">
        <f>'43511-0002'!B448</f>
        <v>406072</v>
      </c>
      <c r="E339">
        <f>'43511-0002'!C448</f>
        <v>9994394</v>
      </c>
      <c r="F339">
        <f>'43511-0002'!D448</f>
        <v>24612</v>
      </c>
      <c r="G339">
        <f>'43511-0002'!E448</f>
        <v>22749899</v>
      </c>
      <c r="H339">
        <f>'43511-0002'!F448</f>
        <v>56.02</v>
      </c>
      <c r="I339">
        <f>'43511-0002'!G448</f>
        <v>66.709999999999994</v>
      </c>
    </row>
    <row r="340" spans="1:9" x14ac:dyDescent="0.2">
      <c r="A340">
        <v>2006</v>
      </c>
      <c r="B340" t="s">
        <v>40</v>
      </c>
      <c r="C340" s="5" t="s">
        <v>30</v>
      </c>
      <c r="D340">
        <f>'43511-0002'!B449</f>
        <v>339333</v>
      </c>
      <c r="E340">
        <f>'43511-0002'!C449</f>
        <v>10490584</v>
      </c>
      <c r="F340">
        <f>'43511-0002'!D449</f>
        <v>30915</v>
      </c>
      <c r="G340">
        <f>'43511-0002'!E449</f>
        <v>38354183</v>
      </c>
      <c r="H340">
        <f>'43511-0002'!F449</f>
        <v>113.03</v>
      </c>
      <c r="I340">
        <f>'43511-0002'!G449</f>
        <v>107.15</v>
      </c>
    </row>
    <row r="341" spans="1:9" x14ac:dyDescent="0.2">
      <c r="A341">
        <v>2006</v>
      </c>
      <c r="B341" t="s">
        <v>40</v>
      </c>
      <c r="C341" s="5" t="s">
        <v>31</v>
      </c>
      <c r="D341">
        <f>'43511-0002'!B450</f>
        <v>329733</v>
      </c>
      <c r="E341">
        <f>'43511-0002'!C450</f>
        <v>8839193</v>
      </c>
      <c r="F341">
        <f>'43511-0002'!D450</f>
        <v>26807</v>
      </c>
      <c r="G341">
        <f>'43511-0002'!E450</f>
        <v>19130949</v>
      </c>
      <c r="H341">
        <f>'43511-0002'!F450</f>
        <v>58.02</v>
      </c>
      <c r="I341">
        <f>'43511-0002'!G450</f>
        <v>63.43</v>
      </c>
    </row>
    <row r="342" spans="1:9" x14ac:dyDescent="0.2">
      <c r="A342">
        <v>2006</v>
      </c>
      <c r="B342" t="s">
        <v>41</v>
      </c>
      <c r="C342" s="5" t="s">
        <v>20</v>
      </c>
      <c r="D342">
        <f>'43511-0002'!B454</f>
        <v>621279</v>
      </c>
      <c r="E342">
        <f>'43511-0002'!C454</f>
        <v>16871912</v>
      </c>
      <c r="F342">
        <f>'43511-0002'!D454</f>
        <v>27157</v>
      </c>
      <c r="G342">
        <f>'43511-0002'!E454</f>
        <v>38540605</v>
      </c>
      <c r="H342">
        <f>'43511-0002'!F454</f>
        <v>62.03</v>
      </c>
      <c r="I342">
        <f>'43511-0002'!G454</f>
        <v>66.95</v>
      </c>
    </row>
    <row r="343" spans="1:9" x14ac:dyDescent="0.2">
      <c r="A343">
        <v>2006</v>
      </c>
      <c r="B343" t="s">
        <v>41</v>
      </c>
      <c r="C343" s="5" t="s">
        <v>21</v>
      </c>
      <c r="D343">
        <f>'43511-0002'!B455</f>
        <v>2396404</v>
      </c>
      <c r="E343">
        <f>'43511-0002'!C455</f>
        <v>64532877</v>
      </c>
      <c r="F343">
        <f>'43511-0002'!D455</f>
        <v>26929</v>
      </c>
      <c r="G343">
        <f>'43511-0002'!E455</f>
        <v>165051800</v>
      </c>
      <c r="H343">
        <f>'43511-0002'!F455</f>
        <v>68.87</v>
      </c>
      <c r="I343">
        <f>'43511-0002'!G455</f>
        <v>74.959999999999994</v>
      </c>
    </row>
    <row r="344" spans="1:9" x14ac:dyDescent="0.2">
      <c r="A344">
        <v>2006</v>
      </c>
      <c r="B344" t="s">
        <v>41</v>
      </c>
      <c r="C344" s="5" t="s">
        <v>22</v>
      </c>
      <c r="D344" t="str">
        <f>'43511-0002'!B456</f>
        <v>-</v>
      </c>
      <c r="E344" t="str">
        <f>'43511-0002'!C456</f>
        <v>-</v>
      </c>
      <c r="F344" t="str">
        <f>'43511-0002'!D456</f>
        <v>-</v>
      </c>
      <c r="G344" t="str">
        <f>'43511-0002'!E456</f>
        <v>-</v>
      </c>
      <c r="H344" t="str">
        <f>'43511-0002'!F456</f>
        <v>-</v>
      </c>
      <c r="I344" t="str">
        <f>'43511-0002'!G456</f>
        <v>-</v>
      </c>
    </row>
    <row r="345" spans="1:9" x14ac:dyDescent="0.2">
      <c r="A345">
        <v>2006</v>
      </c>
      <c r="B345" t="s">
        <v>41</v>
      </c>
      <c r="C345" s="5" t="s">
        <v>24</v>
      </c>
      <c r="D345">
        <f>'43511-0002'!B457</f>
        <v>547925</v>
      </c>
      <c r="E345">
        <f>'43511-0002'!C457</f>
        <v>14321439</v>
      </c>
      <c r="F345">
        <f>'43511-0002'!D457</f>
        <v>26138</v>
      </c>
      <c r="G345">
        <f>'43511-0002'!E457</f>
        <v>32810850</v>
      </c>
      <c r="H345">
        <f>'43511-0002'!F457</f>
        <v>59.88</v>
      </c>
      <c r="I345">
        <f>'43511-0002'!G457</f>
        <v>67.150000000000006</v>
      </c>
    </row>
    <row r="346" spans="1:9" x14ac:dyDescent="0.2">
      <c r="A346">
        <v>2006</v>
      </c>
      <c r="B346" t="s">
        <v>41</v>
      </c>
      <c r="C346" s="5" t="s">
        <v>25</v>
      </c>
      <c r="D346">
        <f>'43511-0002'!B458</f>
        <v>462350</v>
      </c>
      <c r="E346">
        <f>'43511-0002'!C458</f>
        <v>11601363</v>
      </c>
      <c r="F346">
        <f>'43511-0002'!D458</f>
        <v>25092</v>
      </c>
      <c r="G346">
        <f>'43511-0002'!E458</f>
        <v>25071787</v>
      </c>
      <c r="H346">
        <f>'43511-0002'!F458</f>
        <v>54.23</v>
      </c>
      <c r="I346">
        <f>'43511-0002'!G458</f>
        <v>63.34</v>
      </c>
    </row>
    <row r="347" spans="1:9" x14ac:dyDescent="0.2">
      <c r="A347">
        <v>2006</v>
      </c>
      <c r="B347" t="s">
        <v>41</v>
      </c>
      <c r="C347" s="5" t="s">
        <v>26</v>
      </c>
      <c r="D347">
        <f>'43511-0002'!B459</f>
        <v>135899</v>
      </c>
      <c r="E347">
        <f>'43511-0002'!C459</f>
        <v>4139771</v>
      </c>
      <c r="F347">
        <f>'43511-0002'!D459</f>
        <v>30462</v>
      </c>
      <c r="G347">
        <f>'43511-0002'!E459</f>
        <v>14018398</v>
      </c>
      <c r="H347">
        <f>'43511-0002'!F459</f>
        <v>103.15</v>
      </c>
      <c r="I347">
        <f>'43511-0002'!G459</f>
        <v>99.24</v>
      </c>
    </row>
    <row r="348" spans="1:9" x14ac:dyDescent="0.2">
      <c r="A348">
        <v>2006</v>
      </c>
      <c r="B348" t="s">
        <v>41</v>
      </c>
      <c r="C348" s="5" t="s">
        <v>28</v>
      </c>
      <c r="D348">
        <f>'43511-0002'!B460</f>
        <v>85764</v>
      </c>
      <c r="E348">
        <f>'43511-0002'!C460</f>
        <v>2617518</v>
      </c>
      <c r="F348">
        <f>'43511-0002'!D460</f>
        <v>30520</v>
      </c>
      <c r="G348">
        <f>'43511-0002'!E460</f>
        <v>8946112</v>
      </c>
      <c r="H348">
        <f>'43511-0002'!F460</f>
        <v>104.31</v>
      </c>
      <c r="I348">
        <f>'43511-0002'!G460</f>
        <v>100.17</v>
      </c>
    </row>
    <row r="349" spans="1:9" x14ac:dyDescent="0.2">
      <c r="A349">
        <v>2006</v>
      </c>
      <c r="B349" t="s">
        <v>41</v>
      </c>
      <c r="C349" s="5" t="s">
        <v>29</v>
      </c>
      <c r="D349">
        <f>'43511-0002'!B461</f>
        <v>464536</v>
      </c>
      <c r="E349">
        <f>'43511-0002'!C461</f>
        <v>11889287</v>
      </c>
      <c r="F349">
        <f>'43511-0002'!D461</f>
        <v>25594</v>
      </c>
      <c r="G349">
        <f>'43511-0002'!E461</f>
        <v>26337778</v>
      </c>
      <c r="H349">
        <f>'43511-0002'!F461</f>
        <v>56.7</v>
      </c>
      <c r="I349">
        <f>'43511-0002'!G461</f>
        <v>64.92</v>
      </c>
    </row>
    <row r="350" spans="1:9" x14ac:dyDescent="0.2">
      <c r="A350">
        <v>2006</v>
      </c>
      <c r="B350" t="s">
        <v>41</v>
      </c>
      <c r="C350" s="5" t="s">
        <v>30</v>
      </c>
      <c r="D350">
        <f>'43511-0002'!B462</f>
        <v>297361</v>
      </c>
      <c r="E350">
        <f>'43511-0002'!C462</f>
        <v>9172518</v>
      </c>
      <c r="F350">
        <f>'43511-0002'!D462</f>
        <v>30846</v>
      </c>
      <c r="G350">
        <f>'43511-0002'!E462</f>
        <v>32614074</v>
      </c>
      <c r="H350">
        <f>'43511-0002'!F462</f>
        <v>109.68</v>
      </c>
      <c r="I350">
        <f>'43511-0002'!G462</f>
        <v>104.21</v>
      </c>
    </row>
    <row r="351" spans="1:9" x14ac:dyDescent="0.2">
      <c r="A351">
        <v>2006</v>
      </c>
      <c r="B351" t="s">
        <v>41</v>
      </c>
      <c r="C351" s="5" t="s">
        <v>31</v>
      </c>
      <c r="D351">
        <f>'43511-0002'!B463</f>
        <v>402569</v>
      </c>
      <c r="E351">
        <f>'43511-0002'!C463</f>
        <v>10790981</v>
      </c>
      <c r="F351">
        <f>'43511-0002'!D463</f>
        <v>26805</v>
      </c>
      <c r="G351">
        <f>'43511-0002'!E463</f>
        <v>25252801</v>
      </c>
      <c r="H351">
        <f>'43511-0002'!F463</f>
        <v>62.73</v>
      </c>
      <c r="I351">
        <f>'43511-0002'!G463</f>
        <v>68.59</v>
      </c>
    </row>
    <row r="352" spans="1:9" x14ac:dyDescent="0.2">
      <c r="A352">
        <v>2006</v>
      </c>
      <c r="B352" t="s">
        <v>42</v>
      </c>
      <c r="C352" s="5" t="s">
        <v>20</v>
      </c>
      <c r="D352">
        <f>'43511-0002'!B467</f>
        <v>715167</v>
      </c>
      <c r="E352">
        <f>'43511-0002'!C467</f>
        <v>19174349</v>
      </c>
      <c r="F352">
        <f>'43511-0002'!D467</f>
        <v>26811</v>
      </c>
      <c r="G352">
        <f>'43511-0002'!E467</f>
        <v>43511298</v>
      </c>
      <c r="H352">
        <f>'43511-0002'!F467</f>
        <v>60.84</v>
      </c>
      <c r="I352">
        <f>'43511-0002'!G467</f>
        <v>66.510000000000005</v>
      </c>
    </row>
    <row r="353" spans="1:9" x14ac:dyDescent="0.2">
      <c r="A353">
        <v>2006</v>
      </c>
      <c r="B353" t="s">
        <v>42</v>
      </c>
      <c r="C353" s="5" t="s">
        <v>21</v>
      </c>
      <c r="D353">
        <f>'43511-0002'!B468</f>
        <v>2889766</v>
      </c>
      <c r="E353">
        <f>'43511-0002'!C468</f>
        <v>78427043</v>
      </c>
      <c r="F353">
        <f>'43511-0002'!D468</f>
        <v>27140</v>
      </c>
      <c r="G353">
        <f>'43511-0002'!E468</f>
        <v>199740716</v>
      </c>
      <c r="H353">
        <f>'43511-0002'!F468</f>
        <v>69.12</v>
      </c>
      <c r="I353">
        <f>'43511-0002'!G468</f>
        <v>74.64</v>
      </c>
    </row>
    <row r="354" spans="1:9" x14ac:dyDescent="0.2">
      <c r="A354">
        <v>2006</v>
      </c>
      <c r="B354" t="s">
        <v>42</v>
      </c>
      <c r="C354" s="5" t="s">
        <v>22</v>
      </c>
      <c r="D354" t="str">
        <f>'43511-0002'!B469</f>
        <v>-</v>
      </c>
      <c r="E354" t="str">
        <f>'43511-0002'!C469</f>
        <v>-</v>
      </c>
      <c r="F354" t="str">
        <f>'43511-0002'!D469</f>
        <v>-</v>
      </c>
      <c r="G354" t="str">
        <f>'43511-0002'!E469</f>
        <v>-</v>
      </c>
      <c r="H354" t="str">
        <f>'43511-0002'!F469</f>
        <v>-</v>
      </c>
      <c r="I354" t="str">
        <f>'43511-0002'!G469</f>
        <v>-</v>
      </c>
    </row>
    <row r="355" spans="1:9" x14ac:dyDescent="0.2">
      <c r="A355">
        <v>2006</v>
      </c>
      <c r="B355" t="s">
        <v>42</v>
      </c>
      <c r="C355" s="5" t="s">
        <v>24</v>
      </c>
      <c r="D355">
        <f>'43511-0002'!B470</f>
        <v>922237</v>
      </c>
      <c r="E355">
        <f>'43511-0002'!C470</f>
        <v>24042655</v>
      </c>
      <c r="F355">
        <f>'43511-0002'!D470</f>
        <v>26070</v>
      </c>
      <c r="G355">
        <f>'43511-0002'!E470</f>
        <v>52086486</v>
      </c>
      <c r="H355">
        <f>'43511-0002'!F470</f>
        <v>56.48</v>
      </c>
      <c r="I355">
        <f>'43511-0002'!G470</f>
        <v>63.49</v>
      </c>
    </row>
    <row r="356" spans="1:9" x14ac:dyDescent="0.2">
      <c r="A356">
        <v>2006</v>
      </c>
      <c r="B356" t="s">
        <v>42</v>
      </c>
      <c r="C356" s="5" t="s">
        <v>25</v>
      </c>
      <c r="D356">
        <f>'43511-0002'!B471</f>
        <v>455349</v>
      </c>
      <c r="E356">
        <f>'43511-0002'!C471</f>
        <v>11376250</v>
      </c>
      <c r="F356">
        <f>'43511-0002'!D471</f>
        <v>24984</v>
      </c>
      <c r="G356">
        <f>'43511-0002'!E471</f>
        <v>23478880</v>
      </c>
      <c r="H356">
        <f>'43511-0002'!F471</f>
        <v>51.56</v>
      </c>
      <c r="I356">
        <f>'43511-0002'!G471</f>
        <v>60.49</v>
      </c>
    </row>
    <row r="357" spans="1:9" x14ac:dyDescent="0.2">
      <c r="A357">
        <v>2006</v>
      </c>
      <c r="B357" t="s">
        <v>42</v>
      </c>
      <c r="C357" s="5" t="s">
        <v>26</v>
      </c>
      <c r="D357">
        <f>'43511-0002'!B472</f>
        <v>143410</v>
      </c>
      <c r="E357">
        <f>'43511-0002'!C472</f>
        <v>4275592</v>
      </c>
      <c r="F357">
        <f>'43511-0002'!D472</f>
        <v>29814</v>
      </c>
      <c r="G357">
        <f>'43511-0002'!E472</f>
        <v>12978379</v>
      </c>
      <c r="H357">
        <f>'43511-0002'!F472</f>
        <v>90.5</v>
      </c>
      <c r="I357">
        <f>'43511-0002'!G472</f>
        <v>88.96</v>
      </c>
    </row>
    <row r="358" spans="1:9" x14ac:dyDescent="0.2">
      <c r="A358">
        <v>2006</v>
      </c>
      <c r="B358" t="s">
        <v>42</v>
      </c>
      <c r="C358" s="5" t="s">
        <v>28</v>
      </c>
      <c r="D358">
        <f>'43511-0002'!B473</f>
        <v>183880</v>
      </c>
      <c r="E358">
        <f>'43511-0002'!C473</f>
        <v>5612018</v>
      </c>
      <c r="F358">
        <f>'43511-0002'!D473</f>
        <v>30520</v>
      </c>
      <c r="G358">
        <f>'43511-0002'!E473</f>
        <v>20048655</v>
      </c>
      <c r="H358">
        <f>'43511-0002'!F473</f>
        <v>109.03</v>
      </c>
      <c r="I358">
        <f>'43511-0002'!G473</f>
        <v>104.7</v>
      </c>
    </row>
    <row r="359" spans="1:9" x14ac:dyDescent="0.2">
      <c r="A359">
        <v>2006</v>
      </c>
      <c r="B359" t="s">
        <v>42</v>
      </c>
      <c r="C359" s="5" t="s">
        <v>29</v>
      </c>
      <c r="D359">
        <f>'43511-0002'!B474</f>
        <v>370279</v>
      </c>
      <c r="E359">
        <f>'43511-0002'!C474</f>
        <v>9477292</v>
      </c>
      <c r="F359">
        <f>'43511-0002'!D474</f>
        <v>25595</v>
      </c>
      <c r="G359">
        <f>'43511-0002'!E474</f>
        <v>20056637</v>
      </c>
      <c r="H359">
        <f>'43511-0002'!F474</f>
        <v>54.17</v>
      </c>
      <c r="I359">
        <f>'43511-0002'!G474</f>
        <v>62.02</v>
      </c>
    </row>
    <row r="360" spans="1:9" x14ac:dyDescent="0.2">
      <c r="A360">
        <v>2006</v>
      </c>
      <c r="B360" t="s">
        <v>42</v>
      </c>
      <c r="C360" s="5" t="s">
        <v>30</v>
      </c>
      <c r="D360">
        <f>'43511-0002'!B475</f>
        <v>411119</v>
      </c>
      <c r="E360">
        <f>'43511-0002'!C475</f>
        <v>12364995</v>
      </c>
      <c r="F360">
        <f>'43511-0002'!D475</f>
        <v>30076</v>
      </c>
      <c r="G360">
        <f>'43511-0002'!E475</f>
        <v>42211304</v>
      </c>
      <c r="H360">
        <f>'43511-0002'!F475</f>
        <v>102.67</v>
      </c>
      <c r="I360">
        <f>'43511-0002'!G475</f>
        <v>100.05</v>
      </c>
    </row>
    <row r="361" spans="1:9" x14ac:dyDescent="0.2">
      <c r="A361">
        <v>2006</v>
      </c>
      <c r="B361" t="s">
        <v>42</v>
      </c>
      <c r="C361" s="5" t="s">
        <v>31</v>
      </c>
      <c r="D361">
        <f>'43511-0002'!B476</f>
        <v>403492</v>
      </c>
      <c r="E361">
        <f>'43511-0002'!C476</f>
        <v>11278241</v>
      </c>
      <c r="F361">
        <f>'43511-0002'!D476</f>
        <v>27952</v>
      </c>
      <c r="G361">
        <f>'43511-0002'!E476</f>
        <v>28880375</v>
      </c>
      <c r="H361">
        <f>'43511-0002'!F476</f>
        <v>71.58</v>
      </c>
      <c r="I361">
        <f>'43511-0002'!G476</f>
        <v>75.05</v>
      </c>
    </row>
    <row r="362" spans="1:9" x14ac:dyDescent="0.2">
      <c r="A362">
        <v>2007</v>
      </c>
      <c r="B362" t="s">
        <v>17</v>
      </c>
      <c r="C362" s="5" t="s">
        <v>20</v>
      </c>
      <c r="D362">
        <f>'43511-0002'!B481</f>
        <v>537679</v>
      </c>
      <c r="E362">
        <f>'43511-0002'!C481</f>
        <v>14596087</v>
      </c>
      <c r="F362">
        <f>'43511-0002'!D481</f>
        <v>27146</v>
      </c>
      <c r="G362">
        <f>'43511-0002'!E481</f>
        <v>32642985</v>
      </c>
      <c r="H362">
        <f>'43511-0002'!F481</f>
        <v>60.71</v>
      </c>
      <c r="I362">
        <f>'43511-0002'!G481</f>
        <v>65.55</v>
      </c>
    </row>
    <row r="363" spans="1:9" x14ac:dyDescent="0.2">
      <c r="A363">
        <v>2007</v>
      </c>
      <c r="B363" t="s">
        <v>17</v>
      </c>
      <c r="C363" s="5" t="s">
        <v>21</v>
      </c>
      <c r="D363">
        <f>'43511-0002'!B482</f>
        <v>3248780</v>
      </c>
      <c r="E363">
        <f>'43511-0002'!C482</f>
        <v>87682824</v>
      </c>
      <c r="F363">
        <f>'43511-0002'!D482</f>
        <v>26989</v>
      </c>
      <c r="G363">
        <f>'43511-0002'!E482</f>
        <v>222912366</v>
      </c>
      <c r="H363">
        <f>'43511-0002'!F482</f>
        <v>68.61</v>
      </c>
      <c r="I363">
        <f>'43511-0002'!G482</f>
        <v>74.510000000000005</v>
      </c>
    </row>
    <row r="364" spans="1:9" x14ac:dyDescent="0.2">
      <c r="A364">
        <v>2007</v>
      </c>
      <c r="B364" t="s">
        <v>17</v>
      </c>
      <c r="C364" s="5" t="s">
        <v>22</v>
      </c>
      <c r="D364" t="str">
        <f>'43511-0002'!B483</f>
        <v>-</v>
      </c>
      <c r="E364" t="str">
        <f>'43511-0002'!C483</f>
        <v>-</v>
      </c>
      <c r="F364" t="str">
        <f>'43511-0002'!D483</f>
        <v>-</v>
      </c>
      <c r="G364" t="str">
        <f>'43511-0002'!E483</f>
        <v>-</v>
      </c>
      <c r="H364" t="str">
        <f>'43511-0002'!F483</f>
        <v>-</v>
      </c>
      <c r="I364" t="str">
        <f>'43511-0002'!G483</f>
        <v>-</v>
      </c>
    </row>
    <row r="365" spans="1:9" x14ac:dyDescent="0.2">
      <c r="A365">
        <v>2007</v>
      </c>
      <c r="B365" t="s">
        <v>17</v>
      </c>
      <c r="C365" s="5" t="s">
        <v>24</v>
      </c>
      <c r="D365">
        <f>'43511-0002'!B484</f>
        <v>523414</v>
      </c>
      <c r="E365">
        <f>'43511-0002'!C484</f>
        <v>13763804</v>
      </c>
      <c r="F365">
        <f>'43511-0002'!D484</f>
        <v>26296</v>
      </c>
      <c r="G365">
        <f>'43511-0002'!E484</f>
        <v>30628918</v>
      </c>
      <c r="H365">
        <f>'43511-0002'!F484</f>
        <v>58.52</v>
      </c>
      <c r="I365">
        <f>'43511-0002'!G484</f>
        <v>65.22</v>
      </c>
    </row>
    <row r="366" spans="1:9" x14ac:dyDescent="0.2">
      <c r="A366">
        <v>2007</v>
      </c>
      <c r="B366" t="s">
        <v>17</v>
      </c>
      <c r="C366" s="5" t="s">
        <v>25</v>
      </c>
      <c r="D366">
        <f>'43511-0002'!B485</f>
        <v>992954</v>
      </c>
      <c r="E366">
        <f>'43511-0002'!C485</f>
        <v>25189365</v>
      </c>
      <c r="F366">
        <f>'43511-0002'!D485</f>
        <v>25368</v>
      </c>
      <c r="G366">
        <f>'43511-0002'!E485</f>
        <v>57526600</v>
      </c>
      <c r="H366">
        <f>'43511-0002'!F485</f>
        <v>57.93</v>
      </c>
      <c r="I366">
        <f>'43511-0002'!G485</f>
        <v>66.930000000000007</v>
      </c>
    </row>
    <row r="367" spans="1:9" x14ac:dyDescent="0.2">
      <c r="A367">
        <v>2007</v>
      </c>
      <c r="B367" t="s">
        <v>17</v>
      </c>
      <c r="C367" s="5" t="s">
        <v>26</v>
      </c>
      <c r="D367">
        <f>'43511-0002'!B486</f>
        <v>232172</v>
      </c>
      <c r="E367">
        <f>'43511-0002'!C486</f>
        <v>6950061</v>
      </c>
      <c r="F367">
        <f>'43511-0002'!D486</f>
        <v>29935</v>
      </c>
      <c r="G367">
        <f>'43511-0002'!E486</f>
        <v>22437358</v>
      </c>
      <c r="H367">
        <f>'43511-0002'!F486</f>
        <v>96.64</v>
      </c>
      <c r="I367">
        <f>'43511-0002'!G486</f>
        <v>94.62</v>
      </c>
    </row>
    <row r="368" spans="1:9" x14ac:dyDescent="0.2">
      <c r="A368">
        <v>2007</v>
      </c>
      <c r="B368" t="s">
        <v>17</v>
      </c>
      <c r="C368" s="5" t="s">
        <v>28</v>
      </c>
      <c r="D368">
        <f>'43511-0002'!B487</f>
        <v>160275</v>
      </c>
      <c r="E368">
        <f>'43511-0002'!C487</f>
        <v>4891593</v>
      </c>
      <c r="F368">
        <f>'43511-0002'!D487</f>
        <v>30520</v>
      </c>
      <c r="G368">
        <f>'43511-0002'!E487</f>
        <v>18053603</v>
      </c>
      <c r="H368">
        <f>'43511-0002'!F487</f>
        <v>112.64</v>
      </c>
      <c r="I368">
        <f>'43511-0002'!G487</f>
        <v>108.17</v>
      </c>
    </row>
    <row r="369" spans="1:9" x14ac:dyDescent="0.2">
      <c r="A369">
        <v>2007</v>
      </c>
      <c r="B369" t="s">
        <v>17</v>
      </c>
      <c r="C369" s="5" t="s">
        <v>29</v>
      </c>
      <c r="D369">
        <f>'43511-0002'!B488</f>
        <v>355139</v>
      </c>
      <c r="E369">
        <f>'43511-0002'!C488</f>
        <v>9108704</v>
      </c>
      <c r="F369">
        <f>'43511-0002'!D488</f>
        <v>25648</v>
      </c>
      <c r="G369">
        <f>'43511-0002'!E488</f>
        <v>20536309</v>
      </c>
      <c r="H369">
        <f>'43511-0002'!F488</f>
        <v>57.83</v>
      </c>
      <c r="I369">
        <f>'43511-0002'!G488</f>
        <v>66.08</v>
      </c>
    </row>
    <row r="370" spans="1:9" x14ac:dyDescent="0.2">
      <c r="A370">
        <v>2007</v>
      </c>
      <c r="B370" t="s">
        <v>17</v>
      </c>
      <c r="C370" s="5" t="s">
        <v>30</v>
      </c>
      <c r="D370">
        <f>'43511-0002'!B489</f>
        <v>416974</v>
      </c>
      <c r="E370">
        <f>'43511-0002'!C489</f>
        <v>12736480</v>
      </c>
      <c r="F370">
        <f>'43511-0002'!D489</f>
        <v>30545</v>
      </c>
      <c r="G370">
        <f>'43511-0002'!E489</f>
        <v>43152293</v>
      </c>
      <c r="H370">
        <f>'43511-0002'!F489</f>
        <v>103.49</v>
      </c>
      <c r="I370">
        <f>'43511-0002'!G489</f>
        <v>99.3</v>
      </c>
    </row>
    <row r="371" spans="1:9" x14ac:dyDescent="0.2">
      <c r="A371">
        <v>2007</v>
      </c>
      <c r="B371" t="s">
        <v>17</v>
      </c>
      <c r="C371" s="5" t="s">
        <v>31</v>
      </c>
      <c r="D371">
        <f>'43511-0002'!B490</f>
        <v>567852</v>
      </c>
      <c r="E371">
        <f>'43511-0002'!C490</f>
        <v>15042817</v>
      </c>
      <c r="F371">
        <f>'43511-0002'!D490</f>
        <v>26491</v>
      </c>
      <c r="G371">
        <f>'43511-0002'!E490</f>
        <v>30577285</v>
      </c>
      <c r="H371">
        <f>'43511-0002'!F490</f>
        <v>53.85</v>
      </c>
      <c r="I371">
        <f>'43511-0002'!G490</f>
        <v>59.57</v>
      </c>
    </row>
    <row r="372" spans="1:9" x14ac:dyDescent="0.2">
      <c r="A372">
        <v>2007</v>
      </c>
      <c r="B372" t="s">
        <v>32</v>
      </c>
      <c r="C372" s="5" t="s">
        <v>20</v>
      </c>
      <c r="D372">
        <f>'43511-0002'!B494</f>
        <v>526600</v>
      </c>
      <c r="E372">
        <f>'43511-0002'!C494</f>
        <v>14324698</v>
      </c>
      <c r="F372">
        <f>'43511-0002'!D494</f>
        <v>27202</v>
      </c>
      <c r="G372">
        <f>'43511-0002'!E494</f>
        <v>33626921</v>
      </c>
      <c r="H372">
        <f>'43511-0002'!F494</f>
        <v>63.86</v>
      </c>
      <c r="I372">
        <f>'43511-0002'!G494</f>
        <v>68.8</v>
      </c>
    </row>
    <row r="373" spans="1:9" x14ac:dyDescent="0.2">
      <c r="A373">
        <v>2007</v>
      </c>
      <c r="B373" t="s">
        <v>32</v>
      </c>
      <c r="C373" s="5" t="s">
        <v>21</v>
      </c>
      <c r="D373">
        <f>'43511-0002'!B495</f>
        <v>2512225</v>
      </c>
      <c r="E373">
        <f>'43511-0002'!C495</f>
        <v>67781583</v>
      </c>
      <c r="F373">
        <f>'43511-0002'!D495</f>
        <v>26981</v>
      </c>
      <c r="G373">
        <f>'43511-0002'!E495</f>
        <v>164983900</v>
      </c>
      <c r="H373">
        <f>'43511-0002'!F495</f>
        <v>65.67</v>
      </c>
      <c r="I373">
        <f>'43511-0002'!G495</f>
        <v>71.34</v>
      </c>
    </row>
    <row r="374" spans="1:9" x14ac:dyDescent="0.2">
      <c r="A374">
        <v>2007</v>
      </c>
      <c r="B374" t="s">
        <v>32</v>
      </c>
      <c r="C374" s="5" t="s">
        <v>22</v>
      </c>
      <c r="D374" t="str">
        <f>'43511-0002'!B496</f>
        <v>-</v>
      </c>
      <c r="E374" t="str">
        <f>'43511-0002'!C496</f>
        <v>-</v>
      </c>
      <c r="F374" t="str">
        <f>'43511-0002'!D496</f>
        <v>-</v>
      </c>
      <c r="G374" t="str">
        <f>'43511-0002'!E496</f>
        <v>-</v>
      </c>
      <c r="H374" t="str">
        <f>'43511-0002'!F496</f>
        <v>-</v>
      </c>
      <c r="I374" t="str">
        <f>'43511-0002'!G496</f>
        <v>-</v>
      </c>
    </row>
    <row r="375" spans="1:9" x14ac:dyDescent="0.2">
      <c r="A375">
        <v>2007</v>
      </c>
      <c r="B375" t="s">
        <v>32</v>
      </c>
      <c r="C375" s="5" t="s">
        <v>24</v>
      </c>
      <c r="D375">
        <f>'43511-0002'!B497</f>
        <v>392863</v>
      </c>
      <c r="E375">
        <f>'43511-0002'!C497</f>
        <v>10349284</v>
      </c>
      <c r="F375">
        <f>'43511-0002'!D497</f>
        <v>26343</v>
      </c>
      <c r="G375">
        <f>'43511-0002'!E497</f>
        <v>23253417</v>
      </c>
      <c r="H375">
        <f>'43511-0002'!F497</f>
        <v>59.19</v>
      </c>
      <c r="I375">
        <f>'43511-0002'!G497</f>
        <v>65.849999999999994</v>
      </c>
    </row>
    <row r="376" spans="1:9" x14ac:dyDescent="0.2">
      <c r="A376">
        <v>2007</v>
      </c>
      <c r="B376" t="s">
        <v>32</v>
      </c>
      <c r="C376" s="5" t="s">
        <v>25</v>
      </c>
      <c r="D376">
        <f>'43511-0002'!B498</f>
        <v>681258</v>
      </c>
      <c r="E376">
        <f>'43511-0002'!C498</f>
        <v>17042923</v>
      </c>
      <c r="F376">
        <f>'43511-0002'!D498</f>
        <v>25017</v>
      </c>
      <c r="G376">
        <f>'43511-0002'!E498</f>
        <v>36645677</v>
      </c>
      <c r="H376">
        <f>'43511-0002'!F498</f>
        <v>53.79</v>
      </c>
      <c r="I376">
        <f>'43511-0002'!G498</f>
        <v>63.02</v>
      </c>
    </row>
    <row r="377" spans="1:9" x14ac:dyDescent="0.2">
      <c r="A377">
        <v>2007</v>
      </c>
      <c r="B377" t="s">
        <v>32</v>
      </c>
      <c r="C377" s="5" t="s">
        <v>26</v>
      </c>
      <c r="D377">
        <f>'43511-0002'!B499</f>
        <v>214710</v>
      </c>
      <c r="E377">
        <f>'43511-0002'!C499</f>
        <v>6239620</v>
      </c>
      <c r="F377">
        <f>'43511-0002'!D499</f>
        <v>29061</v>
      </c>
      <c r="G377">
        <f>'43511-0002'!E499</f>
        <v>16639992</v>
      </c>
      <c r="H377">
        <f>'43511-0002'!F499</f>
        <v>77.5</v>
      </c>
      <c r="I377">
        <f>'43511-0002'!G499</f>
        <v>78.16</v>
      </c>
    </row>
    <row r="378" spans="1:9" x14ac:dyDescent="0.2">
      <c r="A378">
        <v>2007</v>
      </c>
      <c r="B378" t="s">
        <v>32</v>
      </c>
      <c r="C378" s="5" t="s">
        <v>28</v>
      </c>
      <c r="D378">
        <f>'43511-0002'!B500</f>
        <v>97974</v>
      </c>
      <c r="E378">
        <f>'43511-0002'!C500</f>
        <v>2997549</v>
      </c>
      <c r="F378">
        <f>'43511-0002'!D500</f>
        <v>30595</v>
      </c>
      <c r="G378">
        <f>'43511-0002'!E500</f>
        <v>10630747</v>
      </c>
      <c r="H378">
        <f>'43511-0002'!F500</f>
        <v>108.51</v>
      </c>
      <c r="I378">
        <f>'43511-0002'!G500</f>
        <v>103.94</v>
      </c>
    </row>
    <row r="379" spans="1:9" x14ac:dyDescent="0.2">
      <c r="A379">
        <v>2007</v>
      </c>
      <c r="B379" t="s">
        <v>32</v>
      </c>
      <c r="C379" s="5" t="s">
        <v>29</v>
      </c>
      <c r="D379">
        <f>'43511-0002'!B501</f>
        <v>342363</v>
      </c>
      <c r="E379">
        <f>'43511-0002'!C501</f>
        <v>8613252</v>
      </c>
      <c r="F379">
        <f>'43511-0002'!D501</f>
        <v>25158</v>
      </c>
      <c r="G379">
        <f>'43511-0002'!E501</f>
        <v>19263836</v>
      </c>
      <c r="H379">
        <f>'43511-0002'!F501</f>
        <v>56.27</v>
      </c>
      <c r="I379">
        <f>'43511-0002'!G501</f>
        <v>65.55</v>
      </c>
    </row>
    <row r="380" spans="1:9" x14ac:dyDescent="0.2">
      <c r="A380">
        <v>2007</v>
      </c>
      <c r="B380" t="s">
        <v>32</v>
      </c>
      <c r="C380" s="5" t="s">
        <v>30</v>
      </c>
      <c r="D380">
        <f>'43511-0002'!B502</f>
        <v>365913</v>
      </c>
      <c r="E380">
        <f>'43511-0002'!C502</f>
        <v>11094568</v>
      </c>
      <c r="F380">
        <f>'43511-0002'!D502</f>
        <v>30320</v>
      </c>
      <c r="G380">
        <f>'43511-0002'!E502</f>
        <v>34638473</v>
      </c>
      <c r="H380">
        <f>'43511-0002'!F502</f>
        <v>94.66</v>
      </c>
      <c r="I380">
        <f>'43511-0002'!G502</f>
        <v>91.5</v>
      </c>
    </row>
    <row r="381" spans="1:9" x14ac:dyDescent="0.2">
      <c r="A381">
        <v>2007</v>
      </c>
      <c r="B381" t="s">
        <v>32</v>
      </c>
      <c r="C381" s="5" t="s">
        <v>31</v>
      </c>
      <c r="D381">
        <f>'43511-0002'!B503</f>
        <v>417144</v>
      </c>
      <c r="E381">
        <f>'43511-0002'!C503</f>
        <v>11444387</v>
      </c>
      <c r="F381">
        <f>'43511-0002'!D503</f>
        <v>27435</v>
      </c>
      <c r="G381">
        <f>'43511-0002'!E503</f>
        <v>23911758</v>
      </c>
      <c r="H381">
        <f>'43511-0002'!F503</f>
        <v>57.32</v>
      </c>
      <c r="I381">
        <f>'43511-0002'!G503</f>
        <v>61.24</v>
      </c>
    </row>
    <row r="382" spans="1:9" x14ac:dyDescent="0.2">
      <c r="A382">
        <v>2007</v>
      </c>
      <c r="B382" t="s">
        <v>33</v>
      </c>
      <c r="C382" s="5" t="s">
        <v>20</v>
      </c>
      <c r="D382">
        <f>VLOOKUP(C282,'43511-0002'!A507:G516,2,FALSE)</f>
        <v>499524</v>
      </c>
      <c r="E382">
        <f>VLOOKUP(C282,'43511-0002'!A507:G516,3,FALSE)</f>
        <v>13758787</v>
      </c>
      <c r="F382">
        <f>VLOOKUP(C282,'43511-0002'!A507:G516,4,FALSE)</f>
        <v>27544</v>
      </c>
      <c r="G382">
        <f>VLOOKUP(C282,'43511-0002'!A507:G516,5,FALSE)</f>
        <v>32670823</v>
      </c>
      <c r="H382">
        <f>VLOOKUP(C282,'43511-0002'!A507:G516,6,FALSE)</f>
        <v>65.400000000000006</v>
      </c>
      <c r="I382">
        <f>VLOOKUP(C282,'43511-0002'!A507:G516,7,FALSE)</f>
        <v>69.59</v>
      </c>
    </row>
    <row r="383" spans="1:9" x14ac:dyDescent="0.2">
      <c r="A383">
        <v>2007</v>
      </c>
      <c r="B383" t="s">
        <v>33</v>
      </c>
      <c r="C383" s="5" t="s">
        <v>21</v>
      </c>
      <c r="D383">
        <f>VLOOKUP(C283,'43511-0002'!A508:G517,2,FALSE)</f>
        <v>3609385</v>
      </c>
      <c r="E383">
        <f>VLOOKUP(C283,'43511-0002'!A508:G517,3,FALSE)</f>
        <v>97935190</v>
      </c>
      <c r="F383">
        <f>VLOOKUP(C283,'43511-0002'!A508:G517,4,FALSE)</f>
        <v>27133</v>
      </c>
      <c r="G383">
        <f>VLOOKUP(C283,'43511-0002'!A508:G517,5,FALSE)</f>
        <v>249461834</v>
      </c>
      <c r="H383">
        <f>VLOOKUP(C283,'43511-0002'!A508:G517,6,FALSE)</f>
        <v>69.11</v>
      </c>
      <c r="I383">
        <f>VLOOKUP(C283,'43511-0002'!A508:G517,7,FALSE)</f>
        <v>74.650000000000006</v>
      </c>
    </row>
    <row r="384" spans="1:9" x14ac:dyDescent="0.2">
      <c r="A384">
        <v>2007</v>
      </c>
      <c r="B384" t="s">
        <v>33</v>
      </c>
      <c r="C384" s="5" t="s">
        <v>22</v>
      </c>
      <c r="D384" t="str">
        <f>VLOOKUP(C284,'43511-0002'!A509:G518,2,FALSE)</f>
        <v>-</v>
      </c>
      <c r="E384" t="str">
        <f>VLOOKUP(C284,'43511-0002'!A509:G518,3,FALSE)</f>
        <v>-</v>
      </c>
      <c r="F384" t="str">
        <f>VLOOKUP(C284,'43511-0002'!A509:G518,4,FALSE)</f>
        <v>-</v>
      </c>
      <c r="G384" t="str">
        <f>VLOOKUP(C284,'43511-0002'!A509:G518,5,FALSE)</f>
        <v>-</v>
      </c>
      <c r="H384" t="str">
        <f>VLOOKUP(C284,'43511-0002'!A509:G518,6,FALSE)</f>
        <v>-</v>
      </c>
      <c r="I384" t="str">
        <f>VLOOKUP(C284,'43511-0002'!A509:G518,7,FALSE)</f>
        <v>-</v>
      </c>
    </row>
    <row r="385" spans="1:9" x14ac:dyDescent="0.2">
      <c r="A385">
        <v>2007</v>
      </c>
      <c r="B385" t="s">
        <v>33</v>
      </c>
      <c r="C385" s="5" t="s">
        <v>24</v>
      </c>
      <c r="D385">
        <f>VLOOKUP(C285,'43511-0002'!A510:G519,2,FALSE)</f>
        <v>507883</v>
      </c>
      <c r="E385">
        <f>VLOOKUP(C285,'43511-0002'!A510:G519,3,FALSE)</f>
        <v>13209257</v>
      </c>
      <c r="F385">
        <f>VLOOKUP(C285,'43511-0002'!A510:G519,4,FALSE)</f>
        <v>26008</v>
      </c>
      <c r="G385">
        <f>VLOOKUP(C285,'43511-0002'!A510:G519,5,FALSE)</f>
        <v>28811671</v>
      </c>
      <c r="H385">
        <f>VLOOKUP(C285,'43511-0002'!A510:G519,6,FALSE)</f>
        <v>56.73</v>
      </c>
      <c r="I385">
        <f>VLOOKUP(C285,'43511-0002'!A510:G519,7,FALSE)</f>
        <v>63.93</v>
      </c>
    </row>
    <row r="386" spans="1:9" x14ac:dyDescent="0.2">
      <c r="A386">
        <v>2007</v>
      </c>
      <c r="B386" t="s">
        <v>33</v>
      </c>
      <c r="C386" s="5" t="s">
        <v>25</v>
      </c>
      <c r="D386">
        <f>VLOOKUP(C286,'43511-0002'!A511:G520,2,FALSE)</f>
        <v>785792</v>
      </c>
      <c r="E386">
        <f>VLOOKUP(C286,'43511-0002'!A511:G520,3,FALSE)</f>
        <v>19662029</v>
      </c>
      <c r="F386">
        <f>VLOOKUP(C286,'43511-0002'!A511:G520,4,FALSE)</f>
        <v>25022</v>
      </c>
      <c r="G386">
        <f>VLOOKUP(C286,'43511-0002'!A511:G520,5,FALSE)</f>
        <v>42363472</v>
      </c>
      <c r="H386">
        <f>VLOOKUP(C286,'43511-0002'!A511:G520,6,FALSE)</f>
        <v>53.91</v>
      </c>
      <c r="I386">
        <f>VLOOKUP(C286,'43511-0002'!A511:G520,7,FALSE)</f>
        <v>63.15</v>
      </c>
    </row>
    <row r="387" spans="1:9" x14ac:dyDescent="0.2">
      <c r="A387">
        <v>2007</v>
      </c>
      <c r="B387" t="s">
        <v>33</v>
      </c>
      <c r="C387" s="5" t="s">
        <v>26</v>
      </c>
      <c r="D387">
        <f>VLOOKUP(C287,'43511-0002'!A512:G521,2,FALSE)</f>
        <v>373617</v>
      </c>
      <c r="E387">
        <f>VLOOKUP(C287,'43511-0002'!A512:G521,3,FALSE)</f>
        <v>10729901</v>
      </c>
      <c r="F387">
        <f>VLOOKUP(C287,'43511-0002'!A512:G521,4,FALSE)</f>
        <v>28719</v>
      </c>
      <c r="G387">
        <f>VLOOKUP(C287,'43511-0002'!A512:G521,5,FALSE)</f>
        <v>28946751</v>
      </c>
      <c r="H387">
        <f>VLOOKUP(C287,'43511-0002'!A512:G521,6,FALSE)</f>
        <v>77.48</v>
      </c>
      <c r="I387">
        <f>VLOOKUP(C287,'43511-0002'!A512:G521,7,FALSE)</f>
        <v>79.069999999999993</v>
      </c>
    </row>
    <row r="388" spans="1:9" x14ac:dyDescent="0.2">
      <c r="A388">
        <v>2007</v>
      </c>
      <c r="B388" t="s">
        <v>33</v>
      </c>
      <c r="C388" s="5" t="s">
        <v>28</v>
      </c>
      <c r="D388">
        <f>VLOOKUP(C288,'43511-0002'!A513:G522,2,FALSE)</f>
        <v>203602</v>
      </c>
      <c r="E388">
        <f>VLOOKUP(C288,'43511-0002'!A513:G522,3,FALSE)</f>
        <v>6082761</v>
      </c>
      <c r="F388">
        <f>VLOOKUP(C288,'43511-0002'!A513:G522,4,FALSE)</f>
        <v>29876</v>
      </c>
      <c r="G388">
        <f>VLOOKUP(C288,'43511-0002'!A513:G522,5,FALSE)</f>
        <v>19474177</v>
      </c>
      <c r="H388">
        <f>VLOOKUP(C288,'43511-0002'!A513:G522,6,FALSE)</f>
        <v>95.65</v>
      </c>
      <c r="I388">
        <f>VLOOKUP(C288,'43511-0002'!A513:G522,7,FALSE)</f>
        <v>93.83</v>
      </c>
    </row>
    <row r="389" spans="1:9" x14ac:dyDescent="0.2">
      <c r="A389">
        <v>2007</v>
      </c>
      <c r="B389" t="s">
        <v>33</v>
      </c>
      <c r="C389" s="5" t="s">
        <v>29</v>
      </c>
      <c r="D389">
        <f>VLOOKUP(C289,'43511-0002'!A514:G523,2,FALSE)</f>
        <v>721841</v>
      </c>
      <c r="E389">
        <f>VLOOKUP(C289,'43511-0002'!A514:G523,3,FALSE)</f>
        <v>18695100</v>
      </c>
      <c r="F389">
        <f>VLOOKUP(C289,'43511-0002'!A514:G523,4,FALSE)</f>
        <v>25899</v>
      </c>
      <c r="G389">
        <f>VLOOKUP(C289,'43511-0002'!A514:G523,5,FALSE)</f>
        <v>41712080</v>
      </c>
      <c r="H389">
        <f>VLOOKUP(C289,'43511-0002'!A514:G523,6,FALSE)</f>
        <v>57.79</v>
      </c>
      <c r="I389">
        <f>VLOOKUP(C289,'43511-0002'!A514:G523,7,FALSE)</f>
        <v>65.39</v>
      </c>
    </row>
    <row r="390" spans="1:9" x14ac:dyDescent="0.2">
      <c r="A390">
        <v>2007</v>
      </c>
      <c r="B390" t="s">
        <v>33</v>
      </c>
      <c r="C390" s="5" t="s">
        <v>30</v>
      </c>
      <c r="D390">
        <f>VLOOKUP(C290,'43511-0002'!A515:G524,2,FALSE)</f>
        <v>788104</v>
      </c>
      <c r="E390">
        <f>VLOOKUP(C290,'43511-0002'!A515:G524,3,FALSE)</f>
        <v>23450760</v>
      </c>
      <c r="F390">
        <f>VLOOKUP(C290,'43511-0002'!A515:G524,4,FALSE)</f>
        <v>29756</v>
      </c>
      <c r="G390">
        <f>VLOOKUP(C290,'43511-0002'!A515:G524,5,FALSE)</f>
        <v>74977615</v>
      </c>
      <c r="H390">
        <f>VLOOKUP(C290,'43511-0002'!A515:G524,6,FALSE)</f>
        <v>95.14</v>
      </c>
      <c r="I390">
        <f>VLOOKUP(C290,'43511-0002'!A515:G524,7,FALSE)</f>
        <v>93.7</v>
      </c>
    </row>
    <row r="391" spans="1:9" x14ac:dyDescent="0.2">
      <c r="A391">
        <v>2007</v>
      </c>
      <c r="B391" t="s">
        <v>33</v>
      </c>
      <c r="C391" s="5" t="s">
        <v>31</v>
      </c>
      <c r="D391">
        <f>VLOOKUP(C291,'43511-0002'!A516:G525,2,FALSE)</f>
        <v>228546</v>
      </c>
      <c r="E391">
        <f>VLOOKUP(C291,'43511-0002'!A516:G525,3,FALSE)</f>
        <v>6105382</v>
      </c>
      <c r="F391">
        <f>VLOOKUP(C291,'43511-0002'!A516:G525,4,FALSE)</f>
        <v>26714</v>
      </c>
      <c r="G391">
        <f>VLOOKUP(C291,'43511-0002'!A516:G525,5,FALSE)</f>
        <v>13176068</v>
      </c>
      <c r="H391">
        <f>VLOOKUP(C291,'43511-0002'!A516:G525,6,FALSE)</f>
        <v>57.65</v>
      </c>
      <c r="I391">
        <f>VLOOKUP(C291,'43511-0002'!A516:G525,7,FALSE)</f>
        <v>63.25</v>
      </c>
    </row>
    <row r="392" spans="1:9" x14ac:dyDescent="0.2">
      <c r="A392">
        <v>2007</v>
      </c>
      <c r="B392" t="s">
        <v>34</v>
      </c>
      <c r="C392" s="5" t="s">
        <v>20</v>
      </c>
      <c r="D392">
        <f>'43511-0002'!B520</f>
        <v>334176</v>
      </c>
      <c r="E392">
        <f>'43511-0002'!C520</f>
        <v>9265414</v>
      </c>
      <c r="F392">
        <f>'43511-0002'!D520</f>
        <v>27726</v>
      </c>
      <c r="G392">
        <f>'43511-0002'!E520</f>
        <v>22178714</v>
      </c>
      <c r="H392">
        <f>'43511-0002'!F520</f>
        <v>66.37</v>
      </c>
      <c r="I392">
        <f>'43511-0002'!G520</f>
        <v>70.150000000000006</v>
      </c>
    </row>
    <row r="393" spans="1:9" x14ac:dyDescent="0.2">
      <c r="A393">
        <v>2007</v>
      </c>
      <c r="B393" t="s">
        <v>34</v>
      </c>
      <c r="C393" s="5" t="s">
        <v>21</v>
      </c>
      <c r="D393">
        <f>'43511-0002'!B521</f>
        <v>2607458</v>
      </c>
      <c r="E393">
        <f>'43511-0002'!C521</f>
        <v>70727074</v>
      </c>
      <c r="F393">
        <f>'43511-0002'!D521</f>
        <v>27125</v>
      </c>
      <c r="G393">
        <f>'43511-0002'!E521</f>
        <v>178279402</v>
      </c>
      <c r="H393">
        <f>'43511-0002'!F521</f>
        <v>68.37</v>
      </c>
      <c r="I393">
        <f>'43511-0002'!G521</f>
        <v>73.88</v>
      </c>
    </row>
    <row r="394" spans="1:9" x14ac:dyDescent="0.2">
      <c r="A394">
        <v>2007</v>
      </c>
      <c r="B394" t="s">
        <v>34</v>
      </c>
      <c r="C394" s="5" t="s">
        <v>22</v>
      </c>
      <c r="D394" t="str">
        <f>'43511-0002'!B522</f>
        <v>-</v>
      </c>
      <c r="E394" t="str">
        <f>'43511-0002'!C522</f>
        <v>-</v>
      </c>
      <c r="F394" t="str">
        <f>'43511-0002'!D522</f>
        <v>-</v>
      </c>
      <c r="G394" t="str">
        <f>'43511-0002'!E522</f>
        <v>-</v>
      </c>
      <c r="H394" t="str">
        <f>'43511-0002'!F522</f>
        <v>-</v>
      </c>
      <c r="I394" t="str">
        <f>'43511-0002'!G522</f>
        <v>-</v>
      </c>
    </row>
    <row r="395" spans="1:9" x14ac:dyDescent="0.2">
      <c r="A395">
        <v>2007</v>
      </c>
      <c r="B395" t="s">
        <v>34</v>
      </c>
      <c r="C395" s="5" t="s">
        <v>24</v>
      </c>
      <c r="D395">
        <f>'43511-0002'!B523</f>
        <v>554574</v>
      </c>
      <c r="E395">
        <f>'43511-0002'!C523</f>
        <v>14592476</v>
      </c>
      <c r="F395">
        <f>'43511-0002'!D523</f>
        <v>26313</v>
      </c>
      <c r="G395">
        <f>'43511-0002'!E523</f>
        <v>31318880</v>
      </c>
      <c r="H395">
        <f>'43511-0002'!F523</f>
        <v>56.47</v>
      </c>
      <c r="I395">
        <f>'43511-0002'!G523</f>
        <v>62.9</v>
      </c>
    </row>
    <row r="396" spans="1:9" x14ac:dyDescent="0.2">
      <c r="A396">
        <v>2007</v>
      </c>
      <c r="B396" t="s">
        <v>34</v>
      </c>
      <c r="C396" s="5" t="s">
        <v>25</v>
      </c>
      <c r="D396">
        <f>'43511-0002'!B524</f>
        <v>353708</v>
      </c>
      <c r="E396">
        <f>'43511-0002'!C524</f>
        <v>8836777</v>
      </c>
      <c r="F396">
        <f>'43511-0002'!D524</f>
        <v>24983</v>
      </c>
      <c r="G396">
        <f>'43511-0002'!E524</f>
        <v>18802221</v>
      </c>
      <c r="H396">
        <f>'43511-0002'!F524</f>
        <v>53.16</v>
      </c>
      <c r="I396">
        <f>'43511-0002'!G524</f>
        <v>62.36</v>
      </c>
    </row>
    <row r="397" spans="1:9" x14ac:dyDescent="0.2">
      <c r="A397">
        <v>2007</v>
      </c>
      <c r="B397" t="s">
        <v>34</v>
      </c>
      <c r="C397" s="5" t="s">
        <v>26</v>
      </c>
      <c r="D397">
        <f>'43511-0002'!B525</f>
        <v>235201</v>
      </c>
      <c r="E397">
        <f>'43511-0002'!C525</f>
        <v>6946724</v>
      </c>
      <c r="F397">
        <f>'43511-0002'!D525</f>
        <v>29535</v>
      </c>
      <c r="G397">
        <f>'43511-0002'!E525</f>
        <v>19805329</v>
      </c>
      <c r="H397">
        <f>'43511-0002'!F525</f>
        <v>84.21</v>
      </c>
      <c r="I397">
        <f>'43511-0002'!G525</f>
        <v>83.56</v>
      </c>
    </row>
    <row r="398" spans="1:9" x14ac:dyDescent="0.2">
      <c r="A398">
        <v>2007</v>
      </c>
      <c r="B398" t="s">
        <v>34</v>
      </c>
      <c r="C398" s="5" t="s">
        <v>28</v>
      </c>
      <c r="D398">
        <f>'43511-0002'!B526</f>
        <v>132858</v>
      </c>
      <c r="E398">
        <f>'43511-0002'!C526</f>
        <v>3989138</v>
      </c>
      <c r="F398">
        <f>'43511-0002'!D526</f>
        <v>30026</v>
      </c>
      <c r="G398">
        <f>'43511-0002'!E526</f>
        <v>12330493</v>
      </c>
      <c r="H398">
        <f>'43511-0002'!F526</f>
        <v>92.81</v>
      </c>
      <c r="I398">
        <f>'43511-0002'!G526</f>
        <v>90.59</v>
      </c>
    </row>
    <row r="399" spans="1:9" x14ac:dyDescent="0.2">
      <c r="A399">
        <v>2007</v>
      </c>
      <c r="B399" t="s">
        <v>34</v>
      </c>
      <c r="C399" s="5" t="s">
        <v>29</v>
      </c>
      <c r="D399">
        <f>'43511-0002'!B527</f>
        <v>700880</v>
      </c>
      <c r="E399">
        <f>'43511-0002'!C527</f>
        <v>17755638</v>
      </c>
      <c r="F399">
        <f>'43511-0002'!D527</f>
        <v>25333</v>
      </c>
      <c r="G399">
        <f>'43511-0002'!E527</f>
        <v>39479801</v>
      </c>
      <c r="H399">
        <f>'43511-0002'!F527</f>
        <v>56.33</v>
      </c>
      <c r="I399">
        <f>'43511-0002'!G527</f>
        <v>65.17</v>
      </c>
    </row>
    <row r="400" spans="1:9" x14ac:dyDescent="0.2">
      <c r="A400">
        <v>2007</v>
      </c>
      <c r="B400" t="s">
        <v>34</v>
      </c>
      <c r="C400" s="5" t="s">
        <v>30</v>
      </c>
      <c r="D400">
        <f>'43511-0002'!B528</f>
        <v>534182</v>
      </c>
      <c r="E400">
        <f>'43511-0002'!C528</f>
        <v>16114488</v>
      </c>
      <c r="F400">
        <f>'43511-0002'!D528</f>
        <v>30167</v>
      </c>
      <c r="G400">
        <f>'43511-0002'!E528</f>
        <v>51147942</v>
      </c>
      <c r="H400">
        <f>'43511-0002'!F528</f>
        <v>95.75</v>
      </c>
      <c r="I400">
        <f>'43511-0002'!G528</f>
        <v>93.02</v>
      </c>
    </row>
    <row r="401" spans="1:9" x14ac:dyDescent="0.2">
      <c r="A401">
        <v>2007</v>
      </c>
      <c r="B401" t="s">
        <v>34</v>
      </c>
      <c r="C401" s="5" t="s">
        <v>31</v>
      </c>
      <c r="D401">
        <f>'43511-0002'!B529</f>
        <v>96055</v>
      </c>
      <c r="E401">
        <f>'43511-0002'!C529</f>
        <v>2491833</v>
      </c>
      <c r="F401">
        <f>'43511-0002'!D529</f>
        <v>25942</v>
      </c>
      <c r="G401">
        <f>'43511-0002'!E529</f>
        <v>5394736</v>
      </c>
      <c r="H401">
        <f>'43511-0002'!F529</f>
        <v>56.16</v>
      </c>
      <c r="I401">
        <f>'43511-0002'!G529</f>
        <v>63.45</v>
      </c>
    </row>
    <row r="402" spans="1:9" x14ac:dyDescent="0.2">
      <c r="A402">
        <v>2007</v>
      </c>
      <c r="B402" t="s">
        <v>35</v>
      </c>
      <c r="C402" s="5" t="s">
        <v>20</v>
      </c>
      <c r="D402">
        <f>'43511-0002'!B533</f>
        <v>546431</v>
      </c>
      <c r="E402">
        <f>'43511-0002'!C533</f>
        <v>14947444</v>
      </c>
      <c r="F402">
        <f>'43511-0002'!D533</f>
        <v>27355</v>
      </c>
      <c r="G402">
        <f>'43511-0002'!E533</f>
        <v>34809995</v>
      </c>
      <c r="H402">
        <f>'43511-0002'!F533</f>
        <v>63.7</v>
      </c>
      <c r="I402">
        <f>'43511-0002'!G533</f>
        <v>68.25</v>
      </c>
    </row>
    <row r="403" spans="1:9" x14ac:dyDescent="0.2">
      <c r="A403">
        <v>2007</v>
      </c>
      <c r="B403" t="s">
        <v>35</v>
      </c>
      <c r="C403" s="5" t="s">
        <v>21</v>
      </c>
      <c r="D403">
        <f>'43511-0002'!B534</f>
        <v>2642507</v>
      </c>
      <c r="E403">
        <f>'43511-0002'!C534</f>
        <v>71834398</v>
      </c>
      <c r="F403">
        <f>'43511-0002'!D534</f>
        <v>27184</v>
      </c>
      <c r="G403">
        <f>'43511-0002'!E534</f>
        <v>185127777</v>
      </c>
      <c r="H403">
        <f>'43511-0002'!F534</f>
        <v>70.06</v>
      </c>
      <c r="I403">
        <f>'43511-0002'!G534</f>
        <v>75.53</v>
      </c>
    </row>
    <row r="404" spans="1:9" x14ac:dyDescent="0.2">
      <c r="A404">
        <v>2007</v>
      </c>
      <c r="B404" t="s">
        <v>35</v>
      </c>
      <c r="C404" s="5" t="s">
        <v>22</v>
      </c>
      <c r="D404" t="str">
        <f>'43511-0002'!B535</f>
        <v>-</v>
      </c>
      <c r="E404" t="str">
        <f>'43511-0002'!C535</f>
        <v>-</v>
      </c>
      <c r="F404" t="str">
        <f>'43511-0002'!D535</f>
        <v>-</v>
      </c>
      <c r="G404" t="str">
        <f>'43511-0002'!E535</f>
        <v>-</v>
      </c>
      <c r="H404" t="str">
        <f>'43511-0002'!F535</f>
        <v>-</v>
      </c>
      <c r="I404" t="str">
        <f>'43511-0002'!G535</f>
        <v>-</v>
      </c>
    </row>
    <row r="405" spans="1:9" x14ac:dyDescent="0.2">
      <c r="A405">
        <v>2007</v>
      </c>
      <c r="B405" t="s">
        <v>35</v>
      </c>
      <c r="C405" s="5" t="s">
        <v>24</v>
      </c>
      <c r="D405">
        <f>'43511-0002'!B536</f>
        <v>687147</v>
      </c>
      <c r="E405">
        <f>'43511-0002'!C536</f>
        <v>17827217</v>
      </c>
      <c r="F405">
        <f>'43511-0002'!D536</f>
        <v>25944</v>
      </c>
      <c r="G405">
        <f>'43511-0002'!E536</f>
        <v>38248253</v>
      </c>
      <c r="H405">
        <f>'43511-0002'!F536</f>
        <v>55.66</v>
      </c>
      <c r="I405">
        <f>'43511-0002'!G536</f>
        <v>62.88</v>
      </c>
    </row>
    <row r="406" spans="1:9" x14ac:dyDescent="0.2">
      <c r="A406">
        <v>2007</v>
      </c>
      <c r="B406" t="s">
        <v>35</v>
      </c>
      <c r="C406" s="5" t="s">
        <v>25</v>
      </c>
      <c r="D406">
        <f>'43511-0002'!B537</f>
        <v>668586</v>
      </c>
      <c r="E406">
        <f>'43511-0002'!C537</f>
        <v>17407900</v>
      </c>
      <c r="F406">
        <f>'43511-0002'!D537</f>
        <v>26037</v>
      </c>
      <c r="G406">
        <f>'43511-0002'!E537</f>
        <v>40689378</v>
      </c>
      <c r="H406">
        <f>'43511-0002'!F537</f>
        <v>60.86</v>
      </c>
      <c r="I406">
        <f>'43511-0002'!G537</f>
        <v>68.5</v>
      </c>
    </row>
    <row r="407" spans="1:9" x14ac:dyDescent="0.2">
      <c r="A407">
        <v>2007</v>
      </c>
      <c r="B407" t="s">
        <v>35</v>
      </c>
      <c r="C407" s="5" t="s">
        <v>26</v>
      </c>
      <c r="D407">
        <f>'43511-0002'!B538</f>
        <v>233517</v>
      </c>
      <c r="E407">
        <f>'43511-0002'!C538</f>
        <v>6998090</v>
      </c>
      <c r="F407">
        <f>'43511-0002'!D538</f>
        <v>29968</v>
      </c>
      <c r="G407">
        <f>'43511-0002'!E538</f>
        <v>20594567</v>
      </c>
      <c r="H407">
        <f>'43511-0002'!F538</f>
        <v>88.19</v>
      </c>
      <c r="I407">
        <f>'43511-0002'!G538</f>
        <v>86.25</v>
      </c>
    </row>
    <row r="408" spans="1:9" x14ac:dyDescent="0.2">
      <c r="A408">
        <v>2007</v>
      </c>
      <c r="B408" t="s">
        <v>35</v>
      </c>
      <c r="C408" s="5" t="s">
        <v>28</v>
      </c>
      <c r="D408">
        <f>'43511-0002'!B539</f>
        <v>168948</v>
      </c>
      <c r="E408">
        <f>'43511-0002'!C539</f>
        <v>5072728</v>
      </c>
      <c r="F408">
        <f>'43511-0002'!D539</f>
        <v>30025</v>
      </c>
      <c r="G408">
        <f>'43511-0002'!E539</f>
        <v>16098905</v>
      </c>
      <c r="H408">
        <f>'43511-0002'!F539</f>
        <v>95.29</v>
      </c>
      <c r="I408">
        <f>'43511-0002'!G539</f>
        <v>93.01</v>
      </c>
    </row>
    <row r="409" spans="1:9" x14ac:dyDescent="0.2">
      <c r="A409">
        <v>2007</v>
      </c>
      <c r="B409" t="s">
        <v>35</v>
      </c>
      <c r="C409" s="5" t="s">
        <v>29</v>
      </c>
      <c r="D409">
        <f>'43511-0002'!B540</f>
        <v>444734</v>
      </c>
      <c r="E409">
        <f>'43511-0002'!C540</f>
        <v>11100192</v>
      </c>
      <c r="F409">
        <f>'43511-0002'!D540</f>
        <v>24959</v>
      </c>
      <c r="G409">
        <f>'43511-0002'!E540</f>
        <v>25300411</v>
      </c>
      <c r="H409">
        <f>'43511-0002'!F540</f>
        <v>56.89</v>
      </c>
      <c r="I409">
        <f>'43511-0002'!G540</f>
        <v>66.8</v>
      </c>
    </row>
    <row r="410" spans="1:9" x14ac:dyDescent="0.2">
      <c r="A410">
        <v>2007</v>
      </c>
      <c r="B410" t="s">
        <v>35</v>
      </c>
      <c r="C410" s="5" t="s">
        <v>30</v>
      </c>
      <c r="D410">
        <f>'43511-0002'!B541</f>
        <v>420606</v>
      </c>
      <c r="E410">
        <f>'43511-0002'!C541</f>
        <v>12927412</v>
      </c>
      <c r="F410">
        <f>'43511-0002'!D541</f>
        <v>30735</v>
      </c>
      <c r="G410">
        <f>'43511-0002'!E541</f>
        <v>42995060</v>
      </c>
      <c r="H410">
        <f>'43511-0002'!F541</f>
        <v>102.22</v>
      </c>
      <c r="I410">
        <f>'43511-0002'!G541</f>
        <v>97.47</v>
      </c>
    </row>
    <row r="411" spans="1:9" x14ac:dyDescent="0.2">
      <c r="A411">
        <v>2007</v>
      </c>
      <c r="B411" t="s">
        <v>35</v>
      </c>
      <c r="C411" s="5" t="s">
        <v>31</v>
      </c>
      <c r="D411">
        <f>'43511-0002'!B542</f>
        <v>18969</v>
      </c>
      <c r="E411">
        <f>'43511-0002'!C542</f>
        <v>500859</v>
      </c>
      <c r="F411">
        <f>'43511-0002'!D542</f>
        <v>26404</v>
      </c>
      <c r="G411">
        <f>'43511-0002'!E542</f>
        <v>1201203</v>
      </c>
      <c r="H411">
        <f>'43511-0002'!F542</f>
        <v>63.32</v>
      </c>
      <c r="I411">
        <f>'43511-0002'!G542</f>
        <v>70.290000000000006</v>
      </c>
    </row>
    <row r="412" spans="1:9" x14ac:dyDescent="0.2">
      <c r="A412">
        <v>2007</v>
      </c>
      <c r="B412" t="s">
        <v>36</v>
      </c>
      <c r="C412" s="5" t="s">
        <v>20</v>
      </c>
      <c r="D412">
        <f>'43511-0002'!B546</f>
        <v>597925</v>
      </c>
      <c r="E412">
        <f>'43511-0002'!C546</f>
        <v>16153780</v>
      </c>
      <c r="F412">
        <f>'43511-0002'!D546</f>
        <v>27016</v>
      </c>
      <c r="G412">
        <f>'43511-0002'!E546</f>
        <v>38151620</v>
      </c>
      <c r="H412">
        <f>'43511-0002'!F546</f>
        <v>63.81</v>
      </c>
      <c r="I412">
        <f>'43511-0002'!G546</f>
        <v>69.22</v>
      </c>
    </row>
    <row r="413" spans="1:9" x14ac:dyDescent="0.2">
      <c r="A413">
        <v>2007</v>
      </c>
      <c r="B413" t="s">
        <v>36</v>
      </c>
      <c r="C413" s="5" t="s">
        <v>21</v>
      </c>
      <c r="D413">
        <f>'43511-0002'!B547</f>
        <v>2781972</v>
      </c>
      <c r="E413">
        <f>'43511-0002'!C547</f>
        <v>74230071</v>
      </c>
      <c r="F413">
        <f>'43511-0002'!D547</f>
        <v>26683</v>
      </c>
      <c r="G413">
        <f>'43511-0002'!E547</f>
        <v>182952684</v>
      </c>
      <c r="H413">
        <f>'43511-0002'!F547</f>
        <v>65.760000000000005</v>
      </c>
      <c r="I413">
        <f>'43511-0002'!G547</f>
        <v>72.23</v>
      </c>
    </row>
    <row r="414" spans="1:9" x14ac:dyDescent="0.2">
      <c r="A414">
        <v>2007</v>
      </c>
      <c r="B414" t="s">
        <v>36</v>
      </c>
      <c r="C414" s="5" t="s">
        <v>22</v>
      </c>
      <c r="D414" t="str">
        <f>'43511-0002'!B548</f>
        <v>-</v>
      </c>
      <c r="E414" t="str">
        <f>'43511-0002'!C548</f>
        <v>-</v>
      </c>
      <c r="F414" t="str">
        <f>'43511-0002'!D548</f>
        <v>-</v>
      </c>
      <c r="G414" t="str">
        <f>'43511-0002'!E548</f>
        <v>-</v>
      </c>
      <c r="H414" t="str">
        <f>'43511-0002'!F548</f>
        <v>-</v>
      </c>
      <c r="I414" t="str">
        <f>'43511-0002'!G548</f>
        <v>-</v>
      </c>
    </row>
    <row r="415" spans="1:9" x14ac:dyDescent="0.2">
      <c r="A415">
        <v>2007</v>
      </c>
      <c r="B415" t="s">
        <v>36</v>
      </c>
      <c r="C415" s="5" t="s">
        <v>24</v>
      </c>
      <c r="D415">
        <f>'43511-0002'!B549</f>
        <v>896717</v>
      </c>
      <c r="E415">
        <f>'43511-0002'!C549</f>
        <v>22982934</v>
      </c>
      <c r="F415">
        <f>'43511-0002'!D549</f>
        <v>25630</v>
      </c>
      <c r="G415">
        <f>'43511-0002'!E549</f>
        <v>49961963</v>
      </c>
      <c r="H415">
        <f>'43511-0002'!F549</f>
        <v>55.72</v>
      </c>
      <c r="I415">
        <f>'43511-0002'!G549</f>
        <v>63.71</v>
      </c>
    </row>
    <row r="416" spans="1:9" x14ac:dyDescent="0.2">
      <c r="A416">
        <v>2007</v>
      </c>
      <c r="B416" t="s">
        <v>36</v>
      </c>
      <c r="C416" s="5" t="s">
        <v>25</v>
      </c>
      <c r="D416">
        <f>'43511-0002'!B550</f>
        <v>483508</v>
      </c>
      <c r="E416">
        <f>'43511-0002'!C550</f>
        <v>12252757</v>
      </c>
      <c r="F416">
        <f>'43511-0002'!D550</f>
        <v>25341</v>
      </c>
      <c r="G416">
        <f>'43511-0002'!E550</f>
        <v>26778034</v>
      </c>
      <c r="H416">
        <f>'43511-0002'!F550</f>
        <v>55.38</v>
      </c>
      <c r="I416">
        <f>'43511-0002'!G550</f>
        <v>64.05</v>
      </c>
    </row>
    <row r="417" spans="1:9" x14ac:dyDescent="0.2">
      <c r="A417">
        <v>2007</v>
      </c>
      <c r="B417" t="s">
        <v>36</v>
      </c>
      <c r="C417" s="5" t="s">
        <v>26</v>
      </c>
      <c r="D417">
        <f>'43511-0002'!B551</f>
        <v>222367</v>
      </c>
      <c r="E417">
        <f>'43511-0002'!C551</f>
        <v>6439148</v>
      </c>
      <c r="F417">
        <f>'43511-0002'!D551</f>
        <v>28957</v>
      </c>
      <c r="G417">
        <f>'43511-0002'!E551</f>
        <v>17798495</v>
      </c>
      <c r="H417">
        <f>'43511-0002'!F551</f>
        <v>80.040000000000006</v>
      </c>
      <c r="I417">
        <f>'43511-0002'!G551</f>
        <v>81.010000000000005</v>
      </c>
    </row>
    <row r="418" spans="1:9" x14ac:dyDescent="0.2">
      <c r="A418">
        <v>2007</v>
      </c>
      <c r="B418" t="s">
        <v>36</v>
      </c>
      <c r="C418" s="5" t="s">
        <v>28</v>
      </c>
      <c r="D418">
        <f>'43511-0002'!B552</f>
        <v>172435</v>
      </c>
      <c r="E418">
        <f>'43511-0002'!C552</f>
        <v>5143059</v>
      </c>
      <c r="F418">
        <f>'43511-0002'!D552</f>
        <v>29826</v>
      </c>
      <c r="G418">
        <f>'43511-0002'!E552</f>
        <v>16564304</v>
      </c>
      <c r="H418">
        <f>'43511-0002'!F552</f>
        <v>96.06</v>
      </c>
      <c r="I418">
        <f>'43511-0002'!G552</f>
        <v>94.39</v>
      </c>
    </row>
    <row r="419" spans="1:9" x14ac:dyDescent="0.2">
      <c r="A419">
        <v>2007</v>
      </c>
      <c r="B419" t="s">
        <v>36</v>
      </c>
      <c r="C419" s="5" t="s">
        <v>29</v>
      </c>
      <c r="D419">
        <f>'43511-0002'!B553</f>
        <v>597139</v>
      </c>
      <c r="E419">
        <f>'43511-0002'!C553</f>
        <v>15052601</v>
      </c>
      <c r="F419">
        <f>'43511-0002'!D553</f>
        <v>25208</v>
      </c>
      <c r="G419">
        <f>'43511-0002'!E553</f>
        <v>33885069</v>
      </c>
      <c r="H419">
        <f>'43511-0002'!F553</f>
        <v>56.75</v>
      </c>
      <c r="I419">
        <f>'43511-0002'!G553</f>
        <v>65.98</v>
      </c>
    </row>
    <row r="420" spans="1:9" x14ac:dyDescent="0.2">
      <c r="A420">
        <v>2007</v>
      </c>
      <c r="B420" t="s">
        <v>36</v>
      </c>
      <c r="C420" s="5" t="s">
        <v>30</v>
      </c>
      <c r="D420">
        <f>'43511-0002'!B554</f>
        <v>348201</v>
      </c>
      <c r="E420">
        <f>'43511-0002'!C554</f>
        <v>10671630</v>
      </c>
      <c r="F420">
        <f>'43511-0002'!D554</f>
        <v>30648</v>
      </c>
      <c r="G420">
        <f>'43511-0002'!E554</f>
        <v>34301761</v>
      </c>
      <c r="H420">
        <f>'43511-0002'!F554</f>
        <v>98.51</v>
      </c>
      <c r="I420">
        <f>'43511-0002'!G554</f>
        <v>94.2</v>
      </c>
    </row>
    <row r="421" spans="1:9" x14ac:dyDescent="0.2">
      <c r="A421">
        <v>2007</v>
      </c>
      <c r="B421" t="s">
        <v>36</v>
      </c>
      <c r="C421" s="5" t="s">
        <v>31</v>
      </c>
      <c r="D421">
        <f>'43511-0002'!B555</f>
        <v>61605</v>
      </c>
      <c r="E421">
        <f>'43511-0002'!C555</f>
        <v>1687942</v>
      </c>
      <c r="F421">
        <f>'43511-0002'!D555</f>
        <v>27399</v>
      </c>
      <c r="G421">
        <f>'43511-0002'!E555</f>
        <v>3663058</v>
      </c>
      <c r="H421">
        <f>'43511-0002'!F555</f>
        <v>59.46</v>
      </c>
      <c r="I421">
        <f>'43511-0002'!G555</f>
        <v>63.6</v>
      </c>
    </row>
    <row r="422" spans="1:9" x14ac:dyDescent="0.2">
      <c r="A422">
        <v>2007</v>
      </c>
      <c r="B422" t="s">
        <v>37</v>
      </c>
      <c r="C422" s="5" t="s">
        <v>20</v>
      </c>
      <c r="D422">
        <f>'43511-0002'!B559</f>
        <v>613944</v>
      </c>
      <c r="E422">
        <f>'43511-0002'!C559</f>
        <v>16785234</v>
      </c>
      <c r="F422">
        <f>'43511-0002'!D559</f>
        <v>27340</v>
      </c>
      <c r="G422">
        <f>'43511-0002'!E559</f>
        <v>39588990</v>
      </c>
      <c r="H422">
        <f>'43511-0002'!F559</f>
        <v>64.48</v>
      </c>
      <c r="I422">
        <f>'43511-0002'!G559</f>
        <v>69.12</v>
      </c>
    </row>
    <row r="423" spans="1:9" x14ac:dyDescent="0.2">
      <c r="A423">
        <v>2007</v>
      </c>
      <c r="B423" t="s">
        <v>37</v>
      </c>
      <c r="C423" s="5" t="s">
        <v>21</v>
      </c>
      <c r="D423">
        <f>'43511-0002'!B560</f>
        <v>3063912</v>
      </c>
      <c r="E423">
        <f>'43511-0002'!C560</f>
        <v>83320093</v>
      </c>
      <c r="F423">
        <f>'43511-0002'!D560</f>
        <v>27194</v>
      </c>
      <c r="G423">
        <f>'43511-0002'!E560</f>
        <v>212859054</v>
      </c>
      <c r="H423">
        <f>'43511-0002'!F560</f>
        <v>69.47</v>
      </c>
      <c r="I423">
        <f>'43511-0002'!G560</f>
        <v>74.87</v>
      </c>
    </row>
    <row r="424" spans="1:9" x14ac:dyDescent="0.2">
      <c r="A424">
        <v>2007</v>
      </c>
      <c r="B424" t="s">
        <v>37</v>
      </c>
      <c r="C424" s="5" t="s">
        <v>22</v>
      </c>
      <c r="D424" t="str">
        <f>'43511-0002'!B561</f>
        <v>-</v>
      </c>
      <c r="E424" t="str">
        <f>'43511-0002'!C561</f>
        <v>-</v>
      </c>
      <c r="F424" t="str">
        <f>'43511-0002'!D561</f>
        <v>-</v>
      </c>
      <c r="G424" t="str">
        <f>'43511-0002'!E561</f>
        <v>-</v>
      </c>
      <c r="H424" t="str">
        <f>'43511-0002'!F561</f>
        <v>-</v>
      </c>
      <c r="I424" t="str">
        <f>'43511-0002'!G561</f>
        <v>-</v>
      </c>
    </row>
    <row r="425" spans="1:9" x14ac:dyDescent="0.2">
      <c r="A425">
        <v>2007</v>
      </c>
      <c r="B425" t="s">
        <v>37</v>
      </c>
      <c r="C425" s="5" t="s">
        <v>24</v>
      </c>
      <c r="D425">
        <f>'43511-0002'!B562</f>
        <v>1023178</v>
      </c>
      <c r="E425">
        <f>'43511-0002'!C562</f>
        <v>26784292</v>
      </c>
      <c r="F425">
        <f>'43511-0002'!D562</f>
        <v>26178</v>
      </c>
      <c r="G425">
        <f>'43511-0002'!E562</f>
        <v>58543469</v>
      </c>
      <c r="H425">
        <f>'43511-0002'!F562</f>
        <v>57.22</v>
      </c>
      <c r="I425">
        <f>'43511-0002'!G562</f>
        <v>64.06</v>
      </c>
    </row>
    <row r="426" spans="1:9" x14ac:dyDescent="0.2">
      <c r="A426">
        <v>2007</v>
      </c>
      <c r="B426" t="s">
        <v>37</v>
      </c>
      <c r="C426" s="5" t="s">
        <v>25</v>
      </c>
      <c r="D426">
        <f>'43511-0002'!B563</f>
        <v>474893</v>
      </c>
      <c r="E426">
        <f>'43511-0002'!C563</f>
        <v>11874592</v>
      </c>
      <c r="F426">
        <f>'43511-0002'!D563</f>
        <v>25005</v>
      </c>
      <c r="G426">
        <f>'43511-0002'!E563</f>
        <v>26991226</v>
      </c>
      <c r="H426">
        <f>'43511-0002'!F563</f>
        <v>56.84</v>
      </c>
      <c r="I426">
        <f>'43511-0002'!G563</f>
        <v>66.62</v>
      </c>
    </row>
    <row r="427" spans="1:9" x14ac:dyDescent="0.2">
      <c r="A427">
        <v>2007</v>
      </c>
      <c r="B427" t="s">
        <v>37</v>
      </c>
      <c r="C427" s="5" t="s">
        <v>26</v>
      </c>
      <c r="D427" t="str">
        <f>'43511-0002'!B564</f>
        <v>.</v>
      </c>
      <c r="E427" t="str">
        <f>'43511-0002'!C564</f>
        <v>.</v>
      </c>
      <c r="F427" t="str">
        <f>'43511-0002'!D564</f>
        <v>.</v>
      </c>
      <c r="G427" t="str">
        <f>'43511-0002'!E564</f>
        <v>.</v>
      </c>
      <c r="H427" t="str">
        <f>'43511-0002'!F564</f>
        <v>.</v>
      </c>
      <c r="I427" t="str">
        <f>'43511-0002'!G564</f>
        <v>.</v>
      </c>
    </row>
    <row r="428" spans="1:9" x14ac:dyDescent="0.2">
      <c r="A428">
        <v>2007</v>
      </c>
      <c r="B428" t="s">
        <v>37</v>
      </c>
      <c r="C428" s="5" t="s">
        <v>28</v>
      </c>
      <c r="D428" t="str">
        <f>'43511-0002'!B565</f>
        <v>.</v>
      </c>
      <c r="E428" t="str">
        <f>'43511-0002'!C565</f>
        <v>.</v>
      </c>
      <c r="F428" t="str">
        <f>'43511-0002'!D565</f>
        <v>.</v>
      </c>
      <c r="G428" t="str">
        <f>'43511-0002'!E565</f>
        <v>.</v>
      </c>
      <c r="H428" t="str">
        <f>'43511-0002'!F565</f>
        <v>.</v>
      </c>
      <c r="I428" t="str">
        <f>'43511-0002'!G565</f>
        <v>.</v>
      </c>
    </row>
    <row r="429" spans="1:9" x14ac:dyDescent="0.2">
      <c r="A429">
        <v>2007</v>
      </c>
      <c r="B429" t="s">
        <v>37</v>
      </c>
      <c r="C429" s="5" t="s">
        <v>29</v>
      </c>
      <c r="D429">
        <f>'43511-0002'!B566</f>
        <v>490069</v>
      </c>
      <c r="E429">
        <f>'43511-0002'!C566</f>
        <v>12282922</v>
      </c>
      <c r="F429">
        <f>'43511-0002'!D566</f>
        <v>25064</v>
      </c>
      <c r="G429">
        <f>'43511-0002'!E566</f>
        <v>28544911</v>
      </c>
      <c r="H429">
        <f>'43511-0002'!F566</f>
        <v>58.25</v>
      </c>
      <c r="I429">
        <f>'43511-0002'!G566</f>
        <v>68.11</v>
      </c>
    </row>
    <row r="430" spans="1:9" x14ac:dyDescent="0.2">
      <c r="A430">
        <v>2007</v>
      </c>
      <c r="B430" t="s">
        <v>37</v>
      </c>
      <c r="C430" s="5" t="s">
        <v>30</v>
      </c>
      <c r="D430">
        <f>'43511-0002'!B567</f>
        <v>603119</v>
      </c>
      <c r="E430">
        <f>'43511-0002'!C567</f>
        <v>18455835</v>
      </c>
      <c r="F430">
        <f>'43511-0002'!D567</f>
        <v>30601</v>
      </c>
      <c r="G430">
        <f>'43511-0002'!E567</f>
        <v>58035884</v>
      </c>
      <c r="H430">
        <f>'43511-0002'!F567</f>
        <v>96.23</v>
      </c>
      <c r="I430">
        <f>'43511-0002'!G567</f>
        <v>92.16</v>
      </c>
    </row>
    <row r="431" spans="1:9" x14ac:dyDescent="0.2">
      <c r="A431">
        <v>2007</v>
      </c>
      <c r="B431" t="s">
        <v>37</v>
      </c>
      <c r="C431" s="5" t="s">
        <v>31</v>
      </c>
      <c r="D431">
        <f>'43511-0002'!B568</f>
        <v>108454</v>
      </c>
      <c r="E431">
        <f>'43511-0002'!C568</f>
        <v>2991018</v>
      </c>
      <c r="F431">
        <f>'43511-0002'!D568</f>
        <v>27579</v>
      </c>
      <c r="G431">
        <f>'43511-0002'!E568</f>
        <v>6215676</v>
      </c>
      <c r="H431">
        <f>'43511-0002'!F568</f>
        <v>57.31</v>
      </c>
      <c r="I431">
        <f>'43511-0002'!G568</f>
        <v>60.91</v>
      </c>
    </row>
    <row r="432" spans="1:9" x14ac:dyDescent="0.2">
      <c r="A432">
        <v>2007</v>
      </c>
      <c r="B432" t="s">
        <v>38</v>
      </c>
      <c r="C432" s="5" t="s">
        <v>20</v>
      </c>
      <c r="D432">
        <f>'43511-0002'!B572</f>
        <v>530924</v>
      </c>
      <c r="E432">
        <f>'43511-0002'!C572</f>
        <v>14317726</v>
      </c>
      <c r="F432">
        <f>'43511-0002'!D572</f>
        <v>26968</v>
      </c>
      <c r="G432">
        <f>'43511-0002'!E572</f>
        <v>34084099</v>
      </c>
      <c r="H432">
        <f>'43511-0002'!F572</f>
        <v>64.2</v>
      </c>
      <c r="I432">
        <f>'43511-0002'!G572</f>
        <v>69.77</v>
      </c>
    </row>
    <row r="433" spans="1:9" x14ac:dyDescent="0.2">
      <c r="A433">
        <v>2007</v>
      </c>
      <c r="B433" t="s">
        <v>38</v>
      </c>
      <c r="C433" s="5" t="s">
        <v>21</v>
      </c>
      <c r="D433">
        <f>'43511-0002'!B573</f>
        <v>2888526</v>
      </c>
      <c r="E433">
        <f>'43511-0002'!C573</f>
        <v>78350975</v>
      </c>
      <c r="F433">
        <f>'43511-0002'!D573</f>
        <v>27125</v>
      </c>
      <c r="G433">
        <f>'43511-0002'!E573</f>
        <v>206532700</v>
      </c>
      <c r="H433">
        <f>'43511-0002'!F573</f>
        <v>71.5</v>
      </c>
      <c r="I433">
        <f>'43511-0002'!G573</f>
        <v>77.260000000000005</v>
      </c>
    </row>
    <row r="434" spans="1:9" x14ac:dyDescent="0.2">
      <c r="A434">
        <v>2007</v>
      </c>
      <c r="B434" t="s">
        <v>38</v>
      </c>
      <c r="C434" s="5" t="s">
        <v>22</v>
      </c>
      <c r="D434" t="str">
        <f>'43511-0002'!B574</f>
        <v>-</v>
      </c>
      <c r="E434" t="str">
        <f>'43511-0002'!C574</f>
        <v>-</v>
      </c>
      <c r="F434" t="str">
        <f>'43511-0002'!D574</f>
        <v>-</v>
      </c>
      <c r="G434" t="str">
        <f>'43511-0002'!E574</f>
        <v>-</v>
      </c>
      <c r="H434" t="str">
        <f>'43511-0002'!F574</f>
        <v>-</v>
      </c>
      <c r="I434" t="str">
        <f>'43511-0002'!G574</f>
        <v>-</v>
      </c>
    </row>
    <row r="435" spans="1:9" x14ac:dyDescent="0.2">
      <c r="A435">
        <v>2007</v>
      </c>
      <c r="B435" t="s">
        <v>38</v>
      </c>
      <c r="C435" s="5" t="s">
        <v>24</v>
      </c>
      <c r="D435">
        <f>'43511-0002'!B575</f>
        <v>633989</v>
      </c>
      <c r="E435">
        <f>'43511-0002'!C575</f>
        <v>16792839</v>
      </c>
      <c r="F435">
        <f>'43511-0002'!D575</f>
        <v>26488</v>
      </c>
      <c r="G435">
        <f>'43511-0002'!E575</f>
        <v>36715276</v>
      </c>
      <c r="H435">
        <f>'43511-0002'!F575</f>
        <v>57.91</v>
      </c>
      <c r="I435">
        <f>'43511-0002'!G575</f>
        <v>64.08</v>
      </c>
    </row>
    <row r="436" spans="1:9" x14ac:dyDescent="0.2">
      <c r="A436">
        <v>2007</v>
      </c>
      <c r="B436" t="s">
        <v>38</v>
      </c>
      <c r="C436" s="5" t="s">
        <v>25</v>
      </c>
      <c r="D436">
        <f>'43511-0002'!B576</f>
        <v>762958</v>
      </c>
      <c r="E436">
        <f>'43511-0002'!C576</f>
        <v>19490105</v>
      </c>
      <c r="F436">
        <f>'43511-0002'!D576</f>
        <v>25545</v>
      </c>
      <c r="G436">
        <f>'43511-0002'!E576</f>
        <v>49001002</v>
      </c>
      <c r="H436">
        <f>'43511-0002'!F576</f>
        <v>64.23</v>
      </c>
      <c r="I436">
        <f>'43511-0002'!G576</f>
        <v>73.680000000000007</v>
      </c>
    </row>
    <row r="437" spans="1:9" x14ac:dyDescent="0.2">
      <c r="A437">
        <v>2007</v>
      </c>
      <c r="B437" t="s">
        <v>38</v>
      </c>
      <c r="C437" s="5" t="s">
        <v>26</v>
      </c>
      <c r="D437">
        <f>'43511-0002'!B577</f>
        <v>196835</v>
      </c>
      <c r="E437">
        <f>'43511-0002'!C577</f>
        <v>5816129</v>
      </c>
      <c r="F437">
        <f>'43511-0002'!D577</f>
        <v>29548</v>
      </c>
      <c r="G437">
        <f>'43511-0002'!E577</f>
        <v>17032694</v>
      </c>
      <c r="H437">
        <f>'43511-0002'!F577</f>
        <v>86.53</v>
      </c>
      <c r="I437">
        <f>'43511-0002'!G577</f>
        <v>85.83</v>
      </c>
    </row>
    <row r="438" spans="1:9" x14ac:dyDescent="0.2">
      <c r="A438">
        <v>2007</v>
      </c>
      <c r="B438" t="s">
        <v>38</v>
      </c>
      <c r="C438" s="5" t="s">
        <v>28</v>
      </c>
      <c r="D438">
        <f>'43511-0002'!B578</f>
        <v>166380</v>
      </c>
      <c r="E438">
        <f>'43511-0002'!C578</f>
        <v>5077918</v>
      </c>
      <c r="F438">
        <f>'43511-0002'!D578</f>
        <v>30520</v>
      </c>
      <c r="G438">
        <f>'43511-0002'!E578</f>
        <v>17415713</v>
      </c>
      <c r="H438">
        <f>'43511-0002'!F578</f>
        <v>104.67</v>
      </c>
      <c r="I438">
        <f>'43511-0002'!G578</f>
        <v>100.52</v>
      </c>
    </row>
    <row r="439" spans="1:9" x14ac:dyDescent="0.2">
      <c r="A439">
        <v>2007</v>
      </c>
      <c r="B439" t="s">
        <v>38</v>
      </c>
      <c r="C439" s="5" t="s">
        <v>29</v>
      </c>
      <c r="D439">
        <f>'43511-0002'!B579</f>
        <v>488428</v>
      </c>
      <c r="E439">
        <f>'43511-0002'!C579</f>
        <v>12055257</v>
      </c>
      <c r="F439">
        <f>'43511-0002'!D579</f>
        <v>24682</v>
      </c>
      <c r="G439">
        <f>'43511-0002'!E579</f>
        <v>30211880</v>
      </c>
      <c r="H439">
        <f>'43511-0002'!F579</f>
        <v>61.86</v>
      </c>
      <c r="I439">
        <f>'43511-0002'!G579</f>
        <v>73.45</v>
      </c>
    </row>
    <row r="440" spans="1:9" x14ac:dyDescent="0.2">
      <c r="A440">
        <v>2007</v>
      </c>
      <c r="B440" t="s">
        <v>38</v>
      </c>
      <c r="C440" s="5" t="s">
        <v>30</v>
      </c>
      <c r="D440">
        <f>'43511-0002'!B580</f>
        <v>557987</v>
      </c>
      <c r="E440">
        <f>'43511-0002'!C580</f>
        <v>16860877</v>
      </c>
      <c r="F440">
        <f>'43511-0002'!D580</f>
        <v>30217</v>
      </c>
      <c r="G440">
        <f>'43511-0002'!E580</f>
        <v>50654428</v>
      </c>
      <c r="H440">
        <f>'43511-0002'!F580</f>
        <v>90.78</v>
      </c>
      <c r="I440">
        <f>'43511-0002'!G580</f>
        <v>88.05</v>
      </c>
    </row>
    <row r="441" spans="1:9" x14ac:dyDescent="0.2">
      <c r="A441">
        <v>2007</v>
      </c>
      <c r="B441" t="s">
        <v>38</v>
      </c>
      <c r="C441" s="5" t="s">
        <v>31</v>
      </c>
      <c r="D441">
        <f>'43511-0002'!B581</f>
        <v>81949</v>
      </c>
      <c r="E441">
        <f>'43511-0002'!C581</f>
        <v>2257850</v>
      </c>
      <c r="F441">
        <f>'43511-0002'!D581</f>
        <v>27552</v>
      </c>
      <c r="G441">
        <f>'43511-0002'!E581</f>
        <v>5501707</v>
      </c>
      <c r="H441">
        <f>'43511-0002'!F581</f>
        <v>67.14</v>
      </c>
      <c r="I441">
        <f>'43511-0002'!G581</f>
        <v>71.41</v>
      </c>
    </row>
    <row r="442" spans="1:9" x14ac:dyDescent="0.2">
      <c r="A442">
        <v>2007</v>
      </c>
      <c r="B442" t="s">
        <v>39</v>
      </c>
      <c r="C442" s="5" t="s">
        <v>20</v>
      </c>
      <c r="D442">
        <f>'43511-0002'!B585</f>
        <v>632022</v>
      </c>
      <c r="E442">
        <f>'43511-0002'!C585</f>
        <v>16683110</v>
      </c>
      <c r="F442">
        <f>'43511-0002'!D585</f>
        <v>26396</v>
      </c>
      <c r="G442">
        <f>'43511-0002'!E585</f>
        <v>40595103</v>
      </c>
      <c r="H442">
        <f>'43511-0002'!F585</f>
        <v>64.23</v>
      </c>
      <c r="I442">
        <f>'43511-0002'!G585</f>
        <v>71.319999999999993</v>
      </c>
    </row>
    <row r="443" spans="1:9" x14ac:dyDescent="0.2">
      <c r="A443">
        <v>2007</v>
      </c>
      <c r="B443" t="s">
        <v>39</v>
      </c>
      <c r="C443" s="5" t="s">
        <v>21</v>
      </c>
      <c r="D443">
        <f>'43511-0002'!B586</f>
        <v>2998039</v>
      </c>
      <c r="E443">
        <f>'43511-0002'!C586</f>
        <v>80972437</v>
      </c>
      <c r="F443">
        <f>'43511-0002'!D586</f>
        <v>27008</v>
      </c>
      <c r="G443">
        <f>'43511-0002'!E586</f>
        <v>209531751</v>
      </c>
      <c r="H443">
        <f>'43511-0002'!F586</f>
        <v>69.89</v>
      </c>
      <c r="I443">
        <f>'43511-0002'!G586</f>
        <v>75.84</v>
      </c>
    </row>
    <row r="444" spans="1:9" x14ac:dyDescent="0.2">
      <c r="A444">
        <v>2007</v>
      </c>
      <c r="B444" t="s">
        <v>39</v>
      </c>
      <c r="C444" s="5" t="s">
        <v>22</v>
      </c>
      <c r="D444" t="str">
        <f>'43511-0002'!B587</f>
        <v>-</v>
      </c>
      <c r="E444" t="str">
        <f>'43511-0002'!C587</f>
        <v>-</v>
      </c>
      <c r="F444" t="str">
        <f>'43511-0002'!D587</f>
        <v>-</v>
      </c>
      <c r="G444" t="str">
        <f>'43511-0002'!E587</f>
        <v>-</v>
      </c>
      <c r="H444" t="str">
        <f>'43511-0002'!F587</f>
        <v>-</v>
      </c>
      <c r="I444" t="str">
        <f>'43511-0002'!G587</f>
        <v>-</v>
      </c>
    </row>
    <row r="445" spans="1:9" x14ac:dyDescent="0.2">
      <c r="A445">
        <v>2007</v>
      </c>
      <c r="B445" t="s">
        <v>39</v>
      </c>
      <c r="C445" s="5" t="s">
        <v>24</v>
      </c>
      <c r="D445">
        <f>'43511-0002'!B588</f>
        <v>969622</v>
      </c>
      <c r="E445">
        <f>'43511-0002'!C588</f>
        <v>24957177</v>
      </c>
      <c r="F445">
        <f>'43511-0002'!D588</f>
        <v>25739</v>
      </c>
      <c r="G445">
        <f>'43511-0002'!E588</f>
        <v>56779991</v>
      </c>
      <c r="H445">
        <f>'43511-0002'!F588</f>
        <v>58.56</v>
      </c>
      <c r="I445">
        <f>'43511-0002'!G588</f>
        <v>66.680000000000007</v>
      </c>
    </row>
    <row r="446" spans="1:9" x14ac:dyDescent="0.2">
      <c r="A446">
        <v>2007</v>
      </c>
      <c r="B446" t="s">
        <v>39</v>
      </c>
      <c r="C446" s="5" t="s">
        <v>25</v>
      </c>
      <c r="D446">
        <f>'43511-0002'!B589</f>
        <v>543518</v>
      </c>
      <c r="E446">
        <f>'43511-0002'!C589</f>
        <v>13929844</v>
      </c>
      <c r="F446">
        <f>'43511-0002'!D589</f>
        <v>25629</v>
      </c>
      <c r="G446">
        <f>'43511-0002'!E589</f>
        <v>34233061</v>
      </c>
      <c r="H446">
        <f>'43511-0002'!F589</f>
        <v>62.98</v>
      </c>
      <c r="I446">
        <f>'43511-0002'!G589</f>
        <v>72.03</v>
      </c>
    </row>
    <row r="447" spans="1:9" x14ac:dyDescent="0.2">
      <c r="A447">
        <v>2007</v>
      </c>
      <c r="B447" t="s">
        <v>39</v>
      </c>
      <c r="C447" s="5" t="s">
        <v>26</v>
      </c>
      <c r="D447">
        <f>'43511-0002'!B590</f>
        <v>338244</v>
      </c>
      <c r="E447">
        <f>'43511-0002'!C590</f>
        <v>9652598</v>
      </c>
      <c r="F447">
        <f>'43511-0002'!D590</f>
        <v>28537</v>
      </c>
      <c r="G447">
        <f>'43511-0002'!E590</f>
        <v>25737466</v>
      </c>
      <c r="H447">
        <f>'43511-0002'!F590</f>
        <v>76.09</v>
      </c>
      <c r="I447">
        <f>'43511-0002'!G590</f>
        <v>78.150000000000006</v>
      </c>
    </row>
    <row r="448" spans="1:9" x14ac:dyDescent="0.2">
      <c r="A448">
        <v>2007</v>
      </c>
      <c r="B448" t="s">
        <v>39</v>
      </c>
      <c r="C448" s="5" t="s">
        <v>28</v>
      </c>
      <c r="D448">
        <f>'43511-0002'!B591</f>
        <v>155037</v>
      </c>
      <c r="E448">
        <f>'43511-0002'!C591</f>
        <v>4731729</v>
      </c>
      <c r="F448">
        <f>'43511-0002'!D591</f>
        <v>30520</v>
      </c>
      <c r="G448">
        <f>'43511-0002'!E591</f>
        <v>16114117</v>
      </c>
      <c r="H448">
        <f>'43511-0002'!F591</f>
        <v>103.94</v>
      </c>
      <c r="I448">
        <f>'43511-0002'!G591</f>
        <v>99.81</v>
      </c>
    </row>
    <row r="449" spans="1:9" x14ac:dyDescent="0.2">
      <c r="A449">
        <v>2007</v>
      </c>
      <c r="B449" t="s">
        <v>39</v>
      </c>
      <c r="C449" s="5" t="s">
        <v>29</v>
      </c>
      <c r="D449">
        <f>'43511-0002'!B592</f>
        <v>375094</v>
      </c>
      <c r="E449">
        <f>'43511-0002'!C592</f>
        <v>9272384</v>
      </c>
      <c r="F449">
        <f>'43511-0002'!D592</f>
        <v>24720</v>
      </c>
      <c r="G449">
        <f>'43511-0002'!E592</f>
        <v>23923445</v>
      </c>
      <c r="H449">
        <f>'43511-0002'!F592</f>
        <v>63.78</v>
      </c>
      <c r="I449">
        <f>'43511-0002'!G592</f>
        <v>75.62</v>
      </c>
    </row>
    <row r="450" spans="1:9" x14ac:dyDescent="0.2">
      <c r="A450">
        <v>2007</v>
      </c>
      <c r="B450" t="s">
        <v>39</v>
      </c>
      <c r="C450" s="5" t="s">
        <v>30</v>
      </c>
      <c r="D450">
        <f>'43511-0002'!B593</f>
        <v>400167</v>
      </c>
      <c r="E450">
        <f>'43511-0002'!C593</f>
        <v>12250912</v>
      </c>
      <c r="F450">
        <f>'43511-0002'!D593</f>
        <v>30614</v>
      </c>
      <c r="G450">
        <f>'43511-0002'!E593</f>
        <v>39777761</v>
      </c>
      <c r="H450">
        <f>'43511-0002'!F593</f>
        <v>99.4</v>
      </c>
      <c r="I450">
        <f>'43511-0002'!G593</f>
        <v>95.16</v>
      </c>
    </row>
    <row r="451" spans="1:9" x14ac:dyDescent="0.2">
      <c r="A451">
        <v>2007</v>
      </c>
      <c r="B451" t="s">
        <v>39</v>
      </c>
      <c r="C451" s="5" t="s">
        <v>31</v>
      </c>
      <c r="D451">
        <f>'43511-0002'!B594</f>
        <v>216357</v>
      </c>
      <c r="E451">
        <f>'43511-0002'!C594</f>
        <v>6177793</v>
      </c>
      <c r="F451">
        <f>'43511-0002'!D594</f>
        <v>28554</v>
      </c>
      <c r="G451">
        <f>'43511-0002'!E594</f>
        <v>12965910</v>
      </c>
      <c r="H451">
        <f>'43511-0002'!F594</f>
        <v>59.93</v>
      </c>
      <c r="I451">
        <f>'43511-0002'!G594</f>
        <v>61.51</v>
      </c>
    </row>
    <row r="452" spans="1:9" x14ac:dyDescent="0.2">
      <c r="A452">
        <v>2007</v>
      </c>
      <c r="B452" t="s">
        <v>40</v>
      </c>
      <c r="C452" s="5" t="s">
        <v>20</v>
      </c>
      <c r="D452">
        <f>'43511-0002'!B598</f>
        <v>562290</v>
      </c>
      <c r="E452">
        <f>'43511-0002'!C598</f>
        <v>14983197</v>
      </c>
      <c r="F452">
        <f>'43511-0002'!D598</f>
        <v>26647</v>
      </c>
      <c r="G452">
        <f>'43511-0002'!E598</f>
        <v>39713869</v>
      </c>
      <c r="H452">
        <f>'43511-0002'!F598</f>
        <v>70.63</v>
      </c>
      <c r="I452">
        <f>'43511-0002'!G598</f>
        <v>77.680000000000007</v>
      </c>
    </row>
    <row r="453" spans="1:9" x14ac:dyDescent="0.2">
      <c r="A453">
        <v>2007</v>
      </c>
      <c r="B453" t="s">
        <v>40</v>
      </c>
      <c r="C453" s="5" t="s">
        <v>21</v>
      </c>
      <c r="D453">
        <f>'43511-0002'!B599</f>
        <v>2815539</v>
      </c>
      <c r="E453">
        <f>'43511-0002'!C599</f>
        <v>75662784</v>
      </c>
      <c r="F453">
        <f>'43511-0002'!D599</f>
        <v>26873</v>
      </c>
      <c r="G453">
        <f>'43511-0002'!E599</f>
        <v>195827820</v>
      </c>
      <c r="H453">
        <f>'43511-0002'!F599</f>
        <v>69.55</v>
      </c>
      <c r="I453">
        <f>'43511-0002'!G599</f>
        <v>75.849999999999994</v>
      </c>
    </row>
    <row r="454" spans="1:9" x14ac:dyDescent="0.2">
      <c r="A454">
        <v>2007</v>
      </c>
      <c r="B454" t="s">
        <v>40</v>
      </c>
      <c r="C454" s="5" t="s">
        <v>22</v>
      </c>
      <c r="D454" t="str">
        <f>'43511-0002'!B600</f>
        <v>-</v>
      </c>
      <c r="E454" t="str">
        <f>'43511-0002'!C600</f>
        <v>-</v>
      </c>
      <c r="F454" t="str">
        <f>'43511-0002'!D600</f>
        <v>-</v>
      </c>
      <c r="G454" t="str">
        <f>'43511-0002'!E600</f>
        <v>-</v>
      </c>
      <c r="H454" t="str">
        <f>'43511-0002'!F600</f>
        <v>-</v>
      </c>
      <c r="I454" t="str">
        <f>'43511-0002'!G600</f>
        <v>-</v>
      </c>
    </row>
    <row r="455" spans="1:9" x14ac:dyDescent="0.2">
      <c r="A455">
        <v>2007</v>
      </c>
      <c r="B455" t="s">
        <v>40</v>
      </c>
      <c r="C455" s="5" t="s">
        <v>24</v>
      </c>
      <c r="D455">
        <f>'43511-0002'!B601</f>
        <v>927422</v>
      </c>
      <c r="E455">
        <f>'43511-0002'!C601</f>
        <v>24345707</v>
      </c>
      <c r="F455">
        <f>'43511-0002'!D601</f>
        <v>26251</v>
      </c>
      <c r="G455">
        <f>'43511-0002'!E601</f>
        <v>56895849</v>
      </c>
      <c r="H455">
        <f>'43511-0002'!F601</f>
        <v>61.35</v>
      </c>
      <c r="I455">
        <f>'43511-0002'!G601</f>
        <v>68.489999999999995</v>
      </c>
    </row>
    <row r="456" spans="1:9" x14ac:dyDescent="0.2">
      <c r="A456">
        <v>2007</v>
      </c>
      <c r="B456" t="s">
        <v>40</v>
      </c>
      <c r="C456" s="5" t="s">
        <v>25</v>
      </c>
      <c r="D456">
        <f>'43511-0002'!B602</f>
        <v>518067</v>
      </c>
      <c r="E456">
        <f>'43511-0002'!C602</f>
        <v>13008035</v>
      </c>
      <c r="F456">
        <f>'43511-0002'!D602</f>
        <v>25109</v>
      </c>
      <c r="G456">
        <f>'43511-0002'!E602</f>
        <v>31593473</v>
      </c>
      <c r="H456">
        <f>'43511-0002'!F602</f>
        <v>60.98</v>
      </c>
      <c r="I456">
        <f>'43511-0002'!G602</f>
        <v>71.180000000000007</v>
      </c>
    </row>
    <row r="457" spans="1:9" x14ac:dyDescent="0.2">
      <c r="A457">
        <v>2007</v>
      </c>
      <c r="B457" t="s">
        <v>40</v>
      </c>
      <c r="C457" s="5" t="s">
        <v>26</v>
      </c>
      <c r="D457">
        <f>'43511-0002'!B603</f>
        <v>248572</v>
      </c>
      <c r="E457">
        <f>'43511-0002'!C603</f>
        <v>7208308</v>
      </c>
      <c r="F457">
        <f>'43511-0002'!D603</f>
        <v>28999</v>
      </c>
      <c r="G457">
        <f>'43511-0002'!E603</f>
        <v>20136085</v>
      </c>
      <c r="H457">
        <f>'43511-0002'!F603</f>
        <v>81.010000000000005</v>
      </c>
      <c r="I457">
        <f>'43511-0002'!G603</f>
        <v>81.87</v>
      </c>
    </row>
    <row r="458" spans="1:9" x14ac:dyDescent="0.2">
      <c r="A458">
        <v>2007</v>
      </c>
      <c r="B458" t="s">
        <v>40</v>
      </c>
      <c r="C458" s="5" t="s">
        <v>28</v>
      </c>
      <c r="D458">
        <f>'43511-0002'!B604</f>
        <v>106154</v>
      </c>
      <c r="E458">
        <f>'43511-0002'!C604</f>
        <v>3101136</v>
      </c>
      <c r="F458">
        <f>'43511-0002'!D604</f>
        <v>29214</v>
      </c>
      <c r="G458">
        <f>'43511-0002'!E604</f>
        <v>9895337</v>
      </c>
      <c r="H458">
        <f>'43511-0002'!F604</f>
        <v>93.22</v>
      </c>
      <c r="I458">
        <f>'43511-0002'!G604</f>
        <v>93.52</v>
      </c>
    </row>
    <row r="459" spans="1:9" x14ac:dyDescent="0.2">
      <c r="A459">
        <v>2007</v>
      </c>
      <c r="B459" t="s">
        <v>40</v>
      </c>
      <c r="C459" s="5" t="s">
        <v>29</v>
      </c>
      <c r="D459">
        <f>'43511-0002'!B605</f>
        <v>462925</v>
      </c>
      <c r="E459">
        <f>'43511-0002'!C605</f>
        <v>11436482</v>
      </c>
      <c r="F459">
        <f>'43511-0002'!D605</f>
        <v>24705</v>
      </c>
      <c r="G459">
        <f>'43511-0002'!E605</f>
        <v>29629334</v>
      </c>
      <c r="H459">
        <f>'43511-0002'!F605</f>
        <v>64</v>
      </c>
      <c r="I459">
        <f>'43511-0002'!G605</f>
        <v>75.930000000000007</v>
      </c>
    </row>
    <row r="460" spans="1:9" x14ac:dyDescent="0.2">
      <c r="A460">
        <v>2007</v>
      </c>
      <c r="B460" t="s">
        <v>40</v>
      </c>
      <c r="C460" s="5" t="s">
        <v>30</v>
      </c>
      <c r="D460">
        <f>'43511-0002'!B606</f>
        <v>382103</v>
      </c>
      <c r="E460">
        <f>'43511-0002'!C606</f>
        <v>11705823</v>
      </c>
      <c r="F460">
        <f>'43511-0002'!D606</f>
        <v>30635</v>
      </c>
      <c r="G460">
        <f>'43511-0002'!E606</f>
        <v>36961261</v>
      </c>
      <c r="H460">
        <f>'43511-0002'!F606</f>
        <v>96.73</v>
      </c>
      <c r="I460">
        <f>'43511-0002'!G606</f>
        <v>92.54</v>
      </c>
    </row>
    <row r="461" spans="1:9" x14ac:dyDescent="0.2">
      <c r="A461">
        <v>2007</v>
      </c>
      <c r="B461" t="s">
        <v>40</v>
      </c>
      <c r="C461" s="5" t="s">
        <v>31</v>
      </c>
      <c r="D461">
        <f>'43511-0002'!B607</f>
        <v>170296</v>
      </c>
      <c r="E461">
        <f>'43511-0002'!C607</f>
        <v>4857293</v>
      </c>
      <c r="F461">
        <f>'43511-0002'!D607</f>
        <v>28523</v>
      </c>
      <c r="G461">
        <f>'43511-0002'!E607</f>
        <v>10716481</v>
      </c>
      <c r="H461">
        <f>'43511-0002'!F607</f>
        <v>62.93</v>
      </c>
      <c r="I461">
        <f>'43511-0002'!G607</f>
        <v>64.66</v>
      </c>
    </row>
    <row r="462" spans="1:9" x14ac:dyDescent="0.2">
      <c r="A462">
        <v>2007</v>
      </c>
      <c r="B462" t="s">
        <v>41</v>
      </c>
      <c r="C462" s="5" t="s">
        <v>20</v>
      </c>
      <c r="D462">
        <f>'43511-0002'!B611</f>
        <v>756854</v>
      </c>
      <c r="E462">
        <f>'43511-0002'!C611</f>
        <v>20036303</v>
      </c>
      <c r="F462">
        <f>'43511-0002'!D611</f>
        <v>26473</v>
      </c>
      <c r="G462">
        <f>'43511-0002'!E611</f>
        <v>49478811</v>
      </c>
      <c r="H462">
        <f>'43511-0002'!F611</f>
        <v>65.37</v>
      </c>
      <c r="I462">
        <f>'43511-0002'!G611</f>
        <v>72.37</v>
      </c>
    </row>
    <row r="463" spans="1:9" x14ac:dyDescent="0.2">
      <c r="A463">
        <v>2007</v>
      </c>
      <c r="B463" t="s">
        <v>41</v>
      </c>
      <c r="C463" s="5" t="s">
        <v>21</v>
      </c>
      <c r="D463">
        <f>'43511-0002'!B612</f>
        <v>3343413</v>
      </c>
      <c r="E463">
        <f>'43511-0002'!C612</f>
        <v>89482263</v>
      </c>
      <c r="F463">
        <f>'43511-0002'!D612</f>
        <v>26764</v>
      </c>
      <c r="G463">
        <f>'43511-0002'!E612</f>
        <v>242447108</v>
      </c>
      <c r="H463">
        <f>'43511-0002'!F612</f>
        <v>72.510000000000005</v>
      </c>
      <c r="I463">
        <f>'43511-0002'!G612</f>
        <v>79.41</v>
      </c>
    </row>
    <row r="464" spans="1:9" x14ac:dyDescent="0.2">
      <c r="A464">
        <v>2007</v>
      </c>
      <c r="B464" t="s">
        <v>41</v>
      </c>
      <c r="C464" s="5" t="s">
        <v>22</v>
      </c>
      <c r="D464" t="str">
        <f>'43511-0002'!B613</f>
        <v>-</v>
      </c>
      <c r="E464" t="str">
        <f>'43511-0002'!C613</f>
        <v>-</v>
      </c>
      <c r="F464" t="str">
        <f>'43511-0002'!D613</f>
        <v>-</v>
      </c>
      <c r="G464" t="str">
        <f>'43511-0002'!E613</f>
        <v>-</v>
      </c>
      <c r="H464" t="str">
        <f>'43511-0002'!F613</f>
        <v>-</v>
      </c>
      <c r="I464" t="str">
        <f>'43511-0002'!G613</f>
        <v>-</v>
      </c>
    </row>
    <row r="465" spans="1:9" x14ac:dyDescent="0.2">
      <c r="A465">
        <v>2007</v>
      </c>
      <c r="B465" t="s">
        <v>41</v>
      </c>
      <c r="C465" s="5" t="s">
        <v>24</v>
      </c>
      <c r="D465">
        <f>'43511-0002'!B614</f>
        <v>1115524</v>
      </c>
      <c r="E465">
        <f>'43511-0002'!C614</f>
        <v>28624946</v>
      </c>
      <c r="F465">
        <f>'43511-0002'!D614</f>
        <v>25661</v>
      </c>
      <c r="G465">
        <f>'43511-0002'!E614</f>
        <v>70048440</v>
      </c>
      <c r="H465">
        <f>'43511-0002'!F614</f>
        <v>62.79</v>
      </c>
      <c r="I465">
        <f>'43511-0002'!G614</f>
        <v>71.72</v>
      </c>
    </row>
    <row r="466" spans="1:9" x14ac:dyDescent="0.2">
      <c r="A466">
        <v>2007</v>
      </c>
      <c r="B466" t="s">
        <v>41</v>
      </c>
      <c r="C466" s="5" t="s">
        <v>25</v>
      </c>
      <c r="D466">
        <f>'43511-0002'!B615</f>
        <v>661058</v>
      </c>
      <c r="E466">
        <f>'43511-0002'!C615</f>
        <v>16941092</v>
      </c>
      <c r="F466">
        <f>'43511-0002'!D615</f>
        <v>25627</v>
      </c>
      <c r="G466">
        <f>'43511-0002'!E615</f>
        <v>48339140</v>
      </c>
      <c r="H466">
        <f>'43511-0002'!F615</f>
        <v>73.12</v>
      </c>
      <c r="I466">
        <f>'43511-0002'!G615</f>
        <v>83.63</v>
      </c>
    </row>
    <row r="467" spans="1:9" x14ac:dyDescent="0.2">
      <c r="A467">
        <v>2007</v>
      </c>
      <c r="B467" t="s">
        <v>41</v>
      </c>
      <c r="C467" s="5" t="s">
        <v>26</v>
      </c>
      <c r="D467">
        <f>'43511-0002'!B616</f>
        <v>352555</v>
      </c>
      <c r="E467">
        <f>'43511-0002'!C616</f>
        <v>9846575</v>
      </c>
      <c r="F467">
        <f>'43511-0002'!D616</f>
        <v>27929</v>
      </c>
      <c r="G467">
        <f>'43511-0002'!E616</f>
        <v>30109996</v>
      </c>
      <c r="H467">
        <f>'43511-0002'!F616</f>
        <v>85.41</v>
      </c>
      <c r="I467">
        <f>'43511-0002'!G616</f>
        <v>89.62</v>
      </c>
    </row>
    <row r="468" spans="1:9" x14ac:dyDescent="0.2">
      <c r="A468">
        <v>2007</v>
      </c>
      <c r="B468" t="s">
        <v>41</v>
      </c>
      <c r="C468" s="5" t="s">
        <v>28</v>
      </c>
      <c r="D468">
        <f>'43511-0002'!B617</f>
        <v>179553</v>
      </c>
      <c r="E468">
        <f>'43511-0002'!C617</f>
        <v>5405476</v>
      </c>
      <c r="F468">
        <f>'43511-0002'!D617</f>
        <v>30105</v>
      </c>
      <c r="G468">
        <f>'43511-0002'!E617</f>
        <v>16356085</v>
      </c>
      <c r="H468">
        <f>'43511-0002'!F617</f>
        <v>91.09</v>
      </c>
      <c r="I468">
        <f>'43511-0002'!G617</f>
        <v>88.68</v>
      </c>
    </row>
    <row r="469" spans="1:9" x14ac:dyDescent="0.2">
      <c r="A469">
        <v>2007</v>
      </c>
      <c r="B469" t="s">
        <v>41</v>
      </c>
      <c r="C469" s="5" t="s">
        <v>29</v>
      </c>
      <c r="D469">
        <f>'43511-0002'!B618</f>
        <v>432841</v>
      </c>
      <c r="E469">
        <f>'43511-0002'!C618</f>
        <v>10732776</v>
      </c>
      <c r="F469">
        <f>'43511-0002'!D618</f>
        <v>24796</v>
      </c>
      <c r="G469">
        <f>'43511-0002'!E618</f>
        <v>28731440</v>
      </c>
      <c r="H469">
        <f>'43511-0002'!F618</f>
        <v>66.38</v>
      </c>
      <c r="I469">
        <f>'43511-0002'!G618</f>
        <v>78.459999999999994</v>
      </c>
    </row>
    <row r="470" spans="1:9" x14ac:dyDescent="0.2">
      <c r="A470">
        <v>2007</v>
      </c>
      <c r="B470" t="s">
        <v>41</v>
      </c>
      <c r="C470" s="5" t="s">
        <v>30</v>
      </c>
      <c r="D470">
        <f>'43511-0002'!B619</f>
        <v>343856</v>
      </c>
      <c r="E470">
        <f>'43511-0002'!C619</f>
        <v>10558016</v>
      </c>
      <c r="F470">
        <f>'43511-0002'!D619</f>
        <v>30705</v>
      </c>
      <c r="G470">
        <f>'43511-0002'!E619</f>
        <v>33126319</v>
      </c>
      <c r="H470">
        <f>'43511-0002'!F619</f>
        <v>96.34</v>
      </c>
      <c r="I470">
        <f>'43511-0002'!G619</f>
        <v>91.96</v>
      </c>
    </row>
    <row r="471" spans="1:9" x14ac:dyDescent="0.2">
      <c r="A471">
        <v>2007</v>
      </c>
      <c r="B471" t="s">
        <v>41</v>
      </c>
      <c r="C471" s="5" t="s">
        <v>31</v>
      </c>
      <c r="D471">
        <f>'43511-0002'!B620</f>
        <v>258026</v>
      </c>
      <c r="E471">
        <f>'43511-0002'!C620</f>
        <v>7373382</v>
      </c>
      <c r="F471">
        <f>'43511-0002'!D620</f>
        <v>28576</v>
      </c>
      <c r="G471">
        <f>'43511-0002'!E620</f>
        <v>15735688</v>
      </c>
      <c r="H471">
        <f>'43511-0002'!F620</f>
        <v>60.98</v>
      </c>
      <c r="I471">
        <f>'43511-0002'!G620</f>
        <v>62.55</v>
      </c>
    </row>
    <row r="472" spans="1:9" x14ac:dyDescent="0.2">
      <c r="A472">
        <v>2007</v>
      </c>
      <c r="B472" t="s">
        <v>42</v>
      </c>
      <c r="C472" s="5" t="s">
        <v>20</v>
      </c>
      <c r="D472">
        <f>'43511-0002'!B624</f>
        <v>546022</v>
      </c>
      <c r="E472">
        <f>'43511-0002'!C624</f>
        <v>14487585</v>
      </c>
      <c r="F472">
        <f>'43511-0002'!D624</f>
        <v>26533</v>
      </c>
      <c r="G472">
        <f>'43511-0002'!E624</f>
        <v>37114989</v>
      </c>
      <c r="H472">
        <f>'43511-0002'!F624</f>
        <v>67.97</v>
      </c>
      <c r="I472">
        <f>'43511-0002'!G624</f>
        <v>75.08</v>
      </c>
    </row>
    <row r="473" spans="1:9" x14ac:dyDescent="0.2">
      <c r="A473">
        <v>2007</v>
      </c>
      <c r="B473" t="s">
        <v>42</v>
      </c>
      <c r="C473" s="5" t="s">
        <v>21</v>
      </c>
      <c r="D473">
        <f>'43511-0002'!B625</f>
        <v>3113997</v>
      </c>
      <c r="E473">
        <f>'43511-0002'!C625</f>
        <v>83719439</v>
      </c>
      <c r="F473">
        <f>'43511-0002'!D625</f>
        <v>26885</v>
      </c>
      <c r="G473">
        <f>'43511-0002'!E625</f>
        <v>241671323</v>
      </c>
      <c r="H473">
        <f>'43511-0002'!F625</f>
        <v>77.61</v>
      </c>
      <c r="I473">
        <f>'43511-0002'!G625</f>
        <v>84.6</v>
      </c>
    </row>
    <row r="474" spans="1:9" x14ac:dyDescent="0.2">
      <c r="A474">
        <v>2007</v>
      </c>
      <c r="B474" t="s">
        <v>42</v>
      </c>
      <c r="C474" s="5" t="s">
        <v>22</v>
      </c>
      <c r="D474" t="str">
        <f>'43511-0002'!B626</f>
        <v>-</v>
      </c>
      <c r="E474" t="str">
        <f>'43511-0002'!C626</f>
        <v>-</v>
      </c>
      <c r="F474" t="str">
        <f>'43511-0002'!D626</f>
        <v>-</v>
      </c>
      <c r="G474" t="str">
        <f>'43511-0002'!E626</f>
        <v>-</v>
      </c>
      <c r="H474" t="str">
        <f>'43511-0002'!F626</f>
        <v>-</v>
      </c>
      <c r="I474" t="str">
        <f>'43511-0002'!G626</f>
        <v>-</v>
      </c>
    </row>
    <row r="475" spans="1:9" x14ac:dyDescent="0.2">
      <c r="A475">
        <v>2007</v>
      </c>
      <c r="B475" t="s">
        <v>42</v>
      </c>
      <c r="C475" s="5" t="s">
        <v>24</v>
      </c>
      <c r="D475">
        <f>'43511-0002'!B627</f>
        <v>744112</v>
      </c>
      <c r="E475">
        <f>'43511-0002'!C627</f>
        <v>19228488</v>
      </c>
      <c r="F475">
        <f>'43511-0002'!D627</f>
        <v>25841</v>
      </c>
      <c r="G475">
        <f>'43511-0002'!E627</f>
        <v>48986466</v>
      </c>
      <c r="H475">
        <f>'43511-0002'!F627</f>
        <v>65.83</v>
      </c>
      <c r="I475">
        <f>'43511-0002'!G627</f>
        <v>74.67</v>
      </c>
    </row>
    <row r="476" spans="1:9" x14ac:dyDescent="0.2">
      <c r="A476">
        <v>2007</v>
      </c>
      <c r="B476" t="s">
        <v>42</v>
      </c>
      <c r="C476" s="5" t="s">
        <v>25</v>
      </c>
      <c r="D476">
        <f>'43511-0002'!B628</f>
        <v>762599</v>
      </c>
      <c r="E476">
        <f>'43511-0002'!C628</f>
        <v>19341719</v>
      </c>
      <c r="F476">
        <f>'43511-0002'!D628</f>
        <v>25363</v>
      </c>
      <c r="G476">
        <f>'43511-0002'!E628</f>
        <v>55423895</v>
      </c>
      <c r="H476">
        <f>'43511-0002'!F628</f>
        <v>72.680000000000007</v>
      </c>
      <c r="I476">
        <f>'43511-0002'!G628</f>
        <v>83.98</v>
      </c>
    </row>
    <row r="477" spans="1:9" x14ac:dyDescent="0.2">
      <c r="A477">
        <v>2007</v>
      </c>
      <c r="B477" t="s">
        <v>42</v>
      </c>
      <c r="C477" s="5" t="s">
        <v>26</v>
      </c>
      <c r="D477">
        <f>'43511-0002'!B629</f>
        <v>357273</v>
      </c>
      <c r="E477">
        <f>'43511-0002'!C629</f>
        <v>10340985</v>
      </c>
      <c r="F477">
        <f>'43511-0002'!D629</f>
        <v>28944</v>
      </c>
      <c r="G477">
        <f>'43511-0002'!E629</f>
        <v>32714190</v>
      </c>
      <c r="H477">
        <f>'43511-0002'!F629</f>
        <v>91.57</v>
      </c>
      <c r="I477">
        <f>'43511-0002'!G629</f>
        <v>92.72</v>
      </c>
    </row>
    <row r="478" spans="1:9" x14ac:dyDescent="0.2">
      <c r="A478">
        <v>2007</v>
      </c>
      <c r="B478" t="s">
        <v>42</v>
      </c>
      <c r="C478" s="5" t="s">
        <v>28</v>
      </c>
      <c r="D478">
        <f>'43511-0002'!B630</f>
        <v>112721</v>
      </c>
      <c r="E478">
        <f>'43511-0002'!C630</f>
        <v>3395792</v>
      </c>
      <c r="F478">
        <f>'43511-0002'!D630</f>
        <v>30126</v>
      </c>
      <c r="G478">
        <f>'43511-0002'!E630</f>
        <v>12949079</v>
      </c>
      <c r="H478">
        <f>'43511-0002'!F630</f>
        <v>114.88</v>
      </c>
      <c r="I478">
        <f>'43511-0002'!G630</f>
        <v>111.76</v>
      </c>
    </row>
    <row r="479" spans="1:9" x14ac:dyDescent="0.2">
      <c r="A479">
        <v>2007</v>
      </c>
      <c r="B479" t="s">
        <v>42</v>
      </c>
      <c r="C479" s="5" t="s">
        <v>29</v>
      </c>
      <c r="D479">
        <f>'43511-0002'!B631</f>
        <v>511513</v>
      </c>
      <c r="E479">
        <f>'43511-0002'!C631</f>
        <v>12763886</v>
      </c>
      <c r="F479">
        <f>'43511-0002'!D631</f>
        <v>24953</v>
      </c>
      <c r="G479">
        <f>'43511-0002'!E631</f>
        <v>37375144</v>
      </c>
      <c r="H479">
        <f>'43511-0002'!F631</f>
        <v>73.069999999999993</v>
      </c>
      <c r="I479">
        <f>'43511-0002'!G631</f>
        <v>85.82</v>
      </c>
    </row>
    <row r="480" spans="1:9" x14ac:dyDescent="0.2">
      <c r="A480">
        <v>2007</v>
      </c>
      <c r="B480" t="s">
        <v>42</v>
      </c>
      <c r="C480" s="5" t="s">
        <v>30</v>
      </c>
      <c r="D480">
        <f>'43511-0002'!B632</f>
        <v>464953</v>
      </c>
      <c r="E480">
        <f>'43511-0002'!C632</f>
        <v>14183151</v>
      </c>
      <c r="F480">
        <f>'43511-0002'!D632</f>
        <v>30504</v>
      </c>
      <c r="G480">
        <f>'43511-0002'!E632</f>
        <v>43141345</v>
      </c>
      <c r="H480">
        <f>'43511-0002'!F632</f>
        <v>92.79</v>
      </c>
      <c r="I480">
        <f>'43511-0002'!G632</f>
        <v>89.15</v>
      </c>
    </row>
    <row r="481" spans="1:9" x14ac:dyDescent="0.2">
      <c r="A481">
        <v>2007</v>
      </c>
      <c r="B481" t="s">
        <v>42</v>
      </c>
      <c r="C481" s="5" t="s">
        <v>31</v>
      </c>
      <c r="D481">
        <f>'43511-0002'!B633</f>
        <v>160826</v>
      </c>
      <c r="E481">
        <f>'43511-0002'!C633</f>
        <v>4465418</v>
      </c>
      <c r="F481">
        <f>'43511-0002'!D633</f>
        <v>27766</v>
      </c>
      <c r="G481">
        <f>'43511-0002'!E633</f>
        <v>11081204</v>
      </c>
      <c r="H481">
        <f>'43511-0002'!F633</f>
        <v>68.900000000000006</v>
      </c>
      <c r="I481">
        <f>'43511-0002'!G633</f>
        <v>72.73</v>
      </c>
    </row>
    <row r="482" spans="1:9" x14ac:dyDescent="0.2">
      <c r="A482">
        <v>2008</v>
      </c>
      <c r="B482" t="s">
        <v>17</v>
      </c>
      <c r="C482" s="5" t="s">
        <v>20</v>
      </c>
      <c r="D482">
        <f>'43511-0002'!B638</f>
        <v>498010</v>
      </c>
      <c r="E482">
        <f>'43511-0002'!C638</f>
        <v>13536767</v>
      </c>
      <c r="F482">
        <f>'43511-0002'!D638</f>
        <v>27182</v>
      </c>
      <c r="G482">
        <f>'43511-0002'!E638</f>
        <v>39764334</v>
      </c>
      <c r="H482">
        <f>'43511-0002'!F638</f>
        <v>79.849999999999994</v>
      </c>
      <c r="I482">
        <f>'43511-0002'!G638</f>
        <v>86.09</v>
      </c>
    </row>
    <row r="483" spans="1:9" x14ac:dyDescent="0.2">
      <c r="A483">
        <v>2008</v>
      </c>
      <c r="B483" t="s">
        <v>17</v>
      </c>
      <c r="C483" s="5" t="s">
        <v>21</v>
      </c>
      <c r="D483">
        <f>'43511-0002'!B639</f>
        <v>3297609</v>
      </c>
      <c r="E483">
        <f>'43511-0002'!C639</f>
        <v>87507830</v>
      </c>
      <c r="F483">
        <f>'43511-0002'!D639</f>
        <v>26537</v>
      </c>
      <c r="G483">
        <f>'43511-0002'!E639</f>
        <v>259743981</v>
      </c>
      <c r="H483">
        <f>'43511-0002'!F639</f>
        <v>78.77</v>
      </c>
      <c r="I483">
        <f>'43511-0002'!G639</f>
        <v>86.99</v>
      </c>
    </row>
    <row r="484" spans="1:9" x14ac:dyDescent="0.2">
      <c r="A484">
        <v>2008</v>
      </c>
      <c r="B484" t="s">
        <v>17</v>
      </c>
      <c r="C484" s="5" t="s">
        <v>22</v>
      </c>
      <c r="D484" t="str">
        <f>'43511-0002'!B640</f>
        <v>-</v>
      </c>
      <c r="E484" t="str">
        <f>'43511-0002'!C640</f>
        <v>-</v>
      </c>
      <c r="F484" t="str">
        <f>'43511-0002'!D640</f>
        <v>-</v>
      </c>
      <c r="G484" t="str">
        <f>'43511-0002'!E640</f>
        <v>-</v>
      </c>
      <c r="H484" t="str">
        <f>'43511-0002'!F640</f>
        <v>-</v>
      </c>
      <c r="I484" t="str">
        <f>'43511-0002'!G640</f>
        <v>-</v>
      </c>
    </row>
    <row r="485" spans="1:9" x14ac:dyDescent="0.2">
      <c r="A485">
        <v>2008</v>
      </c>
      <c r="B485" t="s">
        <v>17</v>
      </c>
      <c r="C485" s="5" t="s">
        <v>24</v>
      </c>
      <c r="D485">
        <f>'43511-0002'!B641</f>
        <v>808123</v>
      </c>
      <c r="E485">
        <f>'43511-0002'!C641</f>
        <v>21175884</v>
      </c>
      <c r="F485">
        <f>'43511-0002'!D641</f>
        <v>26204</v>
      </c>
      <c r="G485">
        <f>'43511-0002'!E641</f>
        <v>60740363</v>
      </c>
      <c r="H485">
        <f>'43511-0002'!F641</f>
        <v>75.16</v>
      </c>
      <c r="I485">
        <f>'43511-0002'!G641</f>
        <v>84.07</v>
      </c>
    </row>
    <row r="486" spans="1:9" x14ac:dyDescent="0.2">
      <c r="A486">
        <v>2008</v>
      </c>
      <c r="B486" t="s">
        <v>17</v>
      </c>
      <c r="C486" s="5" t="s">
        <v>25</v>
      </c>
      <c r="D486">
        <f>'43511-0002'!B642</f>
        <v>1030863</v>
      </c>
      <c r="E486">
        <f>'43511-0002'!C642</f>
        <v>25808622</v>
      </c>
      <c r="F486">
        <f>'43511-0002'!D642</f>
        <v>25036</v>
      </c>
      <c r="G486">
        <f>'43511-0002'!E642</f>
        <v>79253146</v>
      </c>
      <c r="H486">
        <f>'43511-0002'!F642</f>
        <v>76.88</v>
      </c>
      <c r="I486">
        <f>'43511-0002'!G642</f>
        <v>90</v>
      </c>
    </row>
    <row r="487" spans="1:9" x14ac:dyDescent="0.2">
      <c r="A487">
        <v>2008</v>
      </c>
      <c r="B487" t="s">
        <v>17</v>
      </c>
      <c r="C487" s="5" t="s">
        <v>26</v>
      </c>
      <c r="D487">
        <f>'43511-0002'!B643</f>
        <v>388352</v>
      </c>
      <c r="E487">
        <f>'43511-0002'!C643</f>
        <v>10675126</v>
      </c>
      <c r="F487">
        <f>'43511-0002'!D643</f>
        <v>27488</v>
      </c>
      <c r="G487">
        <f>'43511-0002'!E643</f>
        <v>31584664</v>
      </c>
      <c r="H487">
        <f>'43511-0002'!F643</f>
        <v>81.33</v>
      </c>
      <c r="I487">
        <f>'43511-0002'!G643</f>
        <v>86.71</v>
      </c>
    </row>
    <row r="488" spans="1:9" x14ac:dyDescent="0.2">
      <c r="A488">
        <v>2008</v>
      </c>
      <c r="B488" t="s">
        <v>17</v>
      </c>
      <c r="C488" s="5" t="s">
        <v>28</v>
      </c>
      <c r="D488">
        <f>'43511-0002'!B644</f>
        <v>129893</v>
      </c>
      <c r="E488">
        <f>'43511-0002'!C644</f>
        <v>3963224</v>
      </c>
      <c r="F488">
        <f>'43511-0002'!D644</f>
        <v>30511</v>
      </c>
      <c r="G488">
        <f>'43511-0002'!E644</f>
        <v>13723529</v>
      </c>
      <c r="H488">
        <f>'43511-0002'!F644</f>
        <v>105.65</v>
      </c>
      <c r="I488">
        <f>'43511-0002'!G644</f>
        <v>101.49</v>
      </c>
    </row>
    <row r="489" spans="1:9" x14ac:dyDescent="0.2">
      <c r="A489">
        <v>2008</v>
      </c>
      <c r="B489" t="s">
        <v>17</v>
      </c>
      <c r="C489" s="5" t="s">
        <v>29</v>
      </c>
      <c r="D489">
        <f>'43511-0002'!B645</f>
        <v>468062</v>
      </c>
      <c r="E489">
        <f>'43511-0002'!C645</f>
        <v>11733661</v>
      </c>
      <c r="F489">
        <f>'43511-0002'!D645</f>
        <v>25069</v>
      </c>
      <c r="G489">
        <f>'43511-0002'!E645</f>
        <v>33832301</v>
      </c>
      <c r="H489">
        <f>'43511-0002'!F645</f>
        <v>72.28</v>
      </c>
      <c r="I489">
        <f>'43511-0002'!G645</f>
        <v>84.51</v>
      </c>
    </row>
    <row r="490" spans="1:9" x14ac:dyDescent="0.2">
      <c r="A490">
        <v>2008</v>
      </c>
      <c r="B490" t="s">
        <v>17</v>
      </c>
      <c r="C490" s="5" t="s">
        <v>30</v>
      </c>
      <c r="D490">
        <f>'43511-0002'!B646</f>
        <v>385581</v>
      </c>
      <c r="E490">
        <f>'43511-0002'!C646</f>
        <v>11850803</v>
      </c>
      <c r="F490">
        <f>'43511-0002'!D646</f>
        <v>30735</v>
      </c>
      <c r="G490">
        <f>'43511-0002'!E646</f>
        <v>34377000</v>
      </c>
      <c r="H490">
        <f>'43511-0002'!F646</f>
        <v>89.16</v>
      </c>
      <c r="I490">
        <f>'43511-0002'!G646</f>
        <v>85.02</v>
      </c>
    </row>
    <row r="491" spans="1:9" x14ac:dyDescent="0.2">
      <c r="A491">
        <v>2008</v>
      </c>
      <c r="B491" t="s">
        <v>17</v>
      </c>
      <c r="C491" s="5" t="s">
        <v>31</v>
      </c>
      <c r="D491">
        <f>'43511-0002'!B647</f>
        <v>86735</v>
      </c>
      <c r="E491">
        <f>'43511-0002'!C647</f>
        <v>2300510</v>
      </c>
      <c r="F491">
        <f>'43511-0002'!D647</f>
        <v>26523</v>
      </c>
      <c r="G491">
        <f>'43511-0002'!E647</f>
        <v>6232978</v>
      </c>
      <c r="H491">
        <f>'43511-0002'!F647</f>
        <v>71.86</v>
      </c>
      <c r="I491">
        <f>'43511-0002'!G647</f>
        <v>79.41</v>
      </c>
    </row>
    <row r="492" spans="1:9" x14ac:dyDescent="0.2">
      <c r="A492">
        <v>2008</v>
      </c>
      <c r="B492" t="s">
        <v>32</v>
      </c>
      <c r="C492" s="5" t="s">
        <v>20</v>
      </c>
      <c r="D492">
        <f>'43511-0002'!B651</f>
        <v>611015</v>
      </c>
      <c r="E492">
        <f>'43511-0002'!C651</f>
        <v>16714726</v>
      </c>
      <c r="F492">
        <f>'43511-0002'!D651</f>
        <v>27356</v>
      </c>
      <c r="G492">
        <f>'43511-0002'!E651</f>
        <v>55071963</v>
      </c>
      <c r="H492">
        <f>'43511-0002'!F651</f>
        <v>90.13</v>
      </c>
      <c r="I492">
        <f>'43511-0002'!G651</f>
        <v>96.56</v>
      </c>
    </row>
    <row r="493" spans="1:9" x14ac:dyDescent="0.2">
      <c r="A493">
        <v>2008</v>
      </c>
      <c r="B493" t="s">
        <v>32</v>
      </c>
      <c r="C493" s="5" t="s">
        <v>21</v>
      </c>
      <c r="D493">
        <f>'43511-0002'!B652</f>
        <v>3096302</v>
      </c>
      <c r="E493">
        <f>'43511-0002'!C652</f>
        <v>83274169</v>
      </c>
      <c r="F493">
        <f>'43511-0002'!D652</f>
        <v>26895</v>
      </c>
      <c r="G493">
        <f>'43511-0002'!E652</f>
        <v>271342512</v>
      </c>
      <c r="H493">
        <f>'43511-0002'!F652</f>
        <v>87.63</v>
      </c>
      <c r="I493">
        <f>'43511-0002'!G652</f>
        <v>95.5</v>
      </c>
    </row>
    <row r="494" spans="1:9" x14ac:dyDescent="0.2">
      <c r="A494">
        <v>2008</v>
      </c>
      <c r="B494" t="s">
        <v>32</v>
      </c>
      <c r="C494" s="5" t="s">
        <v>22</v>
      </c>
      <c r="D494" t="str">
        <f>'43511-0002'!B653</f>
        <v>-</v>
      </c>
      <c r="E494" t="str">
        <f>'43511-0002'!C653</f>
        <v>-</v>
      </c>
      <c r="F494" t="str">
        <f>'43511-0002'!D653</f>
        <v>-</v>
      </c>
      <c r="G494" t="str">
        <f>'43511-0002'!E653</f>
        <v>-</v>
      </c>
      <c r="H494" t="str">
        <f>'43511-0002'!F653</f>
        <v>-</v>
      </c>
      <c r="I494" t="str">
        <f>'43511-0002'!G653</f>
        <v>-</v>
      </c>
    </row>
    <row r="495" spans="1:9" x14ac:dyDescent="0.2">
      <c r="A495">
        <v>2008</v>
      </c>
      <c r="B495" t="s">
        <v>32</v>
      </c>
      <c r="C495" s="5" t="s">
        <v>24</v>
      </c>
      <c r="D495">
        <f>'43511-0002'!B654</f>
        <v>646773</v>
      </c>
      <c r="E495">
        <f>'43511-0002'!C654</f>
        <v>16563500</v>
      </c>
      <c r="F495">
        <f>'43511-0002'!D654</f>
        <v>25609</v>
      </c>
      <c r="G495">
        <f>'43511-0002'!E654</f>
        <v>49527809</v>
      </c>
      <c r="H495">
        <f>'43511-0002'!F654</f>
        <v>76.58</v>
      </c>
      <c r="I495">
        <f>'43511-0002'!G654</f>
        <v>87.64</v>
      </c>
    </row>
    <row r="496" spans="1:9" x14ac:dyDescent="0.2">
      <c r="A496">
        <v>2008</v>
      </c>
      <c r="B496" t="s">
        <v>32</v>
      </c>
      <c r="C496" s="5" t="s">
        <v>25</v>
      </c>
      <c r="D496">
        <f>'43511-0002'!B655</f>
        <v>805547</v>
      </c>
      <c r="E496">
        <f>'43511-0002'!C655</f>
        <v>20166329</v>
      </c>
      <c r="F496">
        <f>'43511-0002'!D655</f>
        <v>25034</v>
      </c>
      <c r="G496">
        <f>'43511-0002'!E655</f>
        <v>68842628</v>
      </c>
      <c r="H496">
        <f>'43511-0002'!F655</f>
        <v>85.46</v>
      </c>
      <c r="I496">
        <f>'43511-0002'!G655</f>
        <v>100.05</v>
      </c>
    </row>
    <row r="497" spans="1:9" x14ac:dyDescent="0.2">
      <c r="A497">
        <v>2008</v>
      </c>
      <c r="B497" t="s">
        <v>32</v>
      </c>
      <c r="C497" s="5" t="s">
        <v>26</v>
      </c>
      <c r="D497">
        <f>'43511-0002'!B656</f>
        <v>688930</v>
      </c>
      <c r="E497">
        <f>'43511-0002'!C656</f>
        <v>19677023</v>
      </c>
      <c r="F497">
        <f>'43511-0002'!D656</f>
        <v>28562</v>
      </c>
      <c r="G497">
        <f>'43511-0002'!E656</f>
        <v>66946186</v>
      </c>
      <c r="H497">
        <f>'43511-0002'!F656</f>
        <v>97.17</v>
      </c>
      <c r="I497">
        <f>'43511-0002'!G656</f>
        <v>99.71</v>
      </c>
    </row>
    <row r="498" spans="1:9" x14ac:dyDescent="0.2">
      <c r="A498">
        <v>2008</v>
      </c>
      <c r="B498" t="s">
        <v>32</v>
      </c>
      <c r="C498" s="5" t="s">
        <v>28</v>
      </c>
      <c r="D498">
        <f>'43511-0002'!B657</f>
        <v>153144</v>
      </c>
      <c r="E498">
        <f>'43511-0002'!C657</f>
        <v>4670311</v>
      </c>
      <c r="F498">
        <f>'43511-0002'!D657</f>
        <v>30496</v>
      </c>
      <c r="G498">
        <f>'43511-0002'!E657</f>
        <v>16227024</v>
      </c>
      <c r="H498">
        <f>'43511-0002'!F657</f>
        <v>105.96</v>
      </c>
      <c r="I498">
        <f>'43511-0002'!G657</f>
        <v>101.83</v>
      </c>
    </row>
    <row r="499" spans="1:9" x14ac:dyDescent="0.2">
      <c r="A499">
        <v>2008</v>
      </c>
      <c r="B499" t="s">
        <v>32</v>
      </c>
      <c r="C499" s="5" t="s">
        <v>29</v>
      </c>
      <c r="D499">
        <f>'43511-0002'!B658</f>
        <v>337825</v>
      </c>
      <c r="E499">
        <f>'43511-0002'!C658</f>
        <v>8395598</v>
      </c>
      <c r="F499">
        <f>'43511-0002'!D658</f>
        <v>24852</v>
      </c>
      <c r="G499">
        <f>'43511-0002'!E658</f>
        <v>27964365</v>
      </c>
      <c r="H499">
        <f>'43511-0002'!F658</f>
        <v>82.78</v>
      </c>
      <c r="I499">
        <f>'43511-0002'!G658</f>
        <v>97.62</v>
      </c>
    </row>
    <row r="500" spans="1:9" x14ac:dyDescent="0.2">
      <c r="A500">
        <v>2008</v>
      </c>
      <c r="B500" t="s">
        <v>32</v>
      </c>
      <c r="C500" s="5" t="s">
        <v>30</v>
      </c>
      <c r="D500">
        <f>'43511-0002'!B659</f>
        <v>321408</v>
      </c>
      <c r="E500">
        <f>'43511-0002'!C659</f>
        <v>9837220</v>
      </c>
      <c r="F500">
        <f>'43511-0002'!D659</f>
        <v>30607</v>
      </c>
      <c r="G500">
        <f>'43511-0002'!E659</f>
        <v>28786558</v>
      </c>
      <c r="H500">
        <f>'43511-0002'!F659</f>
        <v>89.56</v>
      </c>
      <c r="I500">
        <f>'43511-0002'!G659</f>
        <v>85.76</v>
      </c>
    </row>
    <row r="501" spans="1:9" x14ac:dyDescent="0.2">
      <c r="A501">
        <v>2008</v>
      </c>
      <c r="B501" t="s">
        <v>32</v>
      </c>
      <c r="C501" s="5" t="s">
        <v>31</v>
      </c>
      <c r="D501">
        <f>'43511-0002'!B660</f>
        <v>142675</v>
      </c>
      <c r="E501">
        <f>'43511-0002'!C660</f>
        <v>3964188</v>
      </c>
      <c r="F501">
        <f>'43511-0002'!D660</f>
        <v>27785</v>
      </c>
      <c r="G501">
        <f>'43511-0002'!E660</f>
        <v>13047942</v>
      </c>
      <c r="H501">
        <f>'43511-0002'!F660</f>
        <v>91.45</v>
      </c>
      <c r="I501">
        <f>'43511-0002'!G660</f>
        <v>96.47</v>
      </c>
    </row>
    <row r="502" spans="1:9" x14ac:dyDescent="0.2">
      <c r="A502">
        <v>2008</v>
      </c>
      <c r="B502" t="s">
        <v>33</v>
      </c>
      <c r="C502" s="5" t="s">
        <v>20</v>
      </c>
      <c r="D502">
        <f>'43511-0002'!B664</f>
        <v>549690</v>
      </c>
      <c r="E502">
        <f>'43511-0002'!C664</f>
        <v>14949448</v>
      </c>
      <c r="F502">
        <f>'43511-0002'!D664</f>
        <v>27196</v>
      </c>
      <c r="G502">
        <f>'43511-0002'!E664</f>
        <v>50596876</v>
      </c>
      <c r="H502">
        <f>'43511-0002'!F664</f>
        <v>92.05</v>
      </c>
      <c r="I502">
        <f>'43511-0002'!G664</f>
        <v>99.19</v>
      </c>
    </row>
    <row r="503" spans="1:9" x14ac:dyDescent="0.2">
      <c r="A503">
        <v>2008</v>
      </c>
      <c r="B503" t="s">
        <v>33</v>
      </c>
      <c r="C503" s="5" t="s">
        <v>21</v>
      </c>
      <c r="D503">
        <f>'43511-0002'!B665</f>
        <v>3327621</v>
      </c>
      <c r="E503">
        <f>'43511-0002'!C665</f>
        <v>88744265</v>
      </c>
      <c r="F503">
        <f>'43511-0002'!D665</f>
        <v>26669</v>
      </c>
      <c r="G503">
        <f>'43511-0002'!E665</f>
        <v>294153495</v>
      </c>
      <c r="H503">
        <f>'43511-0002'!F665</f>
        <v>88.4</v>
      </c>
      <c r="I503">
        <f>'43511-0002'!G665</f>
        <v>97.14</v>
      </c>
    </row>
    <row r="504" spans="1:9" x14ac:dyDescent="0.2">
      <c r="A504">
        <v>2008</v>
      </c>
      <c r="B504" t="s">
        <v>33</v>
      </c>
      <c r="C504" s="5" t="s">
        <v>22</v>
      </c>
      <c r="D504" t="str">
        <f>'43511-0002'!B666</f>
        <v>-</v>
      </c>
      <c r="E504" t="str">
        <f>'43511-0002'!C666</f>
        <v>-</v>
      </c>
      <c r="F504" t="str">
        <f>'43511-0002'!D666</f>
        <v>-</v>
      </c>
      <c r="G504" t="str">
        <f>'43511-0002'!E666</f>
        <v>-</v>
      </c>
      <c r="H504" t="str">
        <f>'43511-0002'!F666</f>
        <v>-</v>
      </c>
      <c r="I504" t="str">
        <f>'43511-0002'!G666</f>
        <v>-</v>
      </c>
    </row>
    <row r="505" spans="1:9" x14ac:dyDescent="0.2">
      <c r="A505">
        <v>2008</v>
      </c>
      <c r="B505" t="s">
        <v>33</v>
      </c>
      <c r="C505" s="5" t="s">
        <v>24</v>
      </c>
      <c r="D505">
        <f>'43511-0002'!B667</f>
        <v>981584</v>
      </c>
      <c r="E505">
        <f>'43511-0002'!C667</f>
        <v>25199529</v>
      </c>
      <c r="F505">
        <f>'43511-0002'!D667</f>
        <v>25672</v>
      </c>
      <c r="G505">
        <f>'43511-0002'!E667</f>
        <v>82607650</v>
      </c>
      <c r="H505">
        <f>'43511-0002'!F667</f>
        <v>84.16</v>
      </c>
      <c r="I505">
        <f>'43511-0002'!G667</f>
        <v>96.08</v>
      </c>
    </row>
    <row r="506" spans="1:9" x14ac:dyDescent="0.2">
      <c r="A506">
        <v>2008</v>
      </c>
      <c r="B506" t="s">
        <v>33</v>
      </c>
      <c r="C506" s="5" t="s">
        <v>25</v>
      </c>
      <c r="D506">
        <f>'43511-0002'!B668</f>
        <v>797316</v>
      </c>
      <c r="E506">
        <f>'43511-0002'!C668</f>
        <v>19928044</v>
      </c>
      <c r="F506">
        <f>'43511-0002'!D668</f>
        <v>24994</v>
      </c>
      <c r="G506">
        <f>'43511-0002'!E668</f>
        <v>70068150</v>
      </c>
      <c r="H506">
        <f>'43511-0002'!F668</f>
        <v>87.88</v>
      </c>
      <c r="I506">
        <f>'43511-0002'!G668</f>
        <v>103.05</v>
      </c>
    </row>
    <row r="507" spans="1:9" x14ac:dyDescent="0.2">
      <c r="A507">
        <v>2008</v>
      </c>
      <c r="B507" t="s">
        <v>33</v>
      </c>
      <c r="C507" s="5" t="s">
        <v>26</v>
      </c>
      <c r="D507">
        <f>'43511-0002'!B669</f>
        <v>640262</v>
      </c>
      <c r="E507">
        <f>'43511-0002'!C669</f>
        <v>17952514</v>
      </c>
      <c r="F507">
        <f>'43511-0002'!D669</f>
        <v>28039</v>
      </c>
      <c r="G507">
        <f>'43511-0002'!E669</f>
        <v>59538686</v>
      </c>
      <c r="H507">
        <f>'43511-0002'!F669</f>
        <v>92.99</v>
      </c>
      <c r="I507">
        <f>'43511-0002'!G669</f>
        <v>97.2</v>
      </c>
    </row>
    <row r="508" spans="1:9" x14ac:dyDescent="0.2">
      <c r="A508">
        <v>2008</v>
      </c>
      <c r="B508" t="s">
        <v>33</v>
      </c>
      <c r="C508" s="5" t="s">
        <v>28</v>
      </c>
      <c r="D508">
        <f>'43511-0002'!B670</f>
        <v>156151</v>
      </c>
      <c r="E508">
        <f>'43511-0002'!C670</f>
        <v>4760748</v>
      </c>
      <c r="F508">
        <f>'43511-0002'!D670</f>
        <v>30488</v>
      </c>
      <c r="G508">
        <f>'43511-0002'!E670</f>
        <v>16480116</v>
      </c>
      <c r="H508">
        <f>'43511-0002'!F670</f>
        <v>105.54</v>
      </c>
      <c r="I508">
        <f>'43511-0002'!G670</f>
        <v>101.45</v>
      </c>
    </row>
    <row r="509" spans="1:9" x14ac:dyDescent="0.2">
      <c r="A509">
        <v>2008</v>
      </c>
      <c r="B509" t="s">
        <v>33</v>
      </c>
      <c r="C509" s="5" t="s">
        <v>29</v>
      </c>
      <c r="D509">
        <f>'43511-0002'!B671</f>
        <v>272480</v>
      </c>
      <c r="E509">
        <f>'43511-0002'!C671</f>
        <v>6722655</v>
      </c>
      <c r="F509">
        <f>'43511-0002'!D671</f>
        <v>24672</v>
      </c>
      <c r="G509">
        <f>'43511-0002'!E671</f>
        <v>23799181</v>
      </c>
      <c r="H509">
        <f>'43511-0002'!F671</f>
        <v>87.34</v>
      </c>
      <c r="I509">
        <f>'43511-0002'!G671</f>
        <v>103.75</v>
      </c>
    </row>
    <row r="510" spans="1:9" x14ac:dyDescent="0.2">
      <c r="A510">
        <v>2008</v>
      </c>
      <c r="B510" t="s">
        <v>33</v>
      </c>
      <c r="C510" s="5" t="s">
        <v>30</v>
      </c>
      <c r="D510">
        <f>'43511-0002'!B672</f>
        <v>282384</v>
      </c>
      <c r="E510">
        <f>'43511-0002'!C672</f>
        <v>8678310</v>
      </c>
      <c r="F510">
        <f>'43511-0002'!D672</f>
        <v>30732</v>
      </c>
      <c r="G510">
        <f>'43511-0002'!E672</f>
        <v>27718889</v>
      </c>
      <c r="H510">
        <f>'43511-0002'!F672</f>
        <v>98.16</v>
      </c>
      <c r="I510">
        <f>'43511-0002'!G672</f>
        <v>93.61</v>
      </c>
    </row>
    <row r="511" spans="1:9" x14ac:dyDescent="0.2">
      <c r="A511">
        <v>2008</v>
      </c>
      <c r="B511" t="s">
        <v>33</v>
      </c>
      <c r="C511" s="5" t="s">
        <v>31</v>
      </c>
      <c r="D511">
        <f>'43511-0002'!B673</f>
        <v>197444</v>
      </c>
      <c r="E511">
        <f>'43511-0002'!C673</f>
        <v>5502465</v>
      </c>
      <c r="F511">
        <f>'43511-0002'!D673</f>
        <v>27868</v>
      </c>
      <c r="G511">
        <f>'43511-0002'!E673</f>
        <v>13940823</v>
      </c>
      <c r="H511">
        <f>'43511-0002'!F673</f>
        <v>70.61</v>
      </c>
      <c r="I511">
        <f>'43511-0002'!G673</f>
        <v>74.25</v>
      </c>
    </row>
    <row r="512" spans="1:9" x14ac:dyDescent="0.2">
      <c r="A512">
        <v>2008</v>
      </c>
      <c r="B512" t="s">
        <v>34</v>
      </c>
      <c r="C512" s="5" t="s">
        <v>20</v>
      </c>
      <c r="D512">
        <f>'43511-0002'!B677</f>
        <v>470642</v>
      </c>
      <c r="E512">
        <f>'43511-0002'!C677</f>
        <v>12990844</v>
      </c>
      <c r="F512">
        <f>'43511-0002'!D677</f>
        <v>27602</v>
      </c>
      <c r="G512">
        <f>'43511-0002'!E677</f>
        <v>47065729</v>
      </c>
      <c r="H512">
        <f>'43511-0002'!F677</f>
        <v>100</v>
      </c>
      <c r="I512">
        <f>'43511-0002'!G677</f>
        <v>106.18</v>
      </c>
    </row>
    <row r="513" spans="1:9" x14ac:dyDescent="0.2">
      <c r="A513">
        <v>2008</v>
      </c>
      <c r="B513" t="s">
        <v>34</v>
      </c>
      <c r="C513" s="5" t="s">
        <v>21</v>
      </c>
      <c r="D513">
        <f>'43511-0002'!B678</f>
        <v>3006438</v>
      </c>
      <c r="E513">
        <f>'43511-0002'!C678</f>
        <v>80874873</v>
      </c>
      <c r="F513">
        <f>'43511-0002'!D678</f>
        <v>26901</v>
      </c>
      <c r="G513">
        <f>'43511-0002'!E678</f>
        <v>259430315</v>
      </c>
      <c r="H513">
        <f>'43511-0002'!F678</f>
        <v>86.29</v>
      </c>
      <c r="I513">
        <f>'43511-0002'!G678</f>
        <v>94.01</v>
      </c>
    </row>
    <row r="514" spans="1:9" x14ac:dyDescent="0.2">
      <c r="A514">
        <v>2008</v>
      </c>
      <c r="B514" t="s">
        <v>34</v>
      </c>
      <c r="C514" s="5" t="s">
        <v>22</v>
      </c>
      <c r="D514" t="str">
        <f>'43511-0002'!B679</f>
        <v>-</v>
      </c>
      <c r="E514" t="str">
        <f>'43511-0002'!C679</f>
        <v>-</v>
      </c>
      <c r="F514" t="str">
        <f>'43511-0002'!D679</f>
        <v>-</v>
      </c>
      <c r="G514" t="str">
        <f>'43511-0002'!E679</f>
        <v>-</v>
      </c>
      <c r="H514" t="str">
        <f>'43511-0002'!F679</f>
        <v>-</v>
      </c>
      <c r="I514" t="str">
        <f>'43511-0002'!G679</f>
        <v>-</v>
      </c>
    </row>
    <row r="515" spans="1:9" x14ac:dyDescent="0.2">
      <c r="A515">
        <v>2008</v>
      </c>
      <c r="B515" t="s">
        <v>34</v>
      </c>
      <c r="C515" s="5" t="s">
        <v>24</v>
      </c>
      <c r="D515">
        <f>'43511-0002'!B680</f>
        <v>718345</v>
      </c>
      <c r="E515">
        <f>'43511-0002'!C680</f>
        <v>18929784</v>
      </c>
      <c r="F515">
        <f>'43511-0002'!D680</f>
        <v>26352</v>
      </c>
      <c r="G515">
        <f>'43511-0002'!E680</f>
        <v>58954666</v>
      </c>
      <c r="H515">
        <f>'43511-0002'!F680</f>
        <v>82.07</v>
      </c>
      <c r="I515">
        <f>'43511-0002'!G680</f>
        <v>91.28</v>
      </c>
    </row>
    <row r="516" spans="1:9" x14ac:dyDescent="0.2">
      <c r="A516">
        <v>2008</v>
      </c>
      <c r="B516" t="s">
        <v>34</v>
      </c>
      <c r="C516" s="5" t="s">
        <v>25</v>
      </c>
      <c r="D516">
        <f>'43511-0002'!B681</f>
        <v>716682</v>
      </c>
      <c r="E516">
        <f>'43511-0002'!C681</f>
        <v>17924583</v>
      </c>
      <c r="F516">
        <f>'43511-0002'!D681</f>
        <v>25011</v>
      </c>
      <c r="G516">
        <f>'43511-0002'!E681</f>
        <v>58405219</v>
      </c>
      <c r="H516">
        <f>'43511-0002'!F681</f>
        <v>81.489999999999995</v>
      </c>
      <c r="I516">
        <f>'43511-0002'!G681</f>
        <v>95.5</v>
      </c>
    </row>
    <row r="517" spans="1:9" x14ac:dyDescent="0.2">
      <c r="A517">
        <v>2008</v>
      </c>
      <c r="B517" t="s">
        <v>34</v>
      </c>
      <c r="C517" s="5" t="s">
        <v>26</v>
      </c>
      <c r="D517">
        <f>'43511-0002'!B682</f>
        <v>635294</v>
      </c>
      <c r="E517">
        <f>'43511-0002'!C682</f>
        <v>17934626</v>
      </c>
      <c r="F517">
        <f>'43511-0002'!D682</f>
        <v>28230</v>
      </c>
      <c r="G517">
        <f>'43511-0002'!E682</f>
        <v>61321763</v>
      </c>
      <c r="H517">
        <f>'43511-0002'!F682</f>
        <v>96.53</v>
      </c>
      <c r="I517">
        <f>'43511-0002'!G682</f>
        <v>100.21</v>
      </c>
    </row>
    <row r="518" spans="1:9" x14ac:dyDescent="0.2">
      <c r="A518">
        <v>2008</v>
      </c>
      <c r="B518" t="s">
        <v>34</v>
      </c>
      <c r="C518" s="5" t="s">
        <v>28</v>
      </c>
      <c r="D518">
        <f>'43511-0002'!B683</f>
        <v>88480</v>
      </c>
      <c r="E518">
        <f>'43511-0002'!C683</f>
        <v>2693710</v>
      </c>
      <c r="F518">
        <f>'43511-0002'!D683</f>
        <v>30444</v>
      </c>
      <c r="G518">
        <f>'43511-0002'!E683</f>
        <v>8327101</v>
      </c>
      <c r="H518">
        <f>'43511-0002'!F683</f>
        <v>94.11</v>
      </c>
      <c r="I518">
        <f>'43511-0002'!G683</f>
        <v>90.6</v>
      </c>
    </row>
    <row r="519" spans="1:9" x14ac:dyDescent="0.2">
      <c r="A519">
        <v>2008</v>
      </c>
      <c r="B519" t="s">
        <v>34</v>
      </c>
      <c r="C519" s="5" t="s">
        <v>29</v>
      </c>
      <c r="D519">
        <f>'43511-0002'!B684</f>
        <v>406167</v>
      </c>
      <c r="E519">
        <f>'43511-0002'!C684</f>
        <v>10071445</v>
      </c>
      <c r="F519">
        <f>'43511-0002'!D684</f>
        <v>24796</v>
      </c>
      <c r="G519">
        <f>'43511-0002'!E684</f>
        <v>35003476</v>
      </c>
      <c r="H519">
        <f>'43511-0002'!F684</f>
        <v>86.18</v>
      </c>
      <c r="I519">
        <f>'43511-0002'!G684</f>
        <v>101.86</v>
      </c>
    </row>
    <row r="520" spans="1:9" x14ac:dyDescent="0.2">
      <c r="A520">
        <v>2008</v>
      </c>
      <c r="B520" t="s">
        <v>34</v>
      </c>
      <c r="C520" s="5" t="s">
        <v>30</v>
      </c>
      <c r="D520">
        <f>'43511-0002'!B685</f>
        <v>310292</v>
      </c>
      <c r="E520">
        <f>'43511-0002'!C685</f>
        <v>9620750</v>
      </c>
      <c r="F520">
        <f>'43511-0002'!D685</f>
        <v>31005</v>
      </c>
      <c r="G520">
        <f>'43511-0002'!E685</f>
        <v>28587825</v>
      </c>
      <c r="H520">
        <f>'43511-0002'!F685</f>
        <v>92.13</v>
      </c>
      <c r="I520">
        <f>'43511-0002'!G685</f>
        <v>87.09</v>
      </c>
    </row>
    <row r="521" spans="1:9" x14ac:dyDescent="0.2">
      <c r="A521">
        <v>2008</v>
      </c>
      <c r="B521" t="s">
        <v>34</v>
      </c>
      <c r="C521" s="5" t="s">
        <v>31</v>
      </c>
      <c r="D521">
        <f>'43511-0002'!B686</f>
        <v>131178</v>
      </c>
      <c r="E521">
        <f>'43511-0002'!C686</f>
        <v>3699975</v>
      </c>
      <c r="F521">
        <f>'43511-0002'!D686</f>
        <v>28206</v>
      </c>
      <c r="G521">
        <f>'43511-0002'!E686</f>
        <v>8830265</v>
      </c>
      <c r="H521">
        <f>'43511-0002'!F686</f>
        <v>67.319999999999993</v>
      </c>
      <c r="I521">
        <f>'43511-0002'!G686</f>
        <v>69.95</v>
      </c>
    </row>
    <row r="522" spans="1:9" x14ac:dyDescent="0.2">
      <c r="A522">
        <v>2008</v>
      </c>
      <c r="B522" t="s">
        <v>35</v>
      </c>
      <c r="C522" s="5" t="s">
        <v>20</v>
      </c>
      <c r="D522">
        <f>'43511-0002'!B690</f>
        <v>472230</v>
      </c>
      <c r="E522">
        <f>'43511-0002'!C690</f>
        <v>13046351</v>
      </c>
      <c r="F522">
        <f>'43511-0002'!D690</f>
        <v>27627</v>
      </c>
      <c r="G522">
        <f>'43511-0002'!E690</f>
        <v>50268151</v>
      </c>
      <c r="H522">
        <f>'43511-0002'!F690</f>
        <v>106.45</v>
      </c>
      <c r="I522">
        <f>'43511-0002'!G690</f>
        <v>112.92</v>
      </c>
    </row>
    <row r="523" spans="1:9" x14ac:dyDescent="0.2">
      <c r="A523">
        <v>2008</v>
      </c>
      <c r="B523" t="s">
        <v>35</v>
      </c>
      <c r="C523" s="5" t="s">
        <v>21</v>
      </c>
      <c r="D523">
        <f>'43511-0002'!B691</f>
        <v>2749273</v>
      </c>
      <c r="E523">
        <f>'43511-0002'!C691</f>
        <v>73115053</v>
      </c>
      <c r="F523">
        <f>'43511-0002'!D691</f>
        <v>26594</v>
      </c>
      <c r="G523">
        <f>'43511-0002'!E691</f>
        <v>255124279</v>
      </c>
      <c r="H523">
        <f>'43511-0002'!F691</f>
        <v>92.8</v>
      </c>
      <c r="I523">
        <f>'43511-0002'!G691</f>
        <v>102.27</v>
      </c>
    </row>
    <row r="524" spans="1:9" x14ac:dyDescent="0.2">
      <c r="A524">
        <v>2008</v>
      </c>
      <c r="B524" t="s">
        <v>35</v>
      </c>
      <c r="C524" s="5" t="s">
        <v>22</v>
      </c>
      <c r="D524" t="str">
        <f>'43511-0002'!B692</f>
        <v>-</v>
      </c>
      <c r="E524" t="str">
        <f>'43511-0002'!C692</f>
        <v>-</v>
      </c>
      <c r="F524" t="str">
        <f>'43511-0002'!D692</f>
        <v>-</v>
      </c>
      <c r="G524" t="str">
        <f>'43511-0002'!E692</f>
        <v>-</v>
      </c>
      <c r="H524" t="str">
        <f>'43511-0002'!F692</f>
        <v>-</v>
      </c>
      <c r="I524" t="str">
        <f>'43511-0002'!G692</f>
        <v>-</v>
      </c>
    </row>
    <row r="525" spans="1:9" x14ac:dyDescent="0.2">
      <c r="A525">
        <v>2008</v>
      </c>
      <c r="B525" t="s">
        <v>35</v>
      </c>
      <c r="C525" s="5" t="s">
        <v>24</v>
      </c>
      <c r="D525">
        <f>'43511-0002'!B693</f>
        <v>909751</v>
      </c>
      <c r="E525">
        <f>'43511-0002'!C693</f>
        <v>23751440</v>
      </c>
      <c r="F525">
        <f>'43511-0002'!D693</f>
        <v>26108</v>
      </c>
      <c r="G525">
        <f>'43511-0002'!E693</f>
        <v>88189140</v>
      </c>
      <c r="H525">
        <f>'43511-0002'!F693</f>
        <v>96.94</v>
      </c>
      <c r="I525">
        <f>'43511-0002'!G693</f>
        <v>108.82</v>
      </c>
    </row>
    <row r="526" spans="1:9" x14ac:dyDescent="0.2">
      <c r="A526">
        <v>2008</v>
      </c>
      <c r="B526" t="s">
        <v>35</v>
      </c>
      <c r="C526" s="5" t="s">
        <v>25</v>
      </c>
      <c r="D526">
        <f>'43511-0002'!B694</f>
        <v>586739</v>
      </c>
      <c r="E526">
        <f>'43511-0002'!C694</f>
        <v>14651155</v>
      </c>
      <c r="F526">
        <f>'43511-0002'!D694</f>
        <v>24970</v>
      </c>
      <c r="G526">
        <f>'43511-0002'!E694</f>
        <v>49720502</v>
      </c>
      <c r="H526">
        <f>'43511-0002'!F694</f>
        <v>84.74</v>
      </c>
      <c r="I526">
        <f>'43511-0002'!G694</f>
        <v>99.46</v>
      </c>
    </row>
    <row r="527" spans="1:9" x14ac:dyDescent="0.2">
      <c r="A527">
        <v>2008</v>
      </c>
      <c r="B527" t="s">
        <v>35</v>
      </c>
      <c r="C527" s="5" t="s">
        <v>26</v>
      </c>
      <c r="D527">
        <f>'43511-0002'!B695</f>
        <v>368339</v>
      </c>
      <c r="E527">
        <f>'43511-0002'!C695</f>
        <v>10579400</v>
      </c>
      <c r="F527">
        <f>'43511-0002'!D695</f>
        <v>28722</v>
      </c>
      <c r="G527">
        <f>'43511-0002'!E695</f>
        <v>34614115</v>
      </c>
      <c r="H527">
        <f>'43511-0002'!F695</f>
        <v>93.97</v>
      </c>
      <c r="I527">
        <f>'43511-0002'!G695</f>
        <v>95.89</v>
      </c>
    </row>
    <row r="528" spans="1:9" x14ac:dyDescent="0.2">
      <c r="A528">
        <v>2008</v>
      </c>
      <c r="B528" t="s">
        <v>35</v>
      </c>
      <c r="C528" s="5" t="s">
        <v>28</v>
      </c>
      <c r="D528">
        <f>'43511-0002'!B696</f>
        <v>116537</v>
      </c>
      <c r="E528">
        <f>'43511-0002'!C696</f>
        <v>3410321</v>
      </c>
      <c r="F528">
        <f>'43511-0002'!D696</f>
        <v>29264</v>
      </c>
      <c r="G528">
        <f>'43511-0002'!E696</f>
        <v>10867079</v>
      </c>
      <c r="H528">
        <f>'43511-0002'!F696</f>
        <v>93.25</v>
      </c>
      <c r="I528">
        <f>'43511-0002'!G696</f>
        <v>93.39</v>
      </c>
    </row>
    <row r="529" spans="1:9" x14ac:dyDescent="0.2">
      <c r="A529">
        <v>2008</v>
      </c>
      <c r="B529" t="s">
        <v>35</v>
      </c>
      <c r="C529" s="5" t="s">
        <v>29</v>
      </c>
      <c r="D529">
        <f>'43511-0002'!B697</f>
        <v>486815</v>
      </c>
      <c r="E529">
        <f>'43511-0002'!C697</f>
        <v>12170603</v>
      </c>
      <c r="F529">
        <f>'43511-0002'!D697</f>
        <v>25000</v>
      </c>
      <c r="G529">
        <f>'43511-0002'!E697</f>
        <v>46635751</v>
      </c>
      <c r="H529">
        <f>'43511-0002'!F697</f>
        <v>95.8</v>
      </c>
      <c r="I529">
        <f>'43511-0002'!G697</f>
        <v>112.3</v>
      </c>
    </row>
    <row r="530" spans="1:9" x14ac:dyDescent="0.2">
      <c r="A530">
        <v>2008</v>
      </c>
      <c r="B530" t="s">
        <v>35</v>
      </c>
      <c r="C530" s="5" t="s">
        <v>30</v>
      </c>
      <c r="D530">
        <f>'43511-0002'!B698</f>
        <v>222944</v>
      </c>
      <c r="E530">
        <f>'43511-0002'!C698</f>
        <v>6925723</v>
      </c>
      <c r="F530">
        <f>'43511-0002'!D698</f>
        <v>31065</v>
      </c>
      <c r="G530">
        <f>'43511-0002'!E698</f>
        <v>20713718</v>
      </c>
      <c r="H530">
        <f>'43511-0002'!F698</f>
        <v>92.91</v>
      </c>
      <c r="I530">
        <f>'43511-0002'!G698</f>
        <v>87.66</v>
      </c>
    </row>
    <row r="531" spans="1:9" x14ac:dyDescent="0.2">
      <c r="A531">
        <v>2008</v>
      </c>
      <c r="B531" t="s">
        <v>35</v>
      </c>
      <c r="C531" s="5" t="s">
        <v>31</v>
      </c>
      <c r="D531">
        <f>'43511-0002'!B699</f>
        <v>58148</v>
      </c>
      <c r="E531">
        <f>'43511-0002'!C699</f>
        <v>1626411</v>
      </c>
      <c r="F531">
        <f>'43511-0002'!D699</f>
        <v>27970</v>
      </c>
      <c r="G531">
        <f>'43511-0002'!E699</f>
        <v>4383974</v>
      </c>
      <c r="H531">
        <f>'43511-0002'!F699</f>
        <v>75.39</v>
      </c>
      <c r="I531">
        <f>'43511-0002'!G699</f>
        <v>79</v>
      </c>
    </row>
    <row r="532" spans="1:9" x14ac:dyDescent="0.2">
      <c r="A532">
        <v>2008</v>
      </c>
      <c r="B532" t="s">
        <v>36</v>
      </c>
      <c r="C532" s="5" t="s">
        <v>20</v>
      </c>
      <c r="D532">
        <f>'43511-0002'!B703</f>
        <v>469867</v>
      </c>
      <c r="E532">
        <f>'43511-0002'!C703</f>
        <v>12974028</v>
      </c>
      <c r="F532">
        <f>'43511-0002'!D703</f>
        <v>27612</v>
      </c>
      <c r="G532">
        <f>'43511-0002'!E703</f>
        <v>51225498</v>
      </c>
      <c r="H532">
        <f>'43511-0002'!F703</f>
        <v>109.02</v>
      </c>
      <c r="I532">
        <f>'43511-0002'!G703</f>
        <v>115.72</v>
      </c>
    </row>
    <row r="533" spans="1:9" x14ac:dyDescent="0.2">
      <c r="A533">
        <v>2008</v>
      </c>
      <c r="B533" t="s">
        <v>36</v>
      </c>
      <c r="C533" s="5" t="s">
        <v>21</v>
      </c>
      <c r="D533">
        <f>'43511-0002'!B704</f>
        <v>2751488</v>
      </c>
      <c r="E533">
        <f>'43511-0002'!C704</f>
        <v>74020621</v>
      </c>
      <c r="F533">
        <f>'43511-0002'!D704</f>
        <v>26902</v>
      </c>
      <c r="G533">
        <f>'43511-0002'!E704</f>
        <v>275226514</v>
      </c>
      <c r="H533">
        <f>'43511-0002'!F704</f>
        <v>100.03</v>
      </c>
      <c r="I533">
        <f>'43511-0002'!G704</f>
        <v>108.97</v>
      </c>
    </row>
    <row r="534" spans="1:9" x14ac:dyDescent="0.2">
      <c r="A534">
        <v>2008</v>
      </c>
      <c r="B534" t="s">
        <v>36</v>
      </c>
      <c r="C534" s="5" t="s">
        <v>22</v>
      </c>
      <c r="D534" t="str">
        <f>'43511-0002'!B705</f>
        <v>-</v>
      </c>
      <c r="E534" t="str">
        <f>'43511-0002'!C705</f>
        <v>-</v>
      </c>
      <c r="F534" t="str">
        <f>'43511-0002'!D705</f>
        <v>-</v>
      </c>
      <c r="G534" t="str">
        <f>'43511-0002'!E705</f>
        <v>-</v>
      </c>
      <c r="H534" t="str">
        <f>'43511-0002'!F705</f>
        <v>-</v>
      </c>
      <c r="I534" t="str">
        <f>'43511-0002'!G705</f>
        <v>-</v>
      </c>
    </row>
    <row r="535" spans="1:9" x14ac:dyDescent="0.2">
      <c r="A535">
        <v>2008</v>
      </c>
      <c r="B535" t="s">
        <v>36</v>
      </c>
      <c r="C535" s="5" t="s">
        <v>24</v>
      </c>
      <c r="D535">
        <f>'43511-0002'!B706</f>
        <v>735570</v>
      </c>
      <c r="E535">
        <f>'43511-0002'!C706</f>
        <v>18814434</v>
      </c>
      <c r="F535">
        <f>'43511-0002'!D706</f>
        <v>25578</v>
      </c>
      <c r="G535">
        <f>'43511-0002'!E706</f>
        <v>79037661</v>
      </c>
      <c r="H535">
        <f>'43511-0002'!F706</f>
        <v>107.45</v>
      </c>
      <c r="I535">
        <f>'43511-0002'!G706</f>
        <v>123.12</v>
      </c>
    </row>
    <row r="536" spans="1:9" x14ac:dyDescent="0.2">
      <c r="A536">
        <v>2008</v>
      </c>
      <c r="B536" t="s">
        <v>36</v>
      </c>
      <c r="C536" s="5" t="s">
        <v>25</v>
      </c>
      <c r="D536">
        <f>'43511-0002'!B707</f>
        <v>636731</v>
      </c>
      <c r="E536">
        <f>'43511-0002'!C707</f>
        <v>15934728</v>
      </c>
      <c r="F536">
        <f>'43511-0002'!D707</f>
        <v>25026</v>
      </c>
      <c r="G536">
        <f>'43511-0002'!E707</f>
        <v>58970046</v>
      </c>
      <c r="H536">
        <f>'43511-0002'!F707</f>
        <v>92.61</v>
      </c>
      <c r="I536">
        <f>'43511-0002'!G707</f>
        <v>108.46</v>
      </c>
    </row>
    <row r="537" spans="1:9" x14ac:dyDescent="0.2">
      <c r="A537">
        <v>2008</v>
      </c>
      <c r="B537" t="s">
        <v>36</v>
      </c>
      <c r="C537" s="5" t="s">
        <v>26</v>
      </c>
      <c r="D537">
        <f>'43511-0002'!B708</f>
        <v>288399</v>
      </c>
      <c r="E537">
        <f>'43511-0002'!C708</f>
        <v>8285500</v>
      </c>
      <c r="F537">
        <f>'43511-0002'!D708</f>
        <v>28729</v>
      </c>
      <c r="G537">
        <f>'43511-0002'!E708</f>
        <v>32499012</v>
      </c>
      <c r="H537">
        <f>'43511-0002'!F708</f>
        <v>112.69</v>
      </c>
      <c r="I537">
        <f>'43511-0002'!G708</f>
        <v>114.96</v>
      </c>
    </row>
    <row r="538" spans="1:9" x14ac:dyDescent="0.2">
      <c r="A538">
        <v>2008</v>
      </c>
      <c r="B538" t="s">
        <v>36</v>
      </c>
      <c r="C538" s="5" t="s">
        <v>28</v>
      </c>
      <c r="D538">
        <f>'43511-0002'!B709</f>
        <v>166010</v>
      </c>
      <c r="E538">
        <f>'43511-0002'!C709</f>
        <v>5053047</v>
      </c>
      <c r="F538">
        <f>'43511-0002'!D709</f>
        <v>30438</v>
      </c>
      <c r="G538">
        <f>'43511-0002'!E709</f>
        <v>17773854</v>
      </c>
      <c r="H538">
        <f>'43511-0002'!F709</f>
        <v>107.06</v>
      </c>
      <c r="I538">
        <f>'43511-0002'!G709</f>
        <v>103.09</v>
      </c>
    </row>
    <row r="539" spans="1:9" x14ac:dyDescent="0.2">
      <c r="A539">
        <v>2008</v>
      </c>
      <c r="B539" t="s">
        <v>36</v>
      </c>
      <c r="C539" s="5" t="s">
        <v>29</v>
      </c>
      <c r="D539">
        <f>'43511-0002'!B710</f>
        <v>373908</v>
      </c>
      <c r="E539">
        <f>'43511-0002'!C710</f>
        <v>9289922</v>
      </c>
      <c r="F539">
        <f>'43511-0002'!D710</f>
        <v>24845</v>
      </c>
      <c r="G539">
        <f>'43511-0002'!E710</f>
        <v>38207971</v>
      </c>
      <c r="H539">
        <f>'43511-0002'!F710</f>
        <v>102.19</v>
      </c>
      <c r="I539">
        <f>'43511-0002'!G710</f>
        <v>120.54</v>
      </c>
    </row>
    <row r="540" spans="1:9" x14ac:dyDescent="0.2">
      <c r="A540">
        <v>2008</v>
      </c>
      <c r="B540" t="s">
        <v>36</v>
      </c>
      <c r="C540" s="5" t="s">
        <v>30</v>
      </c>
      <c r="D540">
        <f>'43511-0002'!B711</f>
        <v>407104</v>
      </c>
      <c r="E540">
        <f>'43511-0002'!C711</f>
        <v>12487463</v>
      </c>
      <c r="F540">
        <f>'43511-0002'!D711</f>
        <v>30674</v>
      </c>
      <c r="G540">
        <f>'43511-0002'!E711</f>
        <v>34942076</v>
      </c>
      <c r="H540">
        <f>'43511-0002'!F711</f>
        <v>85.83</v>
      </c>
      <c r="I540">
        <f>'43511-0002'!G711</f>
        <v>82.01</v>
      </c>
    </row>
    <row r="541" spans="1:9" x14ac:dyDescent="0.2">
      <c r="A541">
        <v>2008</v>
      </c>
      <c r="B541" t="s">
        <v>36</v>
      </c>
      <c r="C541" s="5" t="s">
        <v>31</v>
      </c>
      <c r="D541">
        <f>'43511-0002'!B712</f>
        <v>143766</v>
      </c>
      <c r="E541">
        <f>'43511-0002'!C712</f>
        <v>4155527</v>
      </c>
      <c r="F541">
        <f>'43511-0002'!D712</f>
        <v>28905</v>
      </c>
      <c r="G541">
        <f>'43511-0002'!E712</f>
        <v>13795894</v>
      </c>
      <c r="H541">
        <f>'43511-0002'!F712</f>
        <v>95.96</v>
      </c>
      <c r="I541">
        <f>'43511-0002'!G712</f>
        <v>97.3</v>
      </c>
    </row>
    <row r="542" spans="1:9" x14ac:dyDescent="0.2">
      <c r="A542">
        <v>2008</v>
      </c>
      <c r="B542" t="s">
        <v>37</v>
      </c>
      <c r="C542" s="5" t="s">
        <v>20</v>
      </c>
      <c r="D542">
        <f>'43511-0002'!B716</f>
        <v>508967</v>
      </c>
      <c r="E542">
        <f>'43511-0002'!C716</f>
        <v>14137463</v>
      </c>
      <c r="F542">
        <f>'43511-0002'!D716</f>
        <v>27777</v>
      </c>
      <c r="G542">
        <f>'43511-0002'!E716</f>
        <v>59146692</v>
      </c>
      <c r="H542">
        <f>'43511-0002'!F716</f>
        <v>116.21</v>
      </c>
      <c r="I542">
        <f>'43511-0002'!G716</f>
        <v>122.62</v>
      </c>
    </row>
    <row r="543" spans="1:9" x14ac:dyDescent="0.2">
      <c r="A543">
        <v>2008</v>
      </c>
      <c r="B543" t="s">
        <v>37</v>
      </c>
      <c r="C543" s="5" t="s">
        <v>21</v>
      </c>
      <c r="D543">
        <f>'43511-0002'!B717</f>
        <v>3316116</v>
      </c>
      <c r="E543">
        <f>'43511-0002'!C717</f>
        <v>90029301</v>
      </c>
      <c r="F543">
        <f>'43511-0002'!D717</f>
        <v>27149</v>
      </c>
      <c r="G543">
        <f>'43511-0002'!E717</f>
        <v>369322757</v>
      </c>
      <c r="H543">
        <f>'43511-0002'!F717</f>
        <v>111.37</v>
      </c>
      <c r="I543">
        <f>'43511-0002'!G717</f>
        <v>120.23</v>
      </c>
    </row>
    <row r="544" spans="1:9" x14ac:dyDescent="0.2">
      <c r="A544">
        <v>2008</v>
      </c>
      <c r="B544" t="s">
        <v>37</v>
      </c>
      <c r="C544" s="5" t="s">
        <v>22</v>
      </c>
      <c r="D544" t="str">
        <f>'43511-0002'!B718</f>
        <v>-</v>
      </c>
      <c r="E544" t="str">
        <f>'43511-0002'!C718</f>
        <v>-</v>
      </c>
      <c r="F544" t="str">
        <f>'43511-0002'!D718</f>
        <v>-</v>
      </c>
      <c r="G544" t="str">
        <f>'43511-0002'!E718</f>
        <v>-</v>
      </c>
      <c r="H544" t="str">
        <f>'43511-0002'!F718</f>
        <v>-</v>
      </c>
      <c r="I544" t="str">
        <f>'43511-0002'!G718</f>
        <v>-</v>
      </c>
    </row>
    <row r="545" spans="1:9" x14ac:dyDescent="0.2">
      <c r="A545">
        <v>2008</v>
      </c>
      <c r="B545" t="s">
        <v>37</v>
      </c>
      <c r="C545" s="5" t="s">
        <v>24</v>
      </c>
      <c r="D545">
        <f>'43511-0002'!B719</f>
        <v>840559</v>
      </c>
      <c r="E545">
        <f>'43511-0002'!C719</f>
        <v>21785000</v>
      </c>
      <c r="F545">
        <f>'43511-0002'!D719</f>
        <v>25917</v>
      </c>
      <c r="G545">
        <f>'43511-0002'!E719</f>
        <v>96270840</v>
      </c>
      <c r="H545">
        <f>'43511-0002'!F719</f>
        <v>114.53</v>
      </c>
      <c r="I545">
        <f>'43511-0002'!G719</f>
        <v>129.52000000000001</v>
      </c>
    </row>
    <row r="546" spans="1:9" x14ac:dyDescent="0.2">
      <c r="A546">
        <v>2008</v>
      </c>
      <c r="B546" t="s">
        <v>37</v>
      </c>
      <c r="C546" s="5" t="s">
        <v>25</v>
      </c>
      <c r="D546">
        <f>'43511-0002'!B720</f>
        <v>768328</v>
      </c>
      <c r="E546">
        <f>'43511-0002'!C720</f>
        <v>19754759</v>
      </c>
      <c r="F546">
        <f>'43511-0002'!D720</f>
        <v>25711</v>
      </c>
      <c r="G546">
        <f>'43511-0002'!E720</f>
        <v>78151710</v>
      </c>
      <c r="H546">
        <f>'43511-0002'!F720</f>
        <v>101.72</v>
      </c>
      <c r="I546">
        <f>'43511-0002'!G720</f>
        <v>115.95</v>
      </c>
    </row>
    <row r="547" spans="1:9" x14ac:dyDescent="0.2">
      <c r="A547">
        <v>2008</v>
      </c>
      <c r="B547" t="s">
        <v>37</v>
      </c>
      <c r="C547" s="5" t="s">
        <v>26</v>
      </c>
      <c r="D547">
        <f>'43511-0002'!B721</f>
        <v>535598</v>
      </c>
      <c r="E547">
        <f>'43511-0002'!C721</f>
        <v>15914282</v>
      </c>
      <c r="F547">
        <f>'43511-0002'!D721</f>
        <v>29713</v>
      </c>
      <c r="G547">
        <f>'43511-0002'!E721</f>
        <v>65670680</v>
      </c>
      <c r="H547">
        <f>'43511-0002'!F721</f>
        <v>122.61</v>
      </c>
      <c r="I547">
        <f>'43511-0002'!G721</f>
        <v>120.94</v>
      </c>
    </row>
    <row r="548" spans="1:9" x14ac:dyDescent="0.2">
      <c r="A548">
        <v>2008</v>
      </c>
      <c r="B548" t="s">
        <v>37</v>
      </c>
      <c r="C548" s="5" t="s">
        <v>28</v>
      </c>
      <c r="D548">
        <f>'43511-0002'!B722</f>
        <v>149696</v>
      </c>
      <c r="E548">
        <f>'43511-0002'!C722</f>
        <v>4568722</v>
      </c>
      <c r="F548">
        <f>'43511-0002'!D722</f>
        <v>30520</v>
      </c>
      <c r="G548">
        <f>'43511-0002'!E722</f>
        <v>17087100</v>
      </c>
      <c r="H548">
        <f>'43511-0002'!F722</f>
        <v>114.15</v>
      </c>
      <c r="I548">
        <f>'43511-0002'!G722</f>
        <v>109.61</v>
      </c>
    </row>
    <row r="549" spans="1:9" x14ac:dyDescent="0.2">
      <c r="A549">
        <v>2008</v>
      </c>
      <c r="B549" t="s">
        <v>37</v>
      </c>
      <c r="C549" s="5" t="s">
        <v>29</v>
      </c>
      <c r="D549">
        <f>'43511-0002'!B723</f>
        <v>474561</v>
      </c>
      <c r="E549">
        <f>'43511-0002'!C723</f>
        <v>11710791</v>
      </c>
      <c r="F549">
        <f>'43511-0002'!D723</f>
        <v>24677</v>
      </c>
      <c r="G549">
        <f>'43511-0002'!E723</f>
        <v>51168616</v>
      </c>
      <c r="H549">
        <f>'43511-0002'!F723</f>
        <v>107.82</v>
      </c>
      <c r="I549">
        <f>'43511-0002'!G723</f>
        <v>128.06</v>
      </c>
    </row>
    <row r="550" spans="1:9" x14ac:dyDescent="0.2">
      <c r="A550">
        <v>2008</v>
      </c>
      <c r="B550" t="s">
        <v>37</v>
      </c>
      <c r="C550" s="5" t="s">
        <v>30</v>
      </c>
      <c r="D550">
        <f>'43511-0002'!B724</f>
        <v>380948</v>
      </c>
      <c r="E550">
        <f>'43511-0002'!C724</f>
        <v>11600187</v>
      </c>
      <c r="F550">
        <f>'43511-0002'!D724</f>
        <v>30451</v>
      </c>
      <c r="G550">
        <f>'43511-0002'!E724</f>
        <v>40001962</v>
      </c>
      <c r="H550">
        <f>'43511-0002'!F724</f>
        <v>105.01</v>
      </c>
      <c r="I550">
        <f>'43511-0002'!G724</f>
        <v>101.07</v>
      </c>
    </row>
    <row r="551" spans="1:9" x14ac:dyDescent="0.2">
      <c r="A551">
        <v>2008</v>
      </c>
      <c r="B551" t="s">
        <v>37</v>
      </c>
      <c r="C551" s="5" t="s">
        <v>31</v>
      </c>
      <c r="D551">
        <f>'43511-0002'!B725</f>
        <v>166426</v>
      </c>
      <c r="E551">
        <f>'43511-0002'!C725</f>
        <v>4695560</v>
      </c>
      <c r="F551">
        <f>'43511-0002'!D725</f>
        <v>28214</v>
      </c>
      <c r="G551">
        <f>'43511-0002'!E725</f>
        <v>20971849</v>
      </c>
      <c r="H551">
        <f>'43511-0002'!F725</f>
        <v>126.01</v>
      </c>
      <c r="I551">
        <f>'43511-0002'!G725</f>
        <v>130.9</v>
      </c>
    </row>
    <row r="552" spans="1:9" x14ac:dyDescent="0.2">
      <c r="A552">
        <v>2008</v>
      </c>
      <c r="B552" t="s">
        <v>38</v>
      </c>
      <c r="C552" s="5" t="s">
        <v>20</v>
      </c>
      <c r="D552">
        <f>'43511-0002'!B729</f>
        <v>428162</v>
      </c>
      <c r="E552">
        <f>'43511-0002'!C729</f>
        <v>11794413</v>
      </c>
      <c r="F552">
        <f>'43511-0002'!D729</f>
        <v>27547</v>
      </c>
      <c r="G552">
        <f>'43511-0002'!E729</f>
        <v>50361734</v>
      </c>
      <c r="H552">
        <f>'43511-0002'!F729</f>
        <v>117.62</v>
      </c>
      <c r="I552">
        <f>'43511-0002'!G729</f>
        <v>125.14</v>
      </c>
    </row>
    <row r="553" spans="1:9" x14ac:dyDescent="0.2">
      <c r="A553">
        <v>2008</v>
      </c>
      <c r="B553" t="s">
        <v>38</v>
      </c>
      <c r="C553" s="5" t="s">
        <v>21</v>
      </c>
      <c r="D553">
        <f>'43511-0002'!B730</f>
        <v>2547444</v>
      </c>
      <c r="E553">
        <f>'43511-0002'!C730</f>
        <v>70206137</v>
      </c>
      <c r="F553">
        <f>'43511-0002'!D730</f>
        <v>27559</v>
      </c>
      <c r="G553">
        <f>'43511-0002'!E730</f>
        <v>331045634</v>
      </c>
      <c r="H553">
        <f>'43511-0002'!F730</f>
        <v>129.94999999999999</v>
      </c>
      <c r="I553">
        <f>'43511-0002'!G730</f>
        <v>138.19999999999999</v>
      </c>
    </row>
    <row r="554" spans="1:9" x14ac:dyDescent="0.2">
      <c r="A554">
        <v>2008</v>
      </c>
      <c r="B554" t="s">
        <v>38</v>
      </c>
      <c r="C554" s="5" t="s">
        <v>22</v>
      </c>
      <c r="D554" t="str">
        <f>'43511-0002'!B731</f>
        <v>-</v>
      </c>
      <c r="E554" t="str">
        <f>'43511-0002'!C731</f>
        <v>-</v>
      </c>
      <c r="F554" t="str">
        <f>'43511-0002'!D731</f>
        <v>-</v>
      </c>
      <c r="G554" t="str">
        <f>'43511-0002'!E731</f>
        <v>-</v>
      </c>
      <c r="H554" t="str">
        <f>'43511-0002'!F731</f>
        <v>-</v>
      </c>
      <c r="I554" t="str">
        <f>'43511-0002'!G731</f>
        <v>-</v>
      </c>
    </row>
    <row r="555" spans="1:9" x14ac:dyDescent="0.2">
      <c r="A555">
        <v>2008</v>
      </c>
      <c r="B555" t="s">
        <v>38</v>
      </c>
      <c r="C555" s="5" t="s">
        <v>24</v>
      </c>
      <c r="D555">
        <f>'43511-0002'!B732</f>
        <v>569023</v>
      </c>
      <c r="E555">
        <f>'43511-0002'!C732</f>
        <v>14847852</v>
      </c>
      <c r="F555">
        <f>'43511-0002'!D732</f>
        <v>26094</v>
      </c>
      <c r="G555">
        <f>'43511-0002'!E732</f>
        <v>71531986</v>
      </c>
      <c r="H555">
        <f>'43511-0002'!F732</f>
        <v>125.71</v>
      </c>
      <c r="I555">
        <f>'43511-0002'!G732</f>
        <v>141.19999999999999</v>
      </c>
    </row>
    <row r="556" spans="1:9" x14ac:dyDescent="0.2">
      <c r="A556">
        <v>2008</v>
      </c>
      <c r="B556" t="s">
        <v>38</v>
      </c>
      <c r="C556" s="5" t="s">
        <v>25</v>
      </c>
      <c r="D556">
        <f>'43511-0002'!B733</f>
        <v>406306</v>
      </c>
      <c r="E556">
        <f>'43511-0002'!C733</f>
        <v>10288559</v>
      </c>
      <c r="F556">
        <f>'43511-0002'!D733</f>
        <v>25322</v>
      </c>
      <c r="G556">
        <f>'43511-0002'!E733</f>
        <v>45056037</v>
      </c>
      <c r="H556">
        <f>'43511-0002'!F733</f>
        <v>110.89</v>
      </c>
      <c r="I556">
        <f>'43511-0002'!G733</f>
        <v>128.35</v>
      </c>
    </row>
    <row r="557" spans="1:9" x14ac:dyDescent="0.2">
      <c r="A557">
        <v>2008</v>
      </c>
      <c r="B557" t="s">
        <v>38</v>
      </c>
      <c r="C557" s="5" t="s">
        <v>26</v>
      </c>
      <c r="D557">
        <f>'43511-0002'!B734</f>
        <v>322006</v>
      </c>
      <c r="E557">
        <f>'43511-0002'!C734</f>
        <v>9360854</v>
      </c>
      <c r="F557">
        <f>'43511-0002'!D734</f>
        <v>29070</v>
      </c>
      <c r="G557">
        <f>'43511-0002'!E734</f>
        <v>38448557</v>
      </c>
      <c r="H557">
        <f>'43511-0002'!F734</f>
        <v>119.4</v>
      </c>
      <c r="I557">
        <f>'43511-0002'!G734</f>
        <v>120.38</v>
      </c>
    </row>
    <row r="558" spans="1:9" x14ac:dyDescent="0.2">
      <c r="A558">
        <v>2008</v>
      </c>
      <c r="B558" t="s">
        <v>38</v>
      </c>
      <c r="C558" s="5" t="s">
        <v>28</v>
      </c>
      <c r="D558">
        <f>'43511-0002'!B735</f>
        <v>160473</v>
      </c>
      <c r="E558">
        <f>'43511-0002'!C735</f>
        <v>4897636</v>
      </c>
      <c r="F558">
        <f>'43511-0002'!D735</f>
        <v>30520</v>
      </c>
      <c r="G558">
        <f>'43511-0002'!E735</f>
        <v>18674744</v>
      </c>
      <c r="H558">
        <f>'43511-0002'!F735</f>
        <v>116.37</v>
      </c>
      <c r="I558">
        <f>'43511-0002'!G735</f>
        <v>111.75</v>
      </c>
    </row>
    <row r="559" spans="1:9" x14ac:dyDescent="0.2">
      <c r="A559">
        <v>2008</v>
      </c>
      <c r="B559" t="s">
        <v>38</v>
      </c>
      <c r="C559" s="5" t="s">
        <v>29</v>
      </c>
      <c r="D559">
        <f>'43511-0002'!B736</f>
        <v>268923</v>
      </c>
      <c r="E559">
        <f>'43511-0002'!C736</f>
        <v>6596441</v>
      </c>
      <c r="F559">
        <f>'43511-0002'!D736</f>
        <v>24529</v>
      </c>
      <c r="G559">
        <f>'43511-0002'!E736</f>
        <v>28867406</v>
      </c>
      <c r="H559">
        <f>'43511-0002'!F736</f>
        <v>107.34</v>
      </c>
      <c r="I559">
        <f>'43511-0002'!G736</f>
        <v>128.26</v>
      </c>
    </row>
    <row r="560" spans="1:9" x14ac:dyDescent="0.2">
      <c r="A560">
        <v>2008</v>
      </c>
      <c r="B560" t="s">
        <v>38</v>
      </c>
      <c r="C560" s="5" t="s">
        <v>30</v>
      </c>
      <c r="D560">
        <f>'43511-0002'!B737</f>
        <v>566530</v>
      </c>
      <c r="E560">
        <f>'43511-0002'!C737</f>
        <v>16987822</v>
      </c>
      <c r="F560">
        <f>'43511-0002'!D737</f>
        <v>29986</v>
      </c>
      <c r="G560">
        <f>'43511-0002'!E737</f>
        <v>98064834</v>
      </c>
      <c r="H560">
        <f>'43511-0002'!F737</f>
        <v>173.1</v>
      </c>
      <c r="I560">
        <f>'43511-0002'!G737</f>
        <v>169.18</v>
      </c>
    </row>
    <row r="561" spans="1:9" x14ac:dyDescent="0.2">
      <c r="A561">
        <v>2008</v>
      </c>
      <c r="B561" t="s">
        <v>38</v>
      </c>
      <c r="C561" s="5" t="s">
        <v>31</v>
      </c>
      <c r="D561">
        <f>'43511-0002'!B738</f>
        <v>254183</v>
      </c>
      <c r="E561">
        <f>'43511-0002'!C738</f>
        <v>7226973</v>
      </c>
      <c r="F561">
        <f>'43511-0002'!D738</f>
        <v>28432</v>
      </c>
      <c r="G561">
        <f>'43511-0002'!E738</f>
        <v>30402070</v>
      </c>
      <c r="H561">
        <f>'43511-0002'!F738</f>
        <v>119.61</v>
      </c>
      <c r="I561">
        <f>'43511-0002'!G738</f>
        <v>123.29</v>
      </c>
    </row>
    <row r="562" spans="1:9" x14ac:dyDescent="0.2">
      <c r="A562">
        <v>2008</v>
      </c>
      <c r="B562" t="s">
        <v>39</v>
      </c>
      <c r="C562" s="5" t="s">
        <v>20</v>
      </c>
      <c r="D562">
        <f>'43511-0002'!B742</f>
        <v>526698</v>
      </c>
      <c r="E562">
        <f>'43511-0002'!C742</f>
        <v>14050589</v>
      </c>
      <c r="F562">
        <f>'43511-0002'!D742</f>
        <v>26677</v>
      </c>
      <c r="G562">
        <f>'43511-0002'!E742</f>
        <v>61825901</v>
      </c>
      <c r="H562">
        <f>'43511-0002'!F742</f>
        <v>117.38</v>
      </c>
      <c r="I562">
        <f>'43511-0002'!G742</f>
        <v>128.96</v>
      </c>
    </row>
    <row r="563" spans="1:9" x14ac:dyDescent="0.2">
      <c r="A563">
        <v>2008</v>
      </c>
      <c r="B563" t="s">
        <v>39</v>
      </c>
      <c r="C563" s="5" t="s">
        <v>21</v>
      </c>
      <c r="D563">
        <f>'43511-0002'!B743</f>
        <v>2526496</v>
      </c>
      <c r="E563">
        <f>'43511-0002'!C743</f>
        <v>68579069</v>
      </c>
      <c r="F563">
        <f>'43511-0002'!D743</f>
        <v>27144</v>
      </c>
      <c r="G563">
        <f>'43511-0002'!E743</f>
        <v>315573778</v>
      </c>
      <c r="H563">
        <f>'43511-0002'!F743</f>
        <v>124.91</v>
      </c>
      <c r="I563">
        <f>'43511-0002'!G743</f>
        <v>134.86000000000001</v>
      </c>
    </row>
    <row r="564" spans="1:9" x14ac:dyDescent="0.2">
      <c r="A564">
        <v>2008</v>
      </c>
      <c r="B564" t="s">
        <v>39</v>
      </c>
      <c r="C564" s="5" t="s">
        <v>22</v>
      </c>
      <c r="D564" t="str">
        <f>'43511-0002'!B744</f>
        <v>-</v>
      </c>
      <c r="E564" t="str">
        <f>'43511-0002'!C744</f>
        <v>-</v>
      </c>
      <c r="F564" t="str">
        <f>'43511-0002'!D744</f>
        <v>-</v>
      </c>
      <c r="G564" t="str">
        <f>'43511-0002'!E744</f>
        <v>-</v>
      </c>
      <c r="H564" t="str">
        <f>'43511-0002'!F744</f>
        <v>-</v>
      </c>
      <c r="I564" t="str">
        <f>'43511-0002'!G744</f>
        <v>-</v>
      </c>
    </row>
    <row r="565" spans="1:9" x14ac:dyDescent="0.2">
      <c r="A565">
        <v>2008</v>
      </c>
      <c r="B565" t="s">
        <v>39</v>
      </c>
      <c r="C565" s="5" t="s">
        <v>24</v>
      </c>
      <c r="D565">
        <f>'43511-0002'!B745</f>
        <v>642365</v>
      </c>
      <c r="E565">
        <f>'43511-0002'!C745</f>
        <v>17098292</v>
      </c>
      <c r="F565">
        <f>'43511-0002'!D745</f>
        <v>26618</v>
      </c>
      <c r="G565">
        <f>'43511-0002'!E745</f>
        <v>72239673</v>
      </c>
      <c r="H565">
        <f>'43511-0002'!F745</f>
        <v>112.46</v>
      </c>
      <c r="I565">
        <f>'43511-0002'!G745</f>
        <v>123.83</v>
      </c>
    </row>
    <row r="566" spans="1:9" x14ac:dyDescent="0.2">
      <c r="A566">
        <v>2008</v>
      </c>
      <c r="B566" t="s">
        <v>39</v>
      </c>
      <c r="C566" s="5" t="s">
        <v>25</v>
      </c>
      <c r="D566">
        <f>'43511-0002'!B746</f>
        <v>483641</v>
      </c>
      <c r="E566">
        <f>'43511-0002'!C746</f>
        <v>12134834</v>
      </c>
      <c r="F566">
        <f>'43511-0002'!D746</f>
        <v>25091</v>
      </c>
      <c r="G566">
        <f>'43511-0002'!E746</f>
        <v>50736730</v>
      </c>
      <c r="H566">
        <f>'43511-0002'!F746</f>
        <v>104.91</v>
      </c>
      <c r="I566">
        <f>'43511-0002'!G746</f>
        <v>122.54</v>
      </c>
    </row>
    <row r="567" spans="1:9" x14ac:dyDescent="0.2">
      <c r="A567">
        <v>2008</v>
      </c>
      <c r="B567" t="s">
        <v>39</v>
      </c>
      <c r="C567" s="5" t="s">
        <v>26</v>
      </c>
      <c r="D567">
        <f>'43511-0002'!B747</f>
        <v>238482</v>
      </c>
      <c r="E567">
        <f>'43511-0002'!C747</f>
        <v>6779272</v>
      </c>
      <c r="F567">
        <f>'43511-0002'!D747</f>
        <v>28427</v>
      </c>
      <c r="G567">
        <f>'43511-0002'!E747</f>
        <v>29128266</v>
      </c>
      <c r="H567">
        <f>'43511-0002'!F747</f>
        <v>122.14</v>
      </c>
      <c r="I567">
        <f>'43511-0002'!G747</f>
        <v>125.93</v>
      </c>
    </row>
    <row r="568" spans="1:9" x14ac:dyDescent="0.2">
      <c r="A568">
        <v>2008</v>
      </c>
      <c r="B568" t="s">
        <v>39</v>
      </c>
      <c r="C568" s="5" t="s">
        <v>28</v>
      </c>
      <c r="D568" t="str">
        <f>'43511-0002'!B748</f>
        <v>.</v>
      </c>
      <c r="E568" t="str">
        <f>'43511-0002'!C748</f>
        <v>.</v>
      </c>
      <c r="F568" t="str">
        <f>'43511-0002'!D748</f>
        <v>.</v>
      </c>
      <c r="G568" t="str">
        <f>'43511-0002'!E748</f>
        <v>.</v>
      </c>
      <c r="H568" t="str">
        <f>'43511-0002'!F748</f>
        <v>.</v>
      </c>
      <c r="I568" t="str">
        <f>'43511-0002'!G748</f>
        <v>.</v>
      </c>
    </row>
    <row r="569" spans="1:9" x14ac:dyDescent="0.2">
      <c r="A569">
        <v>2008</v>
      </c>
      <c r="B569" t="s">
        <v>39</v>
      </c>
      <c r="C569" s="5" t="s">
        <v>29</v>
      </c>
      <c r="D569">
        <f>'43511-0002'!B749</f>
        <v>294451</v>
      </c>
      <c r="E569">
        <f>'43511-0002'!C749</f>
        <v>7214148</v>
      </c>
      <c r="F569">
        <f>'43511-0002'!D749</f>
        <v>24500</v>
      </c>
      <c r="G569">
        <f>'43511-0002'!E749</f>
        <v>30315075</v>
      </c>
      <c r="H569">
        <f>'43511-0002'!F749</f>
        <v>102.95</v>
      </c>
      <c r="I569">
        <f>'43511-0002'!G749</f>
        <v>123.16</v>
      </c>
    </row>
    <row r="570" spans="1:9" x14ac:dyDescent="0.2">
      <c r="A570">
        <v>2008</v>
      </c>
      <c r="B570" t="s">
        <v>39</v>
      </c>
      <c r="C570" s="5" t="s">
        <v>30</v>
      </c>
      <c r="D570" t="str">
        <f>'43511-0002'!B750</f>
        <v>.</v>
      </c>
      <c r="E570" t="str">
        <f>'43511-0002'!C750</f>
        <v>.</v>
      </c>
      <c r="F570" t="str">
        <f>'43511-0002'!D750</f>
        <v>.</v>
      </c>
      <c r="G570" t="str">
        <f>'43511-0002'!E750</f>
        <v>.</v>
      </c>
      <c r="H570" t="str">
        <f>'43511-0002'!F750</f>
        <v>.</v>
      </c>
      <c r="I570" t="str">
        <f>'43511-0002'!G750</f>
        <v>.</v>
      </c>
    </row>
    <row r="571" spans="1:9" x14ac:dyDescent="0.2">
      <c r="A571">
        <v>2008</v>
      </c>
      <c r="B571" t="s">
        <v>39</v>
      </c>
      <c r="C571" s="5" t="s">
        <v>31</v>
      </c>
      <c r="D571">
        <f>'43511-0002'!B751</f>
        <v>404298</v>
      </c>
      <c r="E571">
        <f>'43511-0002'!C751</f>
        <v>11166088</v>
      </c>
      <c r="F571">
        <f>'43511-0002'!D751</f>
        <v>27618</v>
      </c>
      <c r="G571">
        <f>'43511-0002'!E751</f>
        <v>48902380</v>
      </c>
      <c r="H571">
        <f>'43511-0002'!F751</f>
        <v>120.96</v>
      </c>
      <c r="I571">
        <f>'43511-0002'!G751</f>
        <v>128.36000000000001</v>
      </c>
    </row>
    <row r="572" spans="1:9" x14ac:dyDescent="0.2">
      <c r="A572">
        <v>2008</v>
      </c>
      <c r="B572" t="s">
        <v>40</v>
      </c>
      <c r="C572" s="5" t="s">
        <v>20</v>
      </c>
      <c r="D572">
        <f>'43511-0002'!B755</f>
        <v>487899</v>
      </c>
      <c r="E572">
        <f>'43511-0002'!C755</f>
        <v>13212363</v>
      </c>
      <c r="F572">
        <f>'43511-0002'!D755</f>
        <v>27080</v>
      </c>
      <c r="G572">
        <f>'43511-0002'!E755</f>
        <v>59586619</v>
      </c>
      <c r="H572">
        <f>'43511-0002'!F755</f>
        <v>122.13</v>
      </c>
      <c r="I572">
        <f>'43511-0002'!G755</f>
        <v>132.18</v>
      </c>
    </row>
    <row r="573" spans="1:9" x14ac:dyDescent="0.2">
      <c r="A573">
        <v>2008</v>
      </c>
      <c r="B573" t="s">
        <v>40</v>
      </c>
      <c r="C573" s="5" t="s">
        <v>21</v>
      </c>
      <c r="D573">
        <f>'43511-0002'!B756</f>
        <v>3034907</v>
      </c>
      <c r="E573">
        <f>'43511-0002'!C756</f>
        <v>81464285</v>
      </c>
      <c r="F573">
        <f>'43511-0002'!D756</f>
        <v>26842</v>
      </c>
      <c r="G573">
        <f>'43511-0002'!E756</f>
        <v>364669781</v>
      </c>
      <c r="H573">
        <f>'43511-0002'!F756</f>
        <v>120.16</v>
      </c>
      <c r="I573">
        <f>'43511-0002'!G756</f>
        <v>131.19999999999999</v>
      </c>
    </row>
    <row r="574" spans="1:9" x14ac:dyDescent="0.2">
      <c r="A574">
        <v>2008</v>
      </c>
      <c r="B574" t="s">
        <v>40</v>
      </c>
      <c r="C574" s="5" t="s">
        <v>22</v>
      </c>
      <c r="D574" t="str">
        <f>'43511-0002'!B757</f>
        <v>-</v>
      </c>
      <c r="E574" t="str">
        <f>'43511-0002'!C757</f>
        <v>-</v>
      </c>
      <c r="F574" t="str">
        <f>'43511-0002'!D757</f>
        <v>-</v>
      </c>
      <c r="G574" t="str">
        <f>'43511-0002'!E757</f>
        <v>-</v>
      </c>
      <c r="H574" t="str">
        <f>'43511-0002'!F757</f>
        <v>-</v>
      </c>
      <c r="I574" t="str">
        <f>'43511-0002'!G757</f>
        <v>-</v>
      </c>
    </row>
    <row r="575" spans="1:9" x14ac:dyDescent="0.2">
      <c r="A575">
        <v>2008</v>
      </c>
      <c r="B575" t="s">
        <v>40</v>
      </c>
      <c r="C575" s="5" t="s">
        <v>24</v>
      </c>
      <c r="D575">
        <f>'43511-0002'!B758</f>
        <v>658270</v>
      </c>
      <c r="E575">
        <f>'43511-0002'!C758</f>
        <v>17525773</v>
      </c>
      <c r="F575">
        <f>'43511-0002'!D758</f>
        <v>26624</v>
      </c>
      <c r="G575">
        <f>'43511-0002'!E758</f>
        <v>71539993</v>
      </c>
      <c r="H575">
        <f>'43511-0002'!F758</f>
        <v>108.68</v>
      </c>
      <c r="I575">
        <f>'43511-0002'!G758</f>
        <v>119.63</v>
      </c>
    </row>
    <row r="576" spans="1:9" x14ac:dyDescent="0.2">
      <c r="A576">
        <v>2008</v>
      </c>
      <c r="B576" t="s">
        <v>40</v>
      </c>
      <c r="C576" s="5" t="s">
        <v>25</v>
      </c>
      <c r="D576">
        <f>'43511-0002'!B759</f>
        <v>719313</v>
      </c>
      <c r="E576">
        <f>'43511-0002'!C759</f>
        <v>18158643</v>
      </c>
      <c r="F576">
        <f>'43511-0002'!D759</f>
        <v>25244</v>
      </c>
      <c r="G576">
        <f>'43511-0002'!E759</f>
        <v>72296422</v>
      </c>
      <c r="H576">
        <f>'43511-0002'!F759</f>
        <v>100.51</v>
      </c>
      <c r="I576">
        <f>'43511-0002'!G759</f>
        <v>116.69</v>
      </c>
    </row>
    <row r="577" spans="1:9" x14ac:dyDescent="0.2">
      <c r="A577">
        <v>2008</v>
      </c>
      <c r="B577" t="s">
        <v>40</v>
      </c>
      <c r="C577" s="5" t="s">
        <v>26</v>
      </c>
      <c r="D577">
        <f>'43511-0002'!B760</f>
        <v>510269</v>
      </c>
      <c r="E577">
        <f>'43511-0002'!C760</f>
        <v>14366595</v>
      </c>
      <c r="F577">
        <f>'43511-0002'!D760</f>
        <v>28155</v>
      </c>
      <c r="G577">
        <f>'43511-0002'!E760</f>
        <v>57347332</v>
      </c>
      <c r="H577">
        <f>'43511-0002'!F760</f>
        <v>112.39</v>
      </c>
      <c r="I577">
        <f>'43511-0002'!G760</f>
        <v>116.99</v>
      </c>
    </row>
    <row r="578" spans="1:9" x14ac:dyDescent="0.2">
      <c r="A578">
        <v>2008</v>
      </c>
      <c r="B578" t="s">
        <v>40</v>
      </c>
      <c r="C578" s="5" t="s">
        <v>28</v>
      </c>
      <c r="D578" t="str">
        <f>'43511-0002'!B761</f>
        <v>.</v>
      </c>
      <c r="E578" t="str">
        <f>'43511-0002'!C761</f>
        <v>.</v>
      </c>
      <c r="F578" t="str">
        <f>'43511-0002'!D761</f>
        <v>.</v>
      </c>
      <c r="G578" t="str">
        <f>'43511-0002'!E761</f>
        <v>.</v>
      </c>
      <c r="H578" t="str">
        <f>'43511-0002'!F761</f>
        <v>.</v>
      </c>
      <c r="I578" t="str">
        <f>'43511-0002'!G761</f>
        <v>.</v>
      </c>
    </row>
    <row r="579" spans="1:9" x14ac:dyDescent="0.2">
      <c r="A579">
        <v>2008</v>
      </c>
      <c r="B579" t="s">
        <v>40</v>
      </c>
      <c r="C579" s="5" t="s">
        <v>29</v>
      </c>
      <c r="D579">
        <f>'43511-0002'!B762</f>
        <v>491846</v>
      </c>
      <c r="E579">
        <f>'43511-0002'!C762</f>
        <v>12147522</v>
      </c>
      <c r="F579">
        <f>'43511-0002'!D762</f>
        <v>24698</v>
      </c>
      <c r="G579">
        <f>'43511-0002'!E762</f>
        <v>53064474</v>
      </c>
      <c r="H579">
        <f>'43511-0002'!F762</f>
        <v>107.89</v>
      </c>
      <c r="I579">
        <f>'43511-0002'!G762</f>
        <v>128.03</v>
      </c>
    </row>
    <row r="580" spans="1:9" x14ac:dyDescent="0.2">
      <c r="A580">
        <v>2008</v>
      </c>
      <c r="B580" t="s">
        <v>40</v>
      </c>
      <c r="C580" s="5" t="s">
        <v>30</v>
      </c>
      <c r="D580" t="str">
        <f>'43511-0002'!B763</f>
        <v>.</v>
      </c>
      <c r="E580" t="str">
        <f>'43511-0002'!C763</f>
        <v>.</v>
      </c>
      <c r="F580" t="str">
        <f>'43511-0002'!D763</f>
        <v>.</v>
      </c>
      <c r="G580" t="str">
        <f>'43511-0002'!E763</f>
        <v>.</v>
      </c>
      <c r="H580" t="str">
        <f>'43511-0002'!F763</f>
        <v>.</v>
      </c>
      <c r="I580" t="str">
        <f>'43511-0002'!G763</f>
        <v>.</v>
      </c>
    </row>
    <row r="581" spans="1:9" x14ac:dyDescent="0.2">
      <c r="A581">
        <v>2008</v>
      </c>
      <c r="B581" t="s">
        <v>40</v>
      </c>
      <c r="C581" s="5" t="s">
        <v>31</v>
      </c>
      <c r="D581">
        <f>'43511-0002'!B764</f>
        <v>192520</v>
      </c>
      <c r="E581">
        <f>'43511-0002'!C764</f>
        <v>5196231</v>
      </c>
      <c r="F581">
        <f>'43511-0002'!D764</f>
        <v>26991</v>
      </c>
      <c r="G581">
        <f>'43511-0002'!E764</f>
        <v>22187568</v>
      </c>
      <c r="H581">
        <f>'43511-0002'!F764</f>
        <v>115.25</v>
      </c>
      <c r="I581">
        <f>'43511-0002'!G764</f>
        <v>125.14</v>
      </c>
    </row>
    <row r="582" spans="1:9" x14ac:dyDescent="0.2">
      <c r="A582">
        <v>2008</v>
      </c>
      <c r="B582" t="s">
        <v>41</v>
      </c>
      <c r="C582" s="5" t="s">
        <v>20</v>
      </c>
      <c r="D582">
        <f>'43511-0002'!B768</f>
        <v>477769</v>
      </c>
      <c r="E582">
        <f>'43511-0002'!C768</f>
        <v>12972664</v>
      </c>
      <c r="F582">
        <f>'43511-0002'!D768</f>
        <v>27153</v>
      </c>
      <c r="G582">
        <f>'43511-0002'!E768</f>
        <v>63297552</v>
      </c>
      <c r="H582">
        <f>'43511-0002'!F768</f>
        <v>132.49</v>
      </c>
      <c r="I582">
        <f>'43511-0002'!G768</f>
        <v>143</v>
      </c>
    </row>
    <row r="583" spans="1:9" x14ac:dyDescent="0.2">
      <c r="A583">
        <v>2008</v>
      </c>
      <c r="B583" t="s">
        <v>41</v>
      </c>
      <c r="C583" s="5" t="s">
        <v>21</v>
      </c>
      <c r="D583">
        <f>'43511-0002'!B769</f>
        <v>3394322</v>
      </c>
      <c r="E583">
        <f>'43511-0002'!C769</f>
        <v>91627033</v>
      </c>
      <c r="F583">
        <f>'43511-0002'!D769</f>
        <v>26994</v>
      </c>
      <c r="G583">
        <f>'43511-0002'!E769</f>
        <v>454189210</v>
      </c>
      <c r="H583">
        <f>'43511-0002'!F769</f>
        <v>133.81</v>
      </c>
      <c r="I583">
        <f>'43511-0002'!G769</f>
        <v>145.28</v>
      </c>
    </row>
    <row r="584" spans="1:9" x14ac:dyDescent="0.2">
      <c r="A584">
        <v>2008</v>
      </c>
      <c r="B584" t="s">
        <v>41</v>
      </c>
      <c r="C584" s="5" t="s">
        <v>22</v>
      </c>
      <c r="D584" t="str">
        <f>'43511-0002'!B770</f>
        <v>-</v>
      </c>
      <c r="E584" t="str">
        <f>'43511-0002'!C770</f>
        <v>-</v>
      </c>
      <c r="F584" t="str">
        <f>'43511-0002'!D770</f>
        <v>-</v>
      </c>
      <c r="G584" t="str">
        <f>'43511-0002'!E770</f>
        <v>-</v>
      </c>
      <c r="H584" t="str">
        <f>'43511-0002'!F770</f>
        <v>-</v>
      </c>
      <c r="I584" t="str">
        <f>'43511-0002'!G770</f>
        <v>-</v>
      </c>
    </row>
    <row r="585" spans="1:9" x14ac:dyDescent="0.2">
      <c r="A585">
        <v>2008</v>
      </c>
      <c r="B585" t="s">
        <v>41</v>
      </c>
      <c r="C585" s="5" t="s">
        <v>24</v>
      </c>
      <c r="D585">
        <f>'43511-0002'!B771</f>
        <v>762195</v>
      </c>
      <c r="E585">
        <f>'43511-0002'!C771</f>
        <v>19559010</v>
      </c>
      <c r="F585">
        <f>'43511-0002'!D771</f>
        <v>25661</v>
      </c>
      <c r="G585">
        <f>'43511-0002'!E771</f>
        <v>73507960</v>
      </c>
      <c r="H585">
        <f>'43511-0002'!F771</f>
        <v>96.44</v>
      </c>
      <c r="I585">
        <f>'43511-0002'!G771</f>
        <v>110.15</v>
      </c>
    </row>
    <row r="586" spans="1:9" x14ac:dyDescent="0.2">
      <c r="A586">
        <v>2008</v>
      </c>
      <c r="B586" t="s">
        <v>41</v>
      </c>
      <c r="C586" s="5" t="s">
        <v>25</v>
      </c>
      <c r="D586">
        <f>'43511-0002'!B772</f>
        <v>899356</v>
      </c>
      <c r="E586">
        <f>'43511-0002'!C772</f>
        <v>22902305</v>
      </c>
      <c r="F586">
        <f>'43511-0002'!D772</f>
        <v>25465</v>
      </c>
      <c r="G586">
        <f>'43511-0002'!E772</f>
        <v>90855306</v>
      </c>
      <c r="H586">
        <f>'43511-0002'!F772</f>
        <v>101.02</v>
      </c>
      <c r="I586">
        <f>'43511-0002'!G772</f>
        <v>116.27</v>
      </c>
    </row>
    <row r="587" spans="1:9" x14ac:dyDescent="0.2">
      <c r="A587">
        <v>2008</v>
      </c>
      <c r="B587" t="s">
        <v>41</v>
      </c>
      <c r="C587" s="5" t="s">
        <v>26</v>
      </c>
      <c r="D587">
        <f>'43511-0002'!B773</f>
        <v>365710</v>
      </c>
      <c r="E587">
        <f>'43511-0002'!C773</f>
        <v>10421749</v>
      </c>
      <c r="F587">
        <f>'43511-0002'!D773</f>
        <v>28497</v>
      </c>
      <c r="G587">
        <f>'43511-0002'!E773</f>
        <v>42972988</v>
      </c>
      <c r="H587">
        <f>'43511-0002'!F773</f>
        <v>117.51</v>
      </c>
      <c r="I587">
        <f>'43511-0002'!G773</f>
        <v>120.85</v>
      </c>
    </row>
    <row r="588" spans="1:9" x14ac:dyDescent="0.2">
      <c r="A588">
        <v>2008</v>
      </c>
      <c r="B588" t="s">
        <v>41</v>
      </c>
      <c r="C588" s="5" t="s">
        <v>28</v>
      </c>
      <c r="D588">
        <f>'43511-0002'!B774</f>
        <v>126329</v>
      </c>
      <c r="E588">
        <f>'43511-0002'!C774</f>
        <v>3855561</v>
      </c>
      <c r="F588">
        <f>'43511-0002'!D774</f>
        <v>30520</v>
      </c>
      <c r="G588">
        <f>'43511-0002'!E774</f>
        <v>29540121</v>
      </c>
      <c r="H588">
        <f>'43511-0002'!F774</f>
        <v>233.83</v>
      </c>
      <c r="I588">
        <f>'43511-0002'!G774</f>
        <v>224.55</v>
      </c>
    </row>
    <row r="589" spans="1:9" x14ac:dyDescent="0.2">
      <c r="A589">
        <v>2008</v>
      </c>
      <c r="B589" t="s">
        <v>41</v>
      </c>
      <c r="C589" s="5" t="s">
        <v>29</v>
      </c>
      <c r="D589">
        <f>'43511-0002'!B775</f>
        <v>390012</v>
      </c>
      <c r="E589">
        <f>'43511-0002'!C775</f>
        <v>9592779</v>
      </c>
      <c r="F589">
        <f>'43511-0002'!D775</f>
        <v>24596</v>
      </c>
      <c r="G589">
        <f>'43511-0002'!E775</f>
        <v>46278811</v>
      </c>
      <c r="H589">
        <f>'43511-0002'!F775</f>
        <v>118.66</v>
      </c>
      <c r="I589">
        <f>'43511-0002'!G775</f>
        <v>141.38999999999999</v>
      </c>
    </row>
    <row r="590" spans="1:9" x14ac:dyDescent="0.2">
      <c r="A590">
        <v>2008</v>
      </c>
      <c r="B590" t="s">
        <v>41</v>
      </c>
      <c r="C590" s="5" t="s">
        <v>30</v>
      </c>
      <c r="D590">
        <f>'43511-0002'!B776</f>
        <v>524725</v>
      </c>
      <c r="E590">
        <f>'43511-0002'!C776</f>
        <v>15972965</v>
      </c>
      <c r="F590">
        <f>'43511-0002'!D776</f>
        <v>30441</v>
      </c>
      <c r="G590">
        <f>'43511-0002'!E776</f>
        <v>127460051</v>
      </c>
      <c r="H590">
        <f>'43511-0002'!F776</f>
        <v>242.91</v>
      </c>
      <c r="I590">
        <f>'43511-0002'!G776</f>
        <v>233.87</v>
      </c>
    </row>
    <row r="591" spans="1:9" x14ac:dyDescent="0.2">
      <c r="A591">
        <v>2008</v>
      </c>
      <c r="B591" t="s">
        <v>41</v>
      </c>
      <c r="C591" s="5" t="s">
        <v>31</v>
      </c>
      <c r="D591">
        <f>'43511-0002'!B777</f>
        <v>325995</v>
      </c>
      <c r="E591">
        <f>'43511-0002'!C777</f>
        <v>9322664</v>
      </c>
      <c r="F591">
        <f>'43511-0002'!D777</f>
        <v>28598</v>
      </c>
      <c r="G591">
        <f>'43511-0002'!E777</f>
        <v>43573973</v>
      </c>
      <c r="H591">
        <f>'43511-0002'!F777</f>
        <v>133.66</v>
      </c>
      <c r="I591">
        <f>'43511-0002'!G777</f>
        <v>136.99</v>
      </c>
    </row>
    <row r="592" spans="1:9" x14ac:dyDescent="0.2">
      <c r="A592">
        <v>2008</v>
      </c>
      <c r="B592" t="s">
        <v>42</v>
      </c>
      <c r="C592" s="5" t="s">
        <v>20</v>
      </c>
      <c r="D592">
        <f>'43511-0002'!B781</f>
        <v>428865</v>
      </c>
      <c r="E592">
        <f>'43511-0002'!C781</f>
        <v>11511706</v>
      </c>
      <c r="F592">
        <f>'43511-0002'!D781</f>
        <v>26842</v>
      </c>
      <c r="G592">
        <f>'43511-0002'!E781</f>
        <v>57600063</v>
      </c>
      <c r="H592">
        <f>'43511-0002'!F781</f>
        <v>134.31</v>
      </c>
      <c r="I592">
        <f>'43511-0002'!G781</f>
        <v>146.65</v>
      </c>
    </row>
    <row r="593" spans="1:9" x14ac:dyDescent="0.2">
      <c r="A593">
        <v>2008</v>
      </c>
      <c r="B593" t="s">
        <v>42</v>
      </c>
      <c r="C593" s="5" t="s">
        <v>21</v>
      </c>
      <c r="D593">
        <f>'43511-0002'!B782</f>
        <v>3344971</v>
      </c>
      <c r="E593">
        <f>'43511-0002'!C782</f>
        <v>88971133</v>
      </c>
      <c r="F593">
        <f>'43511-0002'!D782</f>
        <v>26598</v>
      </c>
      <c r="G593">
        <f>'43511-0002'!E782</f>
        <v>369120409</v>
      </c>
      <c r="H593">
        <f>'43511-0002'!F782</f>
        <v>110.35</v>
      </c>
      <c r="I593">
        <f>'43511-0002'!G782</f>
        <v>121.59</v>
      </c>
    </row>
    <row r="594" spans="1:9" x14ac:dyDescent="0.2">
      <c r="A594">
        <v>2008</v>
      </c>
      <c r="B594" t="s">
        <v>42</v>
      </c>
      <c r="C594" s="5" t="s">
        <v>22</v>
      </c>
      <c r="D594" t="str">
        <f>'43511-0002'!B783</f>
        <v>-</v>
      </c>
      <c r="E594" t="str">
        <f>'43511-0002'!C783</f>
        <v>-</v>
      </c>
      <c r="F594" t="str">
        <f>'43511-0002'!D783</f>
        <v>-</v>
      </c>
      <c r="G594" t="str">
        <f>'43511-0002'!E783</f>
        <v>-</v>
      </c>
      <c r="H594" t="str">
        <f>'43511-0002'!F783</f>
        <v>-</v>
      </c>
      <c r="I594" t="str">
        <f>'43511-0002'!G783</f>
        <v>-</v>
      </c>
    </row>
    <row r="595" spans="1:9" x14ac:dyDescent="0.2">
      <c r="A595">
        <v>2008</v>
      </c>
      <c r="B595" t="s">
        <v>42</v>
      </c>
      <c r="C595" s="5" t="s">
        <v>24</v>
      </c>
      <c r="D595">
        <f>'43511-0002'!B784</f>
        <v>884461</v>
      </c>
      <c r="E595">
        <f>'43511-0002'!C784</f>
        <v>23032108</v>
      </c>
      <c r="F595">
        <f>'43511-0002'!D784</f>
        <v>26041</v>
      </c>
      <c r="G595">
        <f>'43511-0002'!E784</f>
        <v>78480459</v>
      </c>
      <c r="H595">
        <f>'43511-0002'!F784</f>
        <v>88.73</v>
      </c>
      <c r="I595">
        <f>'43511-0002'!G784</f>
        <v>99.87</v>
      </c>
    </row>
    <row r="596" spans="1:9" x14ac:dyDescent="0.2">
      <c r="A596">
        <v>2008</v>
      </c>
      <c r="B596" t="s">
        <v>42</v>
      </c>
      <c r="C596" s="5" t="s">
        <v>25</v>
      </c>
      <c r="D596">
        <f>'43511-0002'!B785</f>
        <v>964424</v>
      </c>
      <c r="E596">
        <f>'43511-0002'!C785</f>
        <v>24127987</v>
      </c>
      <c r="F596">
        <f>'43511-0002'!D785</f>
        <v>25018</v>
      </c>
      <c r="G596">
        <f>'43511-0002'!E785</f>
        <v>74244699</v>
      </c>
      <c r="H596">
        <f>'43511-0002'!F785</f>
        <v>76.98</v>
      </c>
      <c r="I596">
        <f>'43511-0002'!G785</f>
        <v>90.18</v>
      </c>
    </row>
    <row r="597" spans="1:9" x14ac:dyDescent="0.2">
      <c r="A597">
        <v>2008</v>
      </c>
      <c r="B597" t="s">
        <v>42</v>
      </c>
      <c r="C597" s="5" t="s">
        <v>26</v>
      </c>
      <c r="D597">
        <f>'43511-0002'!B786</f>
        <v>391129</v>
      </c>
      <c r="E597">
        <f>'43511-0002'!C786</f>
        <v>11081197</v>
      </c>
      <c r="F597">
        <f>'43511-0002'!D786</f>
        <v>28331</v>
      </c>
      <c r="G597">
        <f>'43511-0002'!E786</f>
        <v>41427935</v>
      </c>
      <c r="H597">
        <f>'43511-0002'!F786</f>
        <v>105.92</v>
      </c>
      <c r="I597">
        <f>'43511-0002'!G786</f>
        <v>109.57</v>
      </c>
    </row>
    <row r="598" spans="1:9" x14ac:dyDescent="0.2">
      <c r="A598">
        <v>2008</v>
      </c>
      <c r="B598" t="s">
        <v>42</v>
      </c>
      <c r="C598" s="5" t="s">
        <v>28</v>
      </c>
      <c r="D598" t="str">
        <f>'43511-0002'!B787</f>
        <v>.</v>
      </c>
      <c r="E598" t="str">
        <f>'43511-0002'!C787</f>
        <v>.</v>
      </c>
      <c r="F598" t="str">
        <f>'43511-0002'!D787</f>
        <v>.</v>
      </c>
      <c r="G598" t="str">
        <f>'43511-0002'!E787</f>
        <v>.</v>
      </c>
      <c r="H598" t="str">
        <f>'43511-0002'!F787</f>
        <v>.</v>
      </c>
      <c r="I598" t="str">
        <f>'43511-0002'!G787</f>
        <v>.</v>
      </c>
    </row>
    <row r="599" spans="1:9" x14ac:dyDescent="0.2">
      <c r="A599">
        <v>2008</v>
      </c>
      <c r="B599" t="s">
        <v>42</v>
      </c>
      <c r="C599" s="5" t="s">
        <v>29</v>
      </c>
      <c r="D599">
        <f>'43511-0002'!B788</f>
        <v>402272</v>
      </c>
      <c r="E599">
        <f>'43511-0002'!C788</f>
        <v>9941072</v>
      </c>
      <c r="F599">
        <f>'43511-0002'!D788</f>
        <v>24712</v>
      </c>
      <c r="G599">
        <f>'43511-0002'!E788</f>
        <v>39094391</v>
      </c>
      <c r="H599">
        <f>'43511-0002'!F788</f>
        <v>97.18</v>
      </c>
      <c r="I599">
        <f>'43511-0002'!G788</f>
        <v>115.26</v>
      </c>
    </row>
    <row r="600" spans="1:9" x14ac:dyDescent="0.2">
      <c r="A600">
        <v>2008</v>
      </c>
      <c r="B600" t="s">
        <v>42</v>
      </c>
      <c r="C600" s="5" t="s">
        <v>30</v>
      </c>
      <c r="D600" t="str">
        <f>'43511-0002'!B789</f>
        <v>.</v>
      </c>
      <c r="E600" t="str">
        <f>'43511-0002'!C789</f>
        <v>.</v>
      </c>
      <c r="F600" t="str">
        <f>'43511-0002'!D789</f>
        <v>.</v>
      </c>
      <c r="G600" t="str">
        <f>'43511-0002'!E789</f>
        <v>.</v>
      </c>
      <c r="H600" t="str">
        <f>'43511-0002'!F789</f>
        <v>.</v>
      </c>
      <c r="I600" t="str">
        <f>'43511-0002'!G789</f>
        <v>.</v>
      </c>
    </row>
    <row r="601" spans="1:9" x14ac:dyDescent="0.2">
      <c r="A601">
        <v>2008</v>
      </c>
      <c r="B601" t="s">
        <v>42</v>
      </c>
      <c r="C601" s="5" t="s">
        <v>31</v>
      </c>
      <c r="D601">
        <f>'43511-0002'!B790</f>
        <v>205947</v>
      </c>
      <c r="E601">
        <f>'43511-0002'!C790</f>
        <v>5759085</v>
      </c>
      <c r="F601">
        <f>'43511-0002'!D790</f>
        <v>27964</v>
      </c>
      <c r="G601">
        <f>'43511-0002'!E790</f>
        <v>25287057</v>
      </c>
      <c r="H601">
        <f>'43511-0002'!F790</f>
        <v>122.78</v>
      </c>
      <c r="I601">
        <f>'43511-0002'!G790</f>
        <v>128.69</v>
      </c>
    </row>
    <row r="602" spans="1:9" x14ac:dyDescent="0.2">
      <c r="A602">
        <v>2009</v>
      </c>
      <c r="B602" t="s">
        <v>17</v>
      </c>
      <c r="C602" s="5" t="s">
        <v>20</v>
      </c>
      <c r="D602">
        <f>'43511-0002'!B785</f>
        <v>964424</v>
      </c>
      <c r="E602">
        <f>'43511-0002'!C785</f>
        <v>24127987</v>
      </c>
      <c r="F602">
        <f>'43511-0002'!D785</f>
        <v>25018</v>
      </c>
      <c r="G602">
        <f>'43511-0002'!E785</f>
        <v>74244699</v>
      </c>
      <c r="H602">
        <f>'43511-0002'!F785</f>
        <v>76.98</v>
      </c>
      <c r="I602">
        <f>'43511-0002'!G785</f>
        <v>90.18</v>
      </c>
    </row>
    <row r="603" spans="1:9" x14ac:dyDescent="0.2">
      <c r="A603">
        <v>2009</v>
      </c>
      <c r="B603" t="s">
        <v>17</v>
      </c>
      <c r="C603" s="5" t="s">
        <v>21</v>
      </c>
      <c r="D603">
        <f>'43511-0002'!B786</f>
        <v>391129</v>
      </c>
      <c r="E603">
        <f>'43511-0002'!C786</f>
        <v>11081197</v>
      </c>
      <c r="F603">
        <f>'43511-0002'!D786</f>
        <v>28331</v>
      </c>
      <c r="G603">
        <f>'43511-0002'!E786</f>
        <v>41427935</v>
      </c>
      <c r="H603">
        <f>'43511-0002'!F786</f>
        <v>105.92</v>
      </c>
      <c r="I603">
        <f>'43511-0002'!G786</f>
        <v>109.57</v>
      </c>
    </row>
    <row r="604" spans="1:9" x14ac:dyDescent="0.2">
      <c r="A604">
        <v>2009</v>
      </c>
      <c r="B604" t="s">
        <v>17</v>
      </c>
      <c r="C604" s="5" t="s">
        <v>22</v>
      </c>
      <c r="D604" t="str">
        <f>'43511-0002'!B787</f>
        <v>.</v>
      </c>
      <c r="E604" t="str">
        <f>'43511-0002'!C787</f>
        <v>.</v>
      </c>
      <c r="F604" t="str">
        <f>'43511-0002'!D787</f>
        <v>.</v>
      </c>
      <c r="G604" t="str">
        <f>'43511-0002'!E787</f>
        <v>.</v>
      </c>
      <c r="H604" t="str">
        <f>'43511-0002'!F787</f>
        <v>.</v>
      </c>
      <c r="I604" t="str">
        <f>'43511-0002'!G787</f>
        <v>.</v>
      </c>
    </row>
    <row r="605" spans="1:9" x14ac:dyDescent="0.2">
      <c r="A605">
        <v>2009</v>
      </c>
      <c r="B605" t="s">
        <v>17</v>
      </c>
      <c r="C605" s="5" t="s">
        <v>24</v>
      </c>
      <c r="D605">
        <f>'43511-0002'!B788</f>
        <v>402272</v>
      </c>
      <c r="E605">
        <f>'43511-0002'!C788</f>
        <v>9941072</v>
      </c>
      <c r="F605">
        <f>'43511-0002'!D788</f>
        <v>24712</v>
      </c>
      <c r="G605">
        <f>'43511-0002'!E788</f>
        <v>39094391</v>
      </c>
      <c r="H605">
        <f>'43511-0002'!F788</f>
        <v>97.18</v>
      </c>
      <c r="I605">
        <f>'43511-0002'!G788</f>
        <v>115.26</v>
      </c>
    </row>
    <row r="606" spans="1:9" x14ac:dyDescent="0.2">
      <c r="A606">
        <v>2009</v>
      </c>
      <c r="B606" t="s">
        <v>17</v>
      </c>
      <c r="C606" s="5" t="s">
        <v>25</v>
      </c>
      <c r="D606" t="str">
        <f>'43511-0002'!B789</f>
        <v>.</v>
      </c>
      <c r="E606" t="str">
        <f>'43511-0002'!C789</f>
        <v>.</v>
      </c>
      <c r="F606" t="str">
        <f>'43511-0002'!D789</f>
        <v>.</v>
      </c>
      <c r="G606" t="str">
        <f>'43511-0002'!E789</f>
        <v>.</v>
      </c>
      <c r="H606" t="str">
        <f>'43511-0002'!F789</f>
        <v>.</v>
      </c>
      <c r="I606" t="str">
        <f>'43511-0002'!G789</f>
        <v>.</v>
      </c>
    </row>
    <row r="607" spans="1:9" x14ac:dyDescent="0.2">
      <c r="A607">
        <v>2009</v>
      </c>
      <c r="B607" t="s">
        <v>17</v>
      </c>
      <c r="C607" s="5" t="s">
        <v>26</v>
      </c>
      <c r="D607">
        <f>'43511-0002'!B790</f>
        <v>205947</v>
      </c>
      <c r="E607">
        <f>'43511-0002'!C790</f>
        <v>5759085</v>
      </c>
      <c r="F607">
        <f>'43511-0002'!D790</f>
        <v>27964</v>
      </c>
      <c r="G607">
        <f>'43511-0002'!E790</f>
        <v>25287057</v>
      </c>
      <c r="H607">
        <f>'43511-0002'!F790</f>
        <v>122.78</v>
      </c>
      <c r="I607">
        <f>'43511-0002'!G790</f>
        <v>128.69</v>
      </c>
    </row>
    <row r="608" spans="1:9" x14ac:dyDescent="0.2">
      <c r="A608">
        <v>2009</v>
      </c>
      <c r="B608" t="s">
        <v>17</v>
      </c>
      <c r="C608" s="5" t="s">
        <v>28</v>
      </c>
      <c r="D608">
        <f>'43511-0002'!B791</f>
        <v>0</v>
      </c>
      <c r="E608">
        <f>'43511-0002'!C791</f>
        <v>0</v>
      </c>
      <c r="F608">
        <f>'43511-0002'!D791</f>
        <v>0</v>
      </c>
      <c r="G608">
        <f>'43511-0002'!E791</f>
        <v>0</v>
      </c>
      <c r="H608">
        <f>'43511-0002'!F791</f>
        <v>0</v>
      </c>
      <c r="I608">
        <f>'43511-0002'!G791</f>
        <v>0</v>
      </c>
    </row>
    <row r="609" spans="1:9" x14ac:dyDescent="0.2">
      <c r="A609">
        <v>2009</v>
      </c>
      <c r="B609" t="s">
        <v>17</v>
      </c>
      <c r="C609" s="5" t="s">
        <v>29</v>
      </c>
      <c r="D609">
        <f>'43511-0002'!B792</f>
        <v>0</v>
      </c>
      <c r="E609">
        <f>'43511-0002'!C792</f>
        <v>0</v>
      </c>
      <c r="F609">
        <f>'43511-0002'!D792</f>
        <v>0</v>
      </c>
      <c r="G609">
        <f>'43511-0002'!E792</f>
        <v>0</v>
      </c>
      <c r="H609">
        <f>'43511-0002'!F792</f>
        <v>0</v>
      </c>
      <c r="I609">
        <f>'43511-0002'!G792</f>
        <v>0</v>
      </c>
    </row>
    <row r="610" spans="1:9" x14ac:dyDescent="0.2">
      <c r="A610">
        <v>2009</v>
      </c>
      <c r="B610" t="s">
        <v>17</v>
      </c>
      <c r="C610" s="5" t="s">
        <v>30</v>
      </c>
      <c r="D610">
        <f>'43511-0002'!B793</f>
        <v>3301791</v>
      </c>
      <c r="E610">
        <f>'43511-0002'!C793</f>
        <v>89118028</v>
      </c>
      <c r="F610">
        <f>'43511-0002'!D793</f>
        <v>26991</v>
      </c>
      <c r="G610">
        <f>'43511-0002'!E793</f>
        <v>389068409</v>
      </c>
      <c r="H610">
        <f>'43511-0002'!F793</f>
        <v>117.84</v>
      </c>
      <c r="I610">
        <f>'43511-0002'!G793</f>
        <v>127.95</v>
      </c>
    </row>
    <row r="611" spans="1:9" x14ac:dyDescent="0.2">
      <c r="A611">
        <v>2009</v>
      </c>
      <c r="B611" t="s">
        <v>17</v>
      </c>
      <c r="C611" s="5" t="s">
        <v>31</v>
      </c>
      <c r="D611">
        <f>'43511-0002'!B794</f>
        <v>0</v>
      </c>
      <c r="E611">
        <f>'43511-0002'!C794</f>
        <v>0</v>
      </c>
      <c r="F611">
        <f>'43511-0002'!D794</f>
        <v>0</v>
      </c>
      <c r="G611">
        <f>'43511-0002'!E794</f>
        <v>0</v>
      </c>
      <c r="H611">
        <f>'43511-0002'!F794</f>
        <v>0</v>
      </c>
      <c r="I611">
        <f>'43511-0002'!G794</f>
        <v>0</v>
      </c>
    </row>
    <row r="612" spans="1:9" x14ac:dyDescent="0.2">
      <c r="A612">
        <v>2009</v>
      </c>
      <c r="B612" t="s">
        <v>32</v>
      </c>
      <c r="C612" s="5" t="s">
        <v>20</v>
      </c>
      <c r="D612">
        <f>'43511-0002'!B808</f>
        <v>377907</v>
      </c>
      <c r="E612">
        <f>'43511-0002'!C808</f>
        <v>10580657</v>
      </c>
      <c r="F612">
        <f>'43511-0002'!D808</f>
        <v>27998</v>
      </c>
      <c r="G612">
        <f>'43511-0002'!E808</f>
        <v>36118168</v>
      </c>
      <c r="H612">
        <f>'43511-0002'!F808</f>
        <v>95.57</v>
      </c>
      <c r="I612">
        <f>'43511-0002'!G808</f>
        <v>100.05</v>
      </c>
    </row>
    <row r="613" spans="1:9" x14ac:dyDescent="0.2">
      <c r="A613">
        <v>2009</v>
      </c>
      <c r="B613" t="s">
        <v>32</v>
      </c>
      <c r="C613" s="5" t="s">
        <v>21</v>
      </c>
      <c r="D613">
        <f>'43511-0002'!B809</f>
        <v>3046580</v>
      </c>
      <c r="E613">
        <f>'43511-0002'!C809</f>
        <v>80402754</v>
      </c>
      <c r="F613">
        <f>'43511-0002'!D809</f>
        <v>26391</v>
      </c>
      <c r="G613">
        <f>'43511-0002'!E809</f>
        <v>333220678</v>
      </c>
      <c r="H613">
        <f>'43511-0002'!F809</f>
        <v>109.38</v>
      </c>
      <c r="I613">
        <f>'43511-0002'!G809</f>
        <v>121.46</v>
      </c>
    </row>
    <row r="614" spans="1:9" x14ac:dyDescent="0.2">
      <c r="A614">
        <v>2009</v>
      </c>
      <c r="B614" t="s">
        <v>32</v>
      </c>
      <c r="C614" s="5" t="s">
        <v>22</v>
      </c>
      <c r="D614" t="str">
        <f>'43511-0002'!B810</f>
        <v>-</v>
      </c>
      <c r="E614" t="str">
        <f>'43511-0002'!C810</f>
        <v>-</v>
      </c>
      <c r="F614" t="str">
        <f>'43511-0002'!D810</f>
        <v>-</v>
      </c>
      <c r="G614" t="str">
        <f>'43511-0002'!E810</f>
        <v>-</v>
      </c>
      <c r="H614" t="str">
        <f>'43511-0002'!F810</f>
        <v>-</v>
      </c>
      <c r="I614" t="str">
        <f>'43511-0002'!G810</f>
        <v>-</v>
      </c>
    </row>
    <row r="615" spans="1:9" x14ac:dyDescent="0.2">
      <c r="A615">
        <v>2009</v>
      </c>
      <c r="B615" t="s">
        <v>32</v>
      </c>
      <c r="C615" s="5" t="s">
        <v>24</v>
      </c>
      <c r="D615">
        <f>'43511-0002'!B811</f>
        <v>620497</v>
      </c>
      <c r="E615">
        <f>'43511-0002'!C811</f>
        <v>16059093</v>
      </c>
      <c r="F615">
        <f>'43511-0002'!D811</f>
        <v>25881</v>
      </c>
      <c r="G615">
        <f>'43511-0002'!E811</f>
        <v>47378831</v>
      </c>
      <c r="H615">
        <f>'43511-0002'!F811</f>
        <v>76.36</v>
      </c>
      <c r="I615">
        <f>'43511-0002'!G811</f>
        <v>86.47</v>
      </c>
    </row>
    <row r="616" spans="1:9" x14ac:dyDescent="0.2">
      <c r="A616">
        <v>2009</v>
      </c>
      <c r="B616" t="s">
        <v>32</v>
      </c>
      <c r="C616" s="5" t="s">
        <v>25</v>
      </c>
      <c r="D616">
        <f>'43511-0002'!B812</f>
        <v>917659</v>
      </c>
      <c r="E616">
        <f>'43511-0002'!C812</f>
        <v>22841434</v>
      </c>
      <c r="F616">
        <f>'43511-0002'!D812</f>
        <v>24891</v>
      </c>
      <c r="G616">
        <f>'43511-0002'!E812</f>
        <v>64426865</v>
      </c>
      <c r="H616">
        <f>'43511-0002'!F812</f>
        <v>70.209999999999994</v>
      </c>
      <c r="I616">
        <f>'43511-0002'!G812</f>
        <v>82.67</v>
      </c>
    </row>
    <row r="617" spans="1:9" x14ac:dyDescent="0.2">
      <c r="A617">
        <v>2009</v>
      </c>
      <c r="B617" t="s">
        <v>32</v>
      </c>
      <c r="C617" s="5" t="s">
        <v>26</v>
      </c>
      <c r="D617">
        <f>'43511-0002'!B813</f>
        <v>377396</v>
      </c>
      <c r="E617">
        <f>'43511-0002'!C813</f>
        <v>10244699</v>
      </c>
      <c r="F617">
        <f>'43511-0002'!D813</f>
        <v>27146</v>
      </c>
      <c r="G617">
        <f>'43511-0002'!E813</f>
        <v>33791504</v>
      </c>
      <c r="H617">
        <f>'43511-0002'!F813</f>
        <v>89.54</v>
      </c>
      <c r="I617">
        <f>'43511-0002'!G813</f>
        <v>96.67</v>
      </c>
    </row>
    <row r="618" spans="1:9" x14ac:dyDescent="0.2">
      <c r="A618">
        <v>2009</v>
      </c>
      <c r="B618" t="s">
        <v>32</v>
      </c>
      <c r="C618" s="5" t="s">
        <v>28</v>
      </c>
      <c r="D618">
        <f>'43511-0002'!B814</f>
        <v>122163</v>
      </c>
      <c r="E618">
        <f>'43511-0002'!C814</f>
        <v>3728415</v>
      </c>
      <c r="F618">
        <f>'43511-0002'!D814</f>
        <v>30520</v>
      </c>
      <c r="G618">
        <f>'43511-0002'!E814</f>
        <v>29743894</v>
      </c>
      <c r="H618">
        <f>'43511-0002'!F814</f>
        <v>243.48</v>
      </c>
      <c r="I618">
        <f>'43511-0002'!G814</f>
        <v>233.81</v>
      </c>
    </row>
    <row r="619" spans="1:9" x14ac:dyDescent="0.2">
      <c r="A619">
        <v>2009</v>
      </c>
      <c r="B619" t="s">
        <v>32</v>
      </c>
      <c r="C619" s="5" t="s">
        <v>29</v>
      </c>
      <c r="D619">
        <f>'43511-0002'!B815</f>
        <v>486992</v>
      </c>
      <c r="E619">
        <f>'43511-0002'!C815</f>
        <v>11972792</v>
      </c>
      <c r="F619">
        <f>'43511-0002'!D815</f>
        <v>24585</v>
      </c>
      <c r="G619">
        <f>'43511-0002'!E815</f>
        <v>38784158</v>
      </c>
      <c r="H619">
        <f>'43511-0002'!F815</f>
        <v>79.64</v>
      </c>
      <c r="I619">
        <f>'43511-0002'!G815</f>
        <v>94.94</v>
      </c>
    </row>
    <row r="620" spans="1:9" x14ac:dyDescent="0.2">
      <c r="A620">
        <v>2009</v>
      </c>
      <c r="B620" t="s">
        <v>32</v>
      </c>
      <c r="C620" s="5" t="s">
        <v>30</v>
      </c>
      <c r="D620">
        <f>'43511-0002'!B816</f>
        <v>408648</v>
      </c>
      <c r="E620">
        <f>'43511-0002'!C816</f>
        <v>12521158</v>
      </c>
      <c r="F620">
        <f>'43511-0002'!D816</f>
        <v>30640</v>
      </c>
      <c r="G620">
        <f>'43511-0002'!E816</f>
        <v>103954731</v>
      </c>
      <c r="H620">
        <f>'43511-0002'!F816</f>
        <v>254.39</v>
      </c>
      <c r="I620">
        <f>'43511-0002'!G816</f>
        <v>243.32</v>
      </c>
    </row>
    <row r="621" spans="1:9" x14ac:dyDescent="0.2">
      <c r="A621">
        <v>2009</v>
      </c>
      <c r="B621" t="s">
        <v>32</v>
      </c>
      <c r="C621" s="5" t="s">
        <v>31</v>
      </c>
      <c r="D621">
        <f>'43511-0002'!B817</f>
        <v>113225</v>
      </c>
      <c r="E621">
        <f>'43511-0002'!C817</f>
        <v>3035163</v>
      </c>
      <c r="F621">
        <f>'43511-0002'!D817</f>
        <v>26806</v>
      </c>
      <c r="G621">
        <f>'43511-0002'!E817</f>
        <v>15140695</v>
      </c>
      <c r="H621">
        <f>'43511-0002'!F817</f>
        <v>133.72</v>
      </c>
      <c r="I621">
        <f>'43511-0002'!G817</f>
        <v>146.19999999999999</v>
      </c>
    </row>
    <row r="622" spans="1:9" x14ac:dyDescent="0.2">
      <c r="A622">
        <v>2009</v>
      </c>
      <c r="B622" t="s">
        <v>33</v>
      </c>
      <c r="C622" s="5" t="s">
        <v>20</v>
      </c>
      <c r="D622">
        <f>'43511-0002'!B821</f>
        <v>510063</v>
      </c>
      <c r="E622">
        <f>'43511-0002'!C821</f>
        <v>14276556</v>
      </c>
      <c r="F622">
        <f>'43511-0002'!D821</f>
        <v>27990</v>
      </c>
      <c r="G622">
        <f>'43511-0002'!E821</f>
        <v>43441548</v>
      </c>
      <c r="H622">
        <f>'43511-0002'!F821</f>
        <v>85.17</v>
      </c>
      <c r="I622">
        <f>'43511-0002'!G821</f>
        <v>89.18</v>
      </c>
    </row>
    <row r="623" spans="1:9" x14ac:dyDescent="0.2">
      <c r="A623">
        <v>2009</v>
      </c>
      <c r="B623" t="s">
        <v>33</v>
      </c>
      <c r="C623" s="5" t="s">
        <v>21</v>
      </c>
      <c r="D623">
        <f>'43511-0002'!B822</f>
        <v>2790899</v>
      </c>
      <c r="E623">
        <f>'43511-0002'!C822</f>
        <v>73196778</v>
      </c>
      <c r="F623">
        <f>'43511-0002'!D822</f>
        <v>26227</v>
      </c>
      <c r="G623">
        <f>'43511-0002'!E822</f>
        <v>264070688</v>
      </c>
      <c r="H623">
        <f>'43511-0002'!F822</f>
        <v>94.62</v>
      </c>
      <c r="I623">
        <f>'43511-0002'!G822</f>
        <v>105.73</v>
      </c>
    </row>
    <row r="624" spans="1:9" x14ac:dyDescent="0.2">
      <c r="A624">
        <v>2009</v>
      </c>
      <c r="B624" t="s">
        <v>33</v>
      </c>
      <c r="C624" s="5" t="s">
        <v>22</v>
      </c>
      <c r="D624" t="str">
        <f>'43511-0002'!B823</f>
        <v>-</v>
      </c>
      <c r="E624" t="str">
        <f>'43511-0002'!C823</f>
        <v>-</v>
      </c>
      <c r="F624" t="str">
        <f>'43511-0002'!D823</f>
        <v>-</v>
      </c>
      <c r="G624" t="str">
        <f>'43511-0002'!E823</f>
        <v>-</v>
      </c>
      <c r="H624" t="str">
        <f>'43511-0002'!F823</f>
        <v>-</v>
      </c>
      <c r="I624" t="str">
        <f>'43511-0002'!G823</f>
        <v>-</v>
      </c>
    </row>
    <row r="625" spans="1:9" x14ac:dyDescent="0.2">
      <c r="A625">
        <v>2009</v>
      </c>
      <c r="B625" t="s">
        <v>33</v>
      </c>
      <c r="C625" s="5" t="s">
        <v>24</v>
      </c>
      <c r="D625">
        <f>'43511-0002'!B824</f>
        <v>643738</v>
      </c>
      <c r="E625">
        <f>'43511-0002'!C824</f>
        <v>16522155</v>
      </c>
      <c r="F625">
        <f>'43511-0002'!D824</f>
        <v>25666</v>
      </c>
      <c r="G625">
        <f>'43511-0002'!E824</f>
        <v>41265540</v>
      </c>
      <c r="H625">
        <f>'43511-0002'!F824</f>
        <v>64.099999999999994</v>
      </c>
      <c r="I625">
        <f>'43511-0002'!G824</f>
        <v>73.2</v>
      </c>
    </row>
    <row r="626" spans="1:9" x14ac:dyDescent="0.2">
      <c r="A626">
        <v>2009</v>
      </c>
      <c r="B626" t="s">
        <v>33</v>
      </c>
      <c r="C626" s="5" t="s">
        <v>25</v>
      </c>
      <c r="D626">
        <f>'43511-0002'!B825</f>
        <v>770697</v>
      </c>
      <c r="E626">
        <f>'43511-0002'!C825</f>
        <v>19107648</v>
      </c>
      <c r="F626">
        <f>'43511-0002'!D825</f>
        <v>24793</v>
      </c>
      <c r="G626">
        <f>'43511-0002'!E825</f>
        <v>46857206</v>
      </c>
      <c r="H626">
        <f>'43511-0002'!F825</f>
        <v>60.8</v>
      </c>
      <c r="I626">
        <f>'43511-0002'!G825</f>
        <v>71.87</v>
      </c>
    </row>
    <row r="627" spans="1:9" x14ac:dyDescent="0.2">
      <c r="A627">
        <v>2009</v>
      </c>
      <c r="B627" t="s">
        <v>33</v>
      </c>
      <c r="C627" s="5" t="s">
        <v>26</v>
      </c>
      <c r="D627">
        <f>'43511-0002'!B826</f>
        <v>475805</v>
      </c>
      <c r="E627">
        <f>'43511-0002'!C826</f>
        <v>13063784</v>
      </c>
      <c r="F627">
        <f>'43511-0002'!D826</f>
        <v>27456</v>
      </c>
      <c r="G627">
        <f>'43511-0002'!E826</f>
        <v>39539583</v>
      </c>
      <c r="H627">
        <f>'43511-0002'!F826</f>
        <v>83.1</v>
      </c>
      <c r="I627">
        <f>'43511-0002'!G826</f>
        <v>88.71</v>
      </c>
    </row>
    <row r="628" spans="1:9" x14ac:dyDescent="0.2">
      <c r="A628">
        <v>2009</v>
      </c>
      <c r="B628" t="s">
        <v>33</v>
      </c>
      <c r="C628" s="5" t="s">
        <v>28</v>
      </c>
      <c r="D628">
        <f>'43511-0002'!B827</f>
        <v>60075</v>
      </c>
      <c r="E628">
        <f>'43511-0002'!C827</f>
        <v>1832204</v>
      </c>
      <c r="F628">
        <f>'43511-0002'!D827</f>
        <v>30499</v>
      </c>
      <c r="G628">
        <f>'43511-0002'!E827</f>
        <v>15049020</v>
      </c>
      <c r="H628">
        <f>'43511-0002'!F827</f>
        <v>250.5</v>
      </c>
      <c r="I628">
        <f>'43511-0002'!G827</f>
        <v>240.72</v>
      </c>
    </row>
    <row r="629" spans="1:9" x14ac:dyDescent="0.2">
      <c r="A629">
        <v>2009</v>
      </c>
      <c r="B629" t="s">
        <v>33</v>
      </c>
      <c r="C629" s="5" t="s">
        <v>29</v>
      </c>
      <c r="D629">
        <f>'43511-0002'!B828</f>
        <v>440936</v>
      </c>
      <c r="E629">
        <f>'43511-0002'!C828</f>
        <v>10838187</v>
      </c>
      <c r="F629">
        <f>'43511-0002'!D828</f>
        <v>24580</v>
      </c>
      <c r="G629">
        <f>'43511-0002'!E828</f>
        <v>34082845</v>
      </c>
      <c r="H629">
        <f>'43511-0002'!F828</f>
        <v>77.3</v>
      </c>
      <c r="I629">
        <f>'43511-0002'!G828</f>
        <v>92.16</v>
      </c>
    </row>
    <row r="630" spans="1:9" x14ac:dyDescent="0.2">
      <c r="A630">
        <v>2009</v>
      </c>
      <c r="B630" t="s">
        <v>33</v>
      </c>
      <c r="C630" s="5" t="s">
        <v>30</v>
      </c>
      <c r="D630">
        <f>'43511-0002'!B829</f>
        <v>270839</v>
      </c>
      <c r="E630">
        <f>'43511-0002'!C829</f>
        <v>8361886</v>
      </c>
      <c r="F630">
        <f>'43511-0002'!D829</f>
        <v>30874</v>
      </c>
      <c r="G630">
        <f>'43511-0002'!E829</f>
        <v>70999826</v>
      </c>
      <c r="H630">
        <f>'43511-0002'!F829</f>
        <v>262.14999999999998</v>
      </c>
      <c r="I630">
        <f>'43511-0002'!G829</f>
        <v>248.85</v>
      </c>
    </row>
    <row r="631" spans="1:9" x14ac:dyDescent="0.2">
      <c r="A631">
        <v>2009</v>
      </c>
      <c r="B631" t="s">
        <v>33</v>
      </c>
      <c r="C631" s="5" t="s">
        <v>31</v>
      </c>
      <c r="D631">
        <f>'43511-0002'!B830</f>
        <v>128809</v>
      </c>
      <c r="E631">
        <f>'43511-0002'!C830</f>
        <v>3470914</v>
      </c>
      <c r="F631">
        <f>'43511-0002'!D830</f>
        <v>26946</v>
      </c>
      <c r="G631">
        <f>'43511-0002'!E830</f>
        <v>16276668</v>
      </c>
      <c r="H631">
        <f>'43511-0002'!F830</f>
        <v>126.36</v>
      </c>
      <c r="I631">
        <f>'43511-0002'!G830</f>
        <v>137.44</v>
      </c>
    </row>
    <row r="632" spans="1:9" x14ac:dyDescent="0.2">
      <c r="A632">
        <v>2009</v>
      </c>
      <c r="B632" t="s">
        <v>34</v>
      </c>
      <c r="C632" s="5" t="s">
        <v>20</v>
      </c>
      <c r="D632">
        <f>'43511-0002'!B834</f>
        <v>255934</v>
      </c>
      <c r="E632">
        <f>'43511-0002'!C834</f>
        <v>6983569</v>
      </c>
      <c r="F632">
        <f>'43511-0002'!D834</f>
        <v>27287</v>
      </c>
      <c r="G632">
        <f>'43511-0002'!E834</f>
        <v>20707678</v>
      </c>
      <c r="H632">
        <f>'43511-0002'!F834</f>
        <v>80.91</v>
      </c>
      <c r="I632">
        <f>'43511-0002'!G834</f>
        <v>86.9</v>
      </c>
    </row>
    <row r="633" spans="1:9" x14ac:dyDescent="0.2">
      <c r="A633">
        <v>2009</v>
      </c>
      <c r="B633" t="s">
        <v>34</v>
      </c>
      <c r="C633" s="5" t="s">
        <v>21</v>
      </c>
      <c r="D633">
        <f>'43511-0002'!B835</f>
        <v>2500015</v>
      </c>
      <c r="E633">
        <f>'43511-0002'!C835</f>
        <v>65789441</v>
      </c>
      <c r="F633">
        <f>'43511-0002'!D835</f>
        <v>26316</v>
      </c>
      <c r="G633">
        <f>'43511-0002'!E835</f>
        <v>244242092</v>
      </c>
      <c r="H633">
        <f>'43511-0002'!F835</f>
        <v>97.7</v>
      </c>
      <c r="I633">
        <f>'43511-0002'!G835</f>
        <v>108.81</v>
      </c>
    </row>
    <row r="634" spans="1:9" x14ac:dyDescent="0.2">
      <c r="A634">
        <v>2009</v>
      </c>
      <c r="B634" t="s">
        <v>34</v>
      </c>
      <c r="C634" s="5" t="s">
        <v>22</v>
      </c>
      <c r="D634" t="str">
        <f>'43511-0002'!B836</f>
        <v>-</v>
      </c>
      <c r="E634" t="str">
        <f>'43511-0002'!C836</f>
        <v>-</v>
      </c>
      <c r="F634" t="str">
        <f>'43511-0002'!D836</f>
        <v>-</v>
      </c>
      <c r="G634" t="str">
        <f>'43511-0002'!E836</f>
        <v>-</v>
      </c>
      <c r="H634" t="str">
        <f>'43511-0002'!F836</f>
        <v>-</v>
      </c>
      <c r="I634" t="str">
        <f>'43511-0002'!G836</f>
        <v>-</v>
      </c>
    </row>
    <row r="635" spans="1:9" x14ac:dyDescent="0.2">
      <c r="A635">
        <v>2009</v>
      </c>
      <c r="B635" t="s">
        <v>34</v>
      </c>
      <c r="C635" s="5" t="s">
        <v>24</v>
      </c>
      <c r="D635">
        <f>'43511-0002'!B837</f>
        <v>597684</v>
      </c>
      <c r="E635">
        <f>'43511-0002'!C837</f>
        <v>15374654</v>
      </c>
      <c r="F635">
        <f>'43511-0002'!D837</f>
        <v>25724</v>
      </c>
      <c r="G635">
        <f>'43511-0002'!E837</f>
        <v>37888624</v>
      </c>
      <c r="H635">
        <f>'43511-0002'!F837</f>
        <v>63.39</v>
      </c>
      <c r="I635">
        <f>'43511-0002'!G837</f>
        <v>72.23</v>
      </c>
    </row>
    <row r="636" spans="1:9" x14ac:dyDescent="0.2">
      <c r="A636">
        <v>2009</v>
      </c>
      <c r="B636" t="s">
        <v>34</v>
      </c>
      <c r="C636" s="5" t="s">
        <v>25</v>
      </c>
      <c r="D636">
        <f>'43511-0002'!B838</f>
        <v>568329</v>
      </c>
      <c r="E636">
        <f>'43511-0002'!C838</f>
        <v>14147038</v>
      </c>
      <c r="F636">
        <f>'43511-0002'!D838</f>
        <v>24892</v>
      </c>
      <c r="G636">
        <f>'43511-0002'!E838</f>
        <v>34700653</v>
      </c>
      <c r="H636">
        <f>'43511-0002'!F838</f>
        <v>61.06</v>
      </c>
      <c r="I636">
        <f>'43511-0002'!G838</f>
        <v>71.89</v>
      </c>
    </row>
    <row r="637" spans="1:9" x14ac:dyDescent="0.2">
      <c r="A637">
        <v>2009</v>
      </c>
      <c r="B637" t="s">
        <v>34</v>
      </c>
      <c r="C637" s="5" t="s">
        <v>26</v>
      </c>
      <c r="D637">
        <f>'43511-0002'!B839</f>
        <v>413890</v>
      </c>
      <c r="E637">
        <f>'43511-0002'!C839</f>
        <v>11429880</v>
      </c>
      <c r="F637">
        <f>'43511-0002'!D839</f>
        <v>27616</v>
      </c>
      <c r="G637">
        <f>'43511-0002'!E839</f>
        <v>48052640</v>
      </c>
      <c r="H637">
        <f>'43511-0002'!F839</f>
        <v>116.1</v>
      </c>
      <c r="I637">
        <f>'43511-0002'!G839</f>
        <v>123.21</v>
      </c>
    </row>
    <row r="638" spans="1:9" x14ac:dyDescent="0.2">
      <c r="A638">
        <v>2009</v>
      </c>
      <c r="B638" t="s">
        <v>34</v>
      </c>
      <c r="C638" s="5" t="s">
        <v>28</v>
      </c>
      <c r="D638" t="str">
        <f>'43511-0002'!B840</f>
        <v>.</v>
      </c>
      <c r="E638" t="str">
        <f>'43511-0002'!C840</f>
        <v>.</v>
      </c>
      <c r="F638" t="str">
        <f>'43511-0002'!D840</f>
        <v>.</v>
      </c>
      <c r="G638" t="str">
        <f>'43511-0002'!E840</f>
        <v>.</v>
      </c>
      <c r="H638" t="str">
        <f>'43511-0002'!F840</f>
        <v>.</v>
      </c>
      <c r="I638" t="str">
        <f>'43511-0002'!G840</f>
        <v>.</v>
      </c>
    </row>
    <row r="639" spans="1:9" x14ac:dyDescent="0.2">
      <c r="A639">
        <v>2009</v>
      </c>
      <c r="B639" t="s">
        <v>34</v>
      </c>
      <c r="C639" s="5" t="s">
        <v>29</v>
      </c>
      <c r="D639">
        <f>'43511-0002'!B841</f>
        <v>476496</v>
      </c>
      <c r="E639">
        <f>'43511-0002'!C841</f>
        <v>11750283</v>
      </c>
      <c r="F639">
        <f>'43511-0002'!D841</f>
        <v>24660</v>
      </c>
      <c r="G639">
        <f>'43511-0002'!E841</f>
        <v>35188749</v>
      </c>
      <c r="H639">
        <f>'43511-0002'!F841</f>
        <v>73.849999999999994</v>
      </c>
      <c r="I639">
        <f>'43511-0002'!G841</f>
        <v>87.77</v>
      </c>
    </row>
    <row r="640" spans="1:9" x14ac:dyDescent="0.2">
      <c r="A640">
        <v>2009</v>
      </c>
      <c r="B640" t="s">
        <v>34</v>
      </c>
      <c r="C640" s="5" t="s">
        <v>30</v>
      </c>
      <c r="D640">
        <f>'43511-0002'!B842</f>
        <v>310454</v>
      </c>
      <c r="E640">
        <f>'43511-0002'!C842</f>
        <v>9282407</v>
      </c>
      <c r="F640">
        <f>'43511-0002'!D842</f>
        <v>29899</v>
      </c>
      <c r="G640">
        <f>'43511-0002'!E842</f>
        <v>65164888</v>
      </c>
      <c r="H640">
        <f>'43511-0002'!F842</f>
        <v>209.9</v>
      </c>
      <c r="I640">
        <f>'43511-0002'!G842</f>
        <v>205.75</v>
      </c>
    </row>
    <row r="641" spans="1:9" x14ac:dyDescent="0.2">
      <c r="A641">
        <v>2009</v>
      </c>
      <c r="B641" t="s">
        <v>34</v>
      </c>
      <c r="C641" s="5" t="s">
        <v>31</v>
      </c>
      <c r="D641" t="str">
        <f>'43511-0002'!B843</f>
        <v>.</v>
      </c>
      <c r="E641" t="str">
        <f>'43511-0002'!C843</f>
        <v>.</v>
      </c>
      <c r="F641" t="str">
        <f>'43511-0002'!D843</f>
        <v>.</v>
      </c>
      <c r="G641" t="str">
        <f>'43511-0002'!E843</f>
        <v>.</v>
      </c>
      <c r="H641" t="str">
        <f>'43511-0002'!F843</f>
        <v>.</v>
      </c>
      <c r="I641" t="str">
        <f>'43511-0002'!G843</f>
        <v>.</v>
      </c>
    </row>
    <row r="642" spans="1:9" x14ac:dyDescent="0.2">
      <c r="A642">
        <v>2009</v>
      </c>
      <c r="B642" t="s">
        <v>35</v>
      </c>
      <c r="C642" s="5" t="s">
        <v>20</v>
      </c>
      <c r="D642">
        <f>'43511-0002'!B847</f>
        <v>198266</v>
      </c>
      <c r="E642">
        <f>'43511-0002'!C847</f>
        <v>5392240</v>
      </c>
      <c r="F642">
        <f>'43511-0002'!D847</f>
        <v>27197</v>
      </c>
      <c r="G642">
        <f>'43511-0002'!E847</f>
        <v>15751668</v>
      </c>
      <c r="H642">
        <f>'43511-0002'!F847</f>
        <v>79.45</v>
      </c>
      <c r="I642">
        <f>'43511-0002'!G847</f>
        <v>85.61</v>
      </c>
    </row>
    <row r="643" spans="1:9" x14ac:dyDescent="0.2">
      <c r="A643">
        <v>2009</v>
      </c>
      <c r="B643" t="s">
        <v>35</v>
      </c>
      <c r="C643" s="5" t="s">
        <v>21</v>
      </c>
      <c r="D643">
        <f>'43511-0002'!B848</f>
        <v>2307127</v>
      </c>
      <c r="E643">
        <f>'43511-0002'!C848</f>
        <v>60998998</v>
      </c>
      <c r="F643">
        <f>'43511-0002'!D848</f>
        <v>26439</v>
      </c>
      <c r="G643">
        <f>'43511-0002'!E848</f>
        <v>220847892</v>
      </c>
      <c r="H643">
        <f>'43511-0002'!F848</f>
        <v>95.72</v>
      </c>
      <c r="I643">
        <f>'43511-0002'!G848</f>
        <v>106.11</v>
      </c>
    </row>
    <row r="644" spans="1:9" x14ac:dyDescent="0.2">
      <c r="A644">
        <v>2009</v>
      </c>
      <c r="B644" t="s">
        <v>35</v>
      </c>
      <c r="C644" s="5" t="s">
        <v>22</v>
      </c>
      <c r="D644" t="str">
        <f>'43511-0002'!B849</f>
        <v>-</v>
      </c>
      <c r="E644" t="str">
        <f>'43511-0002'!C849</f>
        <v>-</v>
      </c>
      <c r="F644" t="str">
        <f>'43511-0002'!D849</f>
        <v>-</v>
      </c>
      <c r="G644" t="str">
        <f>'43511-0002'!E849</f>
        <v>-</v>
      </c>
      <c r="H644" t="str">
        <f>'43511-0002'!F849</f>
        <v>-</v>
      </c>
      <c r="I644" t="str">
        <f>'43511-0002'!G849</f>
        <v>-</v>
      </c>
    </row>
    <row r="645" spans="1:9" x14ac:dyDescent="0.2">
      <c r="A645">
        <v>2009</v>
      </c>
      <c r="B645" t="s">
        <v>35</v>
      </c>
      <c r="C645" s="5" t="s">
        <v>24</v>
      </c>
      <c r="D645">
        <f>'43511-0002'!B850</f>
        <v>707274</v>
      </c>
      <c r="E645">
        <f>'43511-0002'!C850</f>
        <v>18188758</v>
      </c>
      <c r="F645">
        <f>'43511-0002'!D850</f>
        <v>25717</v>
      </c>
      <c r="G645">
        <f>'43511-0002'!E850</f>
        <v>44368225</v>
      </c>
      <c r="H645">
        <f>'43511-0002'!F850</f>
        <v>62.73</v>
      </c>
      <c r="I645">
        <f>'43511-0002'!G850</f>
        <v>71.489999999999995</v>
      </c>
    </row>
    <row r="646" spans="1:9" x14ac:dyDescent="0.2">
      <c r="A646">
        <v>2009</v>
      </c>
      <c r="B646" t="s">
        <v>35</v>
      </c>
      <c r="C646" s="5" t="s">
        <v>25</v>
      </c>
      <c r="D646">
        <f>'43511-0002'!B851</f>
        <v>335949</v>
      </c>
      <c r="E646">
        <f>'43511-0002'!C851</f>
        <v>8229146</v>
      </c>
      <c r="F646">
        <f>'43511-0002'!D851</f>
        <v>24495</v>
      </c>
      <c r="G646">
        <f>'43511-0002'!E851</f>
        <v>23191894</v>
      </c>
      <c r="H646">
        <f>'43511-0002'!F851</f>
        <v>69.03</v>
      </c>
      <c r="I646">
        <f>'43511-0002'!G851</f>
        <v>82.6</v>
      </c>
    </row>
    <row r="647" spans="1:9" x14ac:dyDescent="0.2">
      <c r="A647">
        <v>2009</v>
      </c>
      <c r="B647" t="s">
        <v>35</v>
      </c>
      <c r="C647" s="5" t="s">
        <v>26</v>
      </c>
      <c r="D647">
        <f>'43511-0002'!B852</f>
        <v>334002</v>
      </c>
      <c r="E647">
        <f>'43511-0002'!C852</f>
        <v>9343828</v>
      </c>
      <c r="F647">
        <f>'43511-0002'!D852</f>
        <v>27975</v>
      </c>
      <c r="G647">
        <f>'43511-0002'!E852</f>
        <v>29059770</v>
      </c>
      <c r="H647">
        <f>'43511-0002'!F852</f>
        <v>87</v>
      </c>
      <c r="I647">
        <f>'43511-0002'!G852</f>
        <v>91.15</v>
      </c>
    </row>
    <row r="648" spans="1:9" x14ac:dyDescent="0.2">
      <c r="A648">
        <v>2009</v>
      </c>
      <c r="B648" t="s">
        <v>35</v>
      </c>
      <c r="C648" s="5" t="s">
        <v>28</v>
      </c>
      <c r="D648" t="str">
        <f>'43511-0002'!B853</f>
        <v>.</v>
      </c>
      <c r="E648" t="str">
        <f>'43511-0002'!C853</f>
        <v>.</v>
      </c>
      <c r="F648" t="str">
        <f>'43511-0002'!D853</f>
        <v>.</v>
      </c>
      <c r="G648" t="str">
        <f>'43511-0002'!E853</f>
        <v>.</v>
      </c>
      <c r="H648" t="str">
        <f>'43511-0002'!F853</f>
        <v>.</v>
      </c>
      <c r="I648" t="str">
        <f>'43511-0002'!G853</f>
        <v>.</v>
      </c>
    </row>
    <row r="649" spans="1:9" x14ac:dyDescent="0.2">
      <c r="A649">
        <v>2009</v>
      </c>
      <c r="B649" t="s">
        <v>35</v>
      </c>
      <c r="C649" s="5" t="s">
        <v>29</v>
      </c>
      <c r="D649">
        <f>'43511-0002'!B854</f>
        <v>498532</v>
      </c>
      <c r="E649">
        <f>'43511-0002'!C854</f>
        <v>12438489</v>
      </c>
      <c r="F649">
        <f>'43511-0002'!D854</f>
        <v>24950</v>
      </c>
      <c r="G649">
        <f>'43511-0002'!E854</f>
        <v>32230106</v>
      </c>
      <c r="H649">
        <f>'43511-0002'!F854</f>
        <v>64.650000000000006</v>
      </c>
      <c r="I649">
        <f>'43511-0002'!G854</f>
        <v>75.94</v>
      </c>
    </row>
    <row r="650" spans="1:9" x14ac:dyDescent="0.2">
      <c r="A650">
        <v>2009</v>
      </c>
      <c r="B650" t="s">
        <v>35</v>
      </c>
      <c r="C650" s="5" t="s">
        <v>30</v>
      </c>
      <c r="D650">
        <f>'43511-0002'!B855</f>
        <v>210638</v>
      </c>
      <c r="E650">
        <f>'43511-0002'!C855</f>
        <v>6454434</v>
      </c>
      <c r="F650">
        <f>'43511-0002'!D855</f>
        <v>30642</v>
      </c>
      <c r="G650">
        <f>'43511-0002'!E855</f>
        <v>51930326</v>
      </c>
      <c r="H650">
        <f>'43511-0002'!F855</f>
        <v>246.54</v>
      </c>
      <c r="I650">
        <f>'43511-0002'!G855</f>
        <v>235.8</v>
      </c>
    </row>
    <row r="651" spans="1:9" x14ac:dyDescent="0.2">
      <c r="A651">
        <v>2009</v>
      </c>
      <c r="B651" t="s">
        <v>35</v>
      </c>
      <c r="C651" s="5" t="s">
        <v>31</v>
      </c>
      <c r="D651" t="str">
        <f>'43511-0002'!B856</f>
        <v>.</v>
      </c>
      <c r="E651" t="str">
        <f>'43511-0002'!C856</f>
        <v>.</v>
      </c>
      <c r="F651" t="str">
        <f>'43511-0002'!D856</f>
        <v>.</v>
      </c>
      <c r="G651" t="str">
        <f>'43511-0002'!E856</f>
        <v>.</v>
      </c>
      <c r="H651" t="str">
        <f>'43511-0002'!F856</f>
        <v>.</v>
      </c>
      <c r="I651" t="str">
        <f>'43511-0002'!G856</f>
        <v>.</v>
      </c>
    </row>
    <row r="652" spans="1:9" x14ac:dyDescent="0.2">
      <c r="A652">
        <v>2009</v>
      </c>
      <c r="B652" t="s">
        <v>36</v>
      </c>
      <c r="C652" s="5" t="s">
        <v>20</v>
      </c>
      <c r="D652">
        <f>'43511-0002'!B860</f>
        <v>310104</v>
      </c>
      <c r="E652">
        <f>'43511-0002'!C860</f>
        <v>8509875</v>
      </c>
      <c r="F652">
        <f>'43511-0002'!D860</f>
        <v>27442</v>
      </c>
      <c r="G652">
        <f>'43511-0002'!E860</f>
        <v>24328203</v>
      </c>
      <c r="H652">
        <f>'43511-0002'!F860</f>
        <v>78.45</v>
      </c>
      <c r="I652">
        <f>'43511-0002'!G860</f>
        <v>83.79</v>
      </c>
    </row>
    <row r="653" spans="1:9" x14ac:dyDescent="0.2">
      <c r="A653">
        <v>2009</v>
      </c>
      <c r="B653" t="s">
        <v>36</v>
      </c>
      <c r="C653" s="5" t="s">
        <v>21</v>
      </c>
      <c r="D653">
        <f>'43511-0002'!B861</f>
        <v>2215588</v>
      </c>
      <c r="E653">
        <f>'43511-0002'!C861</f>
        <v>58594877</v>
      </c>
      <c r="F653">
        <f>'43511-0002'!D861</f>
        <v>26447</v>
      </c>
      <c r="G653">
        <f>'43511-0002'!E861</f>
        <v>195420335</v>
      </c>
      <c r="H653">
        <f>'43511-0002'!F861</f>
        <v>88.2</v>
      </c>
      <c r="I653">
        <f>'43511-0002'!G861</f>
        <v>97.75</v>
      </c>
    </row>
    <row r="654" spans="1:9" x14ac:dyDescent="0.2">
      <c r="A654">
        <v>2009</v>
      </c>
      <c r="B654" t="s">
        <v>36</v>
      </c>
      <c r="C654" s="5" t="s">
        <v>22</v>
      </c>
      <c r="D654" t="str">
        <f>'43511-0002'!B862</f>
        <v>-</v>
      </c>
      <c r="E654" t="str">
        <f>'43511-0002'!C862</f>
        <v>-</v>
      </c>
      <c r="F654" t="str">
        <f>'43511-0002'!D862</f>
        <v>-</v>
      </c>
      <c r="G654" t="str">
        <f>'43511-0002'!E862</f>
        <v>-</v>
      </c>
      <c r="H654" t="str">
        <f>'43511-0002'!F862</f>
        <v>-</v>
      </c>
      <c r="I654" t="str">
        <f>'43511-0002'!G862</f>
        <v>-</v>
      </c>
    </row>
    <row r="655" spans="1:9" x14ac:dyDescent="0.2">
      <c r="A655">
        <v>2009</v>
      </c>
      <c r="B655" t="s">
        <v>36</v>
      </c>
      <c r="C655" s="5" t="s">
        <v>24</v>
      </c>
      <c r="D655">
        <f>'43511-0002'!B863</f>
        <v>793388</v>
      </c>
      <c r="E655">
        <f>'43511-0002'!C863</f>
        <v>20178651</v>
      </c>
      <c r="F655">
        <f>'43511-0002'!D863</f>
        <v>25434</v>
      </c>
      <c r="G655">
        <f>'43511-0002'!E863</f>
        <v>45321736</v>
      </c>
      <c r="H655">
        <f>'43511-0002'!F863</f>
        <v>57.12</v>
      </c>
      <c r="I655">
        <f>'43511-0002'!G863</f>
        <v>65.83</v>
      </c>
    </row>
    <row r="656" spans="1:9" x14ac:dyDescent="0.2">
      <c r="A656">
        <v>2009</v>
      </c>
      <c r="B656" t="s">
        <v>36</v>
      </c>
      <c r="C656" s="5" t="s">
        <v>25</v>
      </c>
      <c r="D656">
        <f>'43511-0002'!B864</f>
        <v>241264</v>
      </c>
      <c r="E656">
        <f>'43511-0002'!C864</f>
        <v>6022872</v>
      </c>
      <c r="F656">
        <f>'43511-0002'!D864</f>
        <v>24964</v>
      </c>
      <c r="G656">
        <f>'43511-0002'!E864</f>
        <v>15859518</v>
      </c>
      <c r="H656">
        <f>'43511-0002'!F864</f>
        <v>65.739999999999995</v>
      </c>
      <c r="I656">
        <f>'43511-0002'!G864</f>
        <v>77.17</v>
      </c>
    </row>
    <row r="657" spans="1:9" x14ac:dyDescent="0.2">
      <c r="A657">
        <v>2009</v>
      </c>
      <c r="B657" t="s">
        <v>36</v>
      </c>
      <c r="C657" s="5" t="s">
        <v>26</v>
      </c>
      <c r="D657">
        <f>'43511-0002'!B865</f>
        <v>343178</v>
      </c>
      <c r="E657">
        <f>'43511-0002'!C865</f>
        <v>9741185</v>
      </c>
      <c r="F657">
        <f>'43511-0002'!D865</f>
        <v>28385</v>
      </c>
      <c r="G657">
        <f>'43511-0002'!E865</f>
        <v>35510095</v>
      </c>
      <c r="H657">
        <f>'43511-0002'!F865</f>
        <v>103.47</v>
      </c>
      <c r="I657">
        <f>'43511-0002'!G865</f>
        <v>106.84</v>
      </c>
    </row>
    <row r="658" spans="1:9" x14ac:dyDescent="0.2">
      <c r="A658">
        <v>2009</v>
      </c>
      <c r="B658" t="s">
        <v>36</v>
      </c>
      <c r="C658" s="5" t="s">
        <v>28</v>
      </c>
      <c r="D658">
        <f>'43511-0002'!B866</f>
        <v>57824</v>
      </c>
      <c r="E658">
        <f>'43511-0002'!C866</f>
        <v>1763590</v>
      </c>
      <c r="F658">
        <f>'43511-0002'!D866</f>
        <v>30499</v>
      </c>
      <c r="G658">
        <f>'43511-0002'!E866</f>
        <v>14353713</v>
      </c>
      <c r="H658">
        <f>'43511-0002'!F866</f>
        <v>248.23</v>
      </c>
      <c r="I658">
        <f>'43511-0002'!G866</f>
        <v>238.54</v>
      </c>
    </row>
    <row r="659" spans="1:9" x14ac:dyDescent="0.2">
      <c r="A659">
        <v>2009</v>
      </c>
      <c r="B659" t="s">
        <v>36</v>
      </c>
      <c r="C659" s="5" t="s">
        <v>29</v>
      </c>
      <c r="D659">
        <f>'43511-0002'!B867</f>
        <v>394306</v>
      </c>
      <c r="E659">
        <f>'43511-0002'!C867</f>
        <v>9834666</v>
      </c>
      <c r="F659">
        <f>'43511-0002'!D867</f>
        <v>24942</v>
      </c>
      <c r="G659">
        <f>'43511-0002'!E867</f>
        <v>25651081</v>
      </c>
      <c r="H659">
        <f>'43511-0002'!F867</f>
        <v>65.05</v>
      </c>
      <c r="I659">
        <f>'43511-0002'!G867</f>
        <v>76.44</v>
      </c>
    </row>
    <row r="660" spans="1:9" x14ac:dyDescent="0.2">
      <c r="A660">
        <v>2009</v>
      </c>
      <c r="B660" t="s">
        <v>36</v>
      </c>
      <c r="C660" s="5" t="s">
        <v>30</v>
      </c>
      <c r="D660">
        <f>'43511-0002'!B868</f>
        <v>300421</v>
      </c>
      <c r="E660">
        <f>'43511-0002'!C868</f>
        <v>8584564</v>
      </c>
      <c r="F660">
        <f>'43511-0002'!D868</f>
        <v>28575</v>
      </c>
      <c r="G660">
        <f>'43511-0002'!E868</f>
        <v>49481627</v>
      </c>
      <c r="H660">
        <f>'43511-0002'!F868</f>
        <v>164.71</v>
      </c>
      <c r="I660">
        <f>'43511-0002'!G868</f>
        <v>168.93</v>
      </c>
    </row>
    <row r="661" spans="1:9" x14ac:dyDescent="0.2">
      <c r="A661">
        <v>2009</v>
      </c>
      <c r="B661" t="s">
        <v>36</v>
      </c>
      <c r="C661" s="5" t="s">
        <v>31</v>
      </c>
      <c r="D661">
        <f>'43511-0002'!B869</f>
        <v>85207</v>
      </c>
      <c r="E661">
        <f>'43511-0002'!C869</f>
        <v>2469349</v>
      </c>
      <c r="F661">
        <f>'43511-0002'!D869</f>
        <v>28981</v>
      </c>
      <c r="G661">
        <f>'43511-0002'!E869</f>
        <v>9242565</v>
      </c>
      <c r="H661">
        <f>'43511-0002'!F869</f>
        <v>108.47</v>
      </c>
      <c r="I661">
        <f>'43511-0002'!G869</f>
        <v>109.7</v>
      </c>
    </row>
    <row r="662" spans="1:9" x14ac:dyDescent="0.2">
      <c r="A662">
        <v>2009</v>
      </c>
      <c r="B662" t="s">
        <v>37</v>
      </c>
      <c r="C662" s="5" t="s">
        <v>20</v>
      </c>
      <c r="D662">
        <f>'43511-0002'!B873</f>
        <v>241375</v>
      </c>
      <c r="E662">
        <f>'43511-0002'!C873</f>
        <v>6572625</v>
      </c>
      <c r="F662">
        <f>'43511-0002'!D873</f>
        <v>27230</v>
      </c>
      <c r="G662">
        <f>'43511-0002'!E873</f>
        <v>16075036</v>
      </c>
      <c r="H662">
        <f>'43511-0002'!F873</f>
        <v>66.599999999999994</v>
      </c>
      <c r="I662">
        <f>'43511-0002'!G873</f>
        <v>71.680000000000007</v>
      </c>
    </row>
    <row r="663" spans="1:9" x14ac:dyDescent="0.2">
      <c r="A663">
        <v>2009</v>
      </c>
      <c r="B663" t="s">
        <v>37</v>
      </c>
      <c r="C663" s="5" t="s">
        <v>21</v>
      </c>
      <c r="D663">
        <f>'43511-0002'!B874</f>
        <v>2479985</v>
      </c>
      <c r="E663">
        <f>'43511-0002'!C874</f>
        <v>65927493</v>
      </c>
      <c r="F663">
        <f>'43511-0002'!D874</f>
        <v>26584</v>
      </c>
      <c r="G663">
        <f>'43511-0002'!E874</f>
        <v>215837665</v>
      </c>
      <c r="H663">
        <f>'43511-0002'!F874</f>
        <v>87.03</v>
      </c>
      <c r="I663">
        <f>'43511-0002'!G874</f>
        <v>95.95</v>
      </c>
    </row>
    <row r="664" spans="1:9" x14ac:dyDescent="0.2">
      <c r="A664">
        <v>2009</v>
      </c>
      <c r="B664" t="s">
        <v>37</v>
      </c>
      <c r="C664" s="5" t="s">
        <v>22</v>
      </c>
      <c r="D664" t="str">
        <f>'43511-0002'!B875</f>
        <v>-</v>
      </c>
      <c r="E664" t="str">
        <f>'43511-0002'!C875</f>
        <v>-</v>
      </c>
      <c r="F664" t="str">
        <f>'43511-0002'!D875</f>
        <v>-</v>
      </c>
      <c r="G664" t="str">
        <f>'43511-0002'!E875</f>
        <v>-</v>
      </c>
      <c r="H664" t="str">
        <f>'43511-0002'!F875</f>
        <v>-</v>
      </c>
      <c r="I664" t="str">
        <f>'43511-0002'!G875</f>
        <v>-</v>
      </c>
    </row>
    <row r="665" spans="1:9" x14ac:dyDescent="0.2">
      <c r="A665">
        <v>2009</v>
      </c>
      <c r="B665" t="s">
        <v>37</v>
      </c>
      <c r="C665" s="5" t="s">
        <v>24</v>
      </c>
      <c r="D665">
        <f>'43511-0002'!B876</f>
        <v>813068</v>
      </c>
      <c r="E665">
        <f>'43511-0002'!C876</f>
        <v>20886506</v>
      </c>
      <c r="F665">
        <f>'43511-0002'!D876</f>
        <v>25689</v>
      </c>
      <c r="G665">
        <f>'43511-0002'!E876</f>
        <v>47704116</v>
      </c>
      <c r="H665">
        <f>'43511-0002'!F876</f>
        <v>58.67</v>
      </c>
      <c r="I665">
        <f>'43511-0002'!G876</f>
        <v>66.94</v>
      </c>
    </row>
    <row r="666" spans="1:9" x14ac:dyDescent="0.2">
      <c r="A666">
        <v>2009</v>
      </c>
      <c r="B666" t="s">
        <v>37</v>
      </c>
      <c r="C666" s="5" t="s">
        <v>25</v>
      </c>
      <c r="D666">
        <f>'43511-0002'!B877</f>
        <v>307730</v>
      </c>
      <c r="E666">
        <f>'43511-0002'!C877</f>
        <v>7762951</v>
      </c>
      <c r="F666">
        <f>'43511-0002'!D877</f>
        <v>25227</v>
      </c>
      <c r="G666">
        <f>'43511-0002'!E877</f>
        <v>17730783</v>
      </c>
      <c r="H666">
        <f>'43511-0002'!F877</f>
        <v>57.62</v>
      </c>
      <c r="I666">
        <f>'43511-0002'!G877</f>
        <v>66.94</v>
      </c>
    </row>
    <row r="667" spans="1:9" x14ac:dyDescent="0.2">
      <c r="A667">
        <v>2009</v>
      </c>
      <c r="B667" t="s">
        <v>37</v>
      </c>
      <c r="C667" s="5" t="s">
        <v>26</v>
      </c>
      <c r="D667">
        <f>'43511-0002'!B878</f>
        <v>223385</v>
      </c>
      <c r="E667">
        <f>'43511-0002'!C878</f>
        <v>6452462</v>
      </c>
      <c r="F667">
        <f>'43511-0002'!D878</f>
        <v>28885</v>
      </c>
      <c r="G667">
        <f>'43511-0002'!E878</f>
        <v>21257260</v>
      </c>
      <c r="H667">
        <f>'43511-0002'!F878</f>
        <v>95.16</v>
      </c>
      <c r="I667">
        <f>'43511-0002'!G878</f>
        <v>96.55</v>
      </c>
    </row>
    <row r="668" spans="1:9" x14ac:dyDescent="0.2">
      <c r="A668">
        <v>2009</v>
      </c>
      <c r="B668" t="s">
        <v>37</v>
      </c>
      <c r="C668" s="5" t="s">
        <v>28</v>
      </c>
      <c r="D668">
        <f>'43511-0002'!B879</f>
        <v>127846</v>
      </c>
      <c r="E668">
        <f>'43511-0002'!C879</f>
        <v>3994211</v>
      </c>
      <c r="F668">
        <f>'43511-0002'!D879</f>
        <v>31242</v>
      </c>
      <c r="G668">
        <f>'43511-0002'!E879</f>
        <v>25226720</v>
      </c>
      <c r="H668">
        <f>'43511-0002'!F879</f>
        <v>197.32</v>
      </c>
      <c r="I668">
        <f>'43511-0002'!G879</f>
        <v>185.1</v>
      </c>
    </row>
    <row r="669" spans="1:9" x14ac:dyDescent="0.2">
      <c r="A669">
        <v>2009</v>
      </c>
      <c r="B669" t="s">
        <v>37</v>
      </c>
      <c r="C669" s="5" t="s">
        <v>29</v>
      </c>
      <c r="D669">
        <f>'43511-0002'!B880</f>
        <v>673466</v>
      </c>
      <c r="E669">
        <f>'43511-0002'!C880</f>
        <v>16849705</v>
      </c>
      <c r="F669">
        <f>'43511-0002'!D880</f>
        <v>25019</v>
      </c>
      <c r="G669">
        <f>'43511-0002'!E880</f>
        <v>40691770</v>
      </c>
      <c r="H669">
        <f>'43511-0002'!F880</f>
        <v>60.42</v>
      </c>
      <c r="I669">
        <f>'43511-0002'!G880</f>
        <v>70.78</v>
      </c>
    </row>
    <row r="670" spans="1:9" x14ac:dyDescent="0.2">
      <c r="A670">
        <v>2009</v>
      </c>
      <c r="B670" t="s">
        <v>37</v>
      </c>
      <c r="C670" s="5" t="s">
        <v>30</v>
      </c>
      <c r="D670">
        <f>'43511-0002'!B881</f>
        <v>246145</v>
      </c>
      <c r="E670">
        <f>'43511-0002'!C881</f>
        <v>7514821</v>
      </c>
      <c r="F670">
        <f>'43511-0002'!D881</f>
        <v>30530</v>
      </c>
      <c r="G670">
        <f>'43511-0002'!E881</f>
        <v>56613390</v>
      </c>
      <c r="H670">
        <f>'43511-0002'!F881</f>
        <v>230</v>
      </c>
      <c r="I670">
        <f>'43511-0002'!G881</f>
        <v>220.79</v>
      </c>
    </row>
    <row r="671" spans="1:9" x14ac:dyDescent="0.2">
      <c r="A671">
        <v>2009</v>
      </c>
      <c r="B671" t="s">
        <v>37</v>
      </c>
      <c r="C671" s="5" t="s">
        <v>31</v>
      </c>
      <c r="D671">
        <f>'43511-0002'!B882</f>
        <v>88345</v>
      </c>
      <c r="E671">
        <f>'43511-0002'!C882</f>
        <v>2466837</v>
      </c>
      <c r="F671">
        <f>'43511-0002'!D882</f>
        <v>27923</v>
      </c>
      <c r="G671">
        <f>'43511-0002'!E882</f>
        <v>6613626</v>
      </c>
      <c r="H671">
        <f>'43511-0002'!F882</f>
        <v>74.86</v>
      </c>
      <c r="I671">
        <f>'43511-0002'!G882</f>
        <v>78.58</v>
      </c>
    </row>
    <row r="672" spans="1:9" x14ac:dyDescent="0.2">
      <c r="A672">
        <v>2009</v>
      </c>
      <c r="B672" t="s">
        <v>38</v>
      </c>
      <c r="C672" s="5" t="s">
        <v>20</v>
      </c>
      <c r="D672">
        <f>'43511-0002'!B886</f>
        <v>283292</v>
      </c>
      <c r="E672">
        <f>'43511-0002'!C886</f>
        <v>7724893</v>
      </c>
      <c r="F672">
        <f>'43511-0002'!D886</f>
        <v>27268</v>
      </c>
      <c r="G672">
        <f>'43511-0002'!E886</f>
        <v>17632795</v>
      </c>
      <c r="H672">
        <f>'43511-0002'!F886</f>
        <v>62.24</v>
      </c>
      <c r="I672">
        <f>'43511-0002'!G886</f>
        <v>66.900000000000006</v>
      </c>
    </row>
    <row r="673" spans="1:9" x14ac:dyDescent="0.2">
      <c r="A673">
        <v>2009</v>
      </c>
      <c r="B673" t="s">
        <v>38</v>
      </c>
      <c r="C673" s="5" t="s">
        <v>21</v>
      </c>
      <c r="D673">
        <f>'43511-0002'!B887</f>
        <v>2093429</v>
      </c>
      <c r="E673">
        <f>'43511-0002'!C887</f>
        <v>56667438</v>
      </c>
      <c r="F673">
        <f>'43511-0002'!D887</f>
        <v>27069</v>
      </c>
      <c r="G673">
        <f>'43511-0002'!E887</f>
        <v>189595819</v>
      </c>
      <c r="H673">
        <f>'43511-0002'!F887</f>
        <v>90.57</v>
      </c>
      <c r="I673">
        <f>'43511-0002'!G887</f>
        <v>98.06</v>
      </c>
    </row>
    <row r="674" spans="1:9" x14ac:dyDescent="0.2">
      <c r="A674">
        <v>2009</v>
      </c>
      <c r="B674" t="s">
        <v>38</v>
      </c>
      <c r="C674" s="5" t="s">
        <v>22</v>
      </c>
      <c r="D674" t="str">
        <f>'43511-0002'!B888</f>
        <v>-</v>
      </c>
      <c r="E674" t="str">
        <f>'43511-0002'!C888</f>
        <v>-</v>
      </c>
      <c r="F674" t="str">
        <f>'43511-0002'!D888</f>
        <v>-</v>
      </c>
      <c r="G674" t="str">
        <f>'43511-0002'!E888</f>
        <v>-</v>
      </c>
      <c r="H674" t="str">
        <f>'43511-0002'!F888</f>
        <v>-</v>
      </c>
      <c r="I674" t="str">
        <f>'43511-0002'!G888</f>
        <v>-</v>
      </c>
    </row>
    <row r="675" spans="1:9" x14ac:dyDescent="0.2">
      <c r="A675">
        <v>2009</v>
      </c>
      <c r="B675" t="s">
        <v>38</v>
      </c>
      <c r="C675" s="5" t="s">
        <v>24</v>
      </c>
      <c r="D675">
        <f>'43511-0002'!B889</f>
        <v>614365</v>
      </c>
      <c r="E675">
        <f>'43511-0002'!C889</f>
        <v>16261255</v>
      </c>
      <c r="F675">
        <f>'43511-0002'!D889</f>
        <v>26468</v>
      </c>
      <c r="G675">
        <f>'43511-0002'!E889</f>
        <v>41532880</v>
      </c>
      <c r="H675">
        <f>'43511-0002'!F889</f>
        <v>67.599999999999994</v>
      </c>
      <c r="I675">
        <f>'43511-0002'!G889</f>
        <v>74.86</v>
      </c>
    </row>
    <row r="676" spans="1:9" x14ac:dyDescent="0.2">
      <c r="A676">
        <v>2009</v>
      </c>
      <c r="B676" t="s">
        <v>38</v>
      </c>
      <c r="C676" s="5" t="s">
        <v>25</v>
      </c>
      <c r="D676">
        <f>'43511-0002'!B890</f>
        <v>327353</v>
      </c>
      <c r="E676">
        <f>'43511-0002'!C890</f>
        <v>8198473</v>
      </c>
      <c r="F676">
        <f>'43511-0002'!D890</f>
        <v>25045</v>
      </c>
      <c r="G676">
        <f>'43511-0002'!E890</f>
        <v>18978409</v>
      </c>
      <c r="H676">
        <f>'43511-0002'!F890</f>
        <v>57.98</v>
      </c>
      <c r="I676">
        <f>'43511-0002'!G890</f>
        <v>67.84</v>
      </c>
    </row>
    <row r="677" spans="1:9" x14ac:dyDescent="0.2">
      <c r="A677">
        <v>2009</v>
      </c>
      <c r="B677" t="s">
        <v>38</v>
      </c>
      <c r="C677" s="5" t="s">
        <v>26</v>
      </c>
      <c r="D677">
        <f>'43511-0002'!B891</f>
        <v>406751</v>
      </c>
      <c r="E677">
        <f>'43511-0002'!C891</f>
        <v>11549370</v>
      </c>
      <c r="F677">
        <f>'43511-0002'!D891</f>
        <v>28394</v>
      </c>
      <c r="G677">
        <f>'43511-0002'!E891</f>
        <v>33525815</v>
      </c>
      <c r="H677">
        <f>'43511-0002'!F891</f>
        <v>82.42</v>
      </c>
      <c r="I677">
        <f>'43511-0002'!G891</f>
        <v>85.08</v>
      </c>
    </row>
    <row r="678" spans="1:9" x14ac:dyDescent="0.2">
      <c r="A678">
        <v>2009</v>
      </c>
      <c r="B678" t="s">
        <v>38</v>
      </c>
      <c r="C678" s="5" t="s">
        <v>28</v>
      </c>
      <c r="D678">
        <f>'43511-0002'!B892</f>
        <v>49705</v>
      </c>
      <c r="E678">
        <f>'43511-0002'!C892</f>
        <v>1513719</v>
      </c>
      <c r="F678">
        <f>'43511-0002'!D892</f>
        <v>30454</v>
      </c>
      <c r="G678">
        <f>'43511-0002'!E892</f>
        <v>8626536</v>
      </c>
      <c r="H678">
        <f>'43511-0002'!F892</f>
        <v>173.55</v>
      </c>
      <c r="I678">
        <f>'43511-0002'!G892</f>
        <v>167.02</v>
      </c>
    </row>
    <row r="679" spans="1:9" x14ac:dyDescent="0.2">
      <c r="A679">
        <v>2009</v>
      </c>
      <c r="B679" t="s">
        <v>38</v>
      </c>
      <c r="C679" s="5" t="s">
        <v>29</v>
      </c>
      <c r="D679">
        <f>'43511-0002'!B893</f>
        <v>334063</v>
      </c>
      <c r="E679">
        <f>'43511-0002'!C893</f>
        <v>8351804</v>
      </c>
      <c r="F679">
        <f>'43511-0002'!D893</f>
        <v>25001</v>
      </c>
      <c r="G679">
        <f>'43511-0002'!E893</f>
        <v>21405300</v>
      </c>
      <c r="H679">
        <f>'43511-0002'!F893</f>
        <v>64.08</v>
      </c>
      <c r="I679">
        <f>'43511-0002'!G893</f>
        <v>75.12</v>
      </c>
    </row>
    <row r="680" spans="1:9" x14ac:dyDescent="0.2">
      <c r="A680">
        <v>2009</v>
      </c>
      <c r="B680" t="s">
        <v>38</v>
      </c>
      <c r="C680" s="5" t="s">
        <v>30</v>
      </c>
      <c r="D680">
        <f>'43511-0002'!B894</f>
        <v>293785</v>
      </c>
      <c r="E680">
        <f>'43511-0002'!C894</f>
        <v>8897276</v>
      </c>
      <c r="F680">
        <f>'43511-0002'!D894</f>
        <v>30285</v>
      </c>
      <c r="G680">
        <f>'43511-0002'!E894</f>
        <v>61312504</v>
      </c>
      <c r="H680">
        <f>'43511-0002'!F894</f>
        <v>208.7</v>
      </c>
      <c r="I680">
        <f>'43511-0002'!G894</f>
        <v>201.97</v>
      </c>
    </row>
    <row r="681" spans="1:9" x14ac:dyDescent="0.2">
      <c r="A681">
        <v>2009</v>
      </c>
      <c r="B681" t="s">
        <v>38</v>
      </c>
      <c r="C681" s="5" t="s">
        <v>31</v>
      </c>
      <c r="D681">
        <f>'43511-0002'!B895</f>
        <v>67407</v>
      </c>
      <c r="E681">
        <f>'43511-0002'!C895</f>
        <v>1895541</v>
      </c>
      <c r="F681">
        <f>'43511-0002'!D895</f>
        <v>28121</v>
      </c>
      <c r="G681">
        <f>'43511-0002'!E895</f>
        <v>4214375</v>
      </c>
      <c r="H681">
        <f>'43511-0002'!F895</f>
        <v>62.52</v>
      </c>
      <c r="I681">
        <f>'43511-0002'!G895</f>
        <v>65.16</v>
      </c>
    </row>
    <row r="682" spans="1:9" x14ac:dyDescent="0.2">
      <c r="A682">
        <v>2009</v>
      </c>
      <c r="B682" t="s">
        <v>39</v>
      </c>
      <c r="C682" s="5" t="s">
        <v>20</v>
      </c>
      <c r="D682">
        <f>'43511-0002'!B899</f>
        <v>307797</v>
      </c>
      <c r="E682">
        <f>'43511-0002'!C899</f>
        <v>8402568</v>
      </c>
      <c r="F682">
        <f>'43511-0002'!D899</f>
        <v>27299</v>
      </c>
      <c r="G682">
        <f>'43511-0002'!E899</f>
        <v>21348000</v>
      </c>
      <c r="H682">
        <f>'43511-0002'!F899</f>
        <v>69.36</v>
      </c>
      <c r="I682">
        <f>'43511-0002'!G899</f>
        <v>74.459999999999994</v>
      </c>
    </row>
    <row r="683" spans="1:9" x14ac:dyDescent="0.2">
      <c r="A683">
        <v>2009</v>
      </c>
      <c r="B683" t="s">
        <v>39</v>
      </c>
      <c r="C683" s="5" t="s">
        <v>21</v>
      </c>
      <c r="D683">
        <f>'43511-0002'!B900</f>
        <v>2479104</v>
      </c>
      <c r="E683">
        <f>'43511-0002'!C900</f>
        <v>67189240</v>
      </c>
      <c r="F683">
        <f>'43511-0002'!D900</f>
        <v>27102</v>
      </c>
      <c r="G683">
        <f>'43511-0002'!E900</f>
        <v>209584802</v>
      </c>
      <c r="H683">
        <f>'43511-0002'!F900</f>
        <v>84.54</v>
      </c>
      <c r="I683">
        <f>'43511-0002'!G900</f>
        <v>91.42</v>
      </c>
    </row>
    <row r="684" spans="1:9" x14ac:dyDescent="0.2">
      <c r="A684">
        <v>2009</v>
      </c>
      <c r="B684" t="s">
        <v>39</v>
      </c>
      <c r="C684" s="5" t="s">
        <v>22</v>
      </c>
      <c r="D684" t="str">
        <f>'43511-0002'!B901</f>
        <v>-</v>
      </c>
      <c r="E684" t="str">
        <f>'43511-0002'!C901</f>
        <v>-</v>
      </c>
      <c r="F684" t="str">
        <f>'43511-0002'!D901</f>
        <v>-</v>
      </c>
      <c r="G684" t="str">
        <f>'43511-0002'!E901</f>
        <v>-</v>
      </c>
      <c r="H684" t="str">
        <f>'43511-0002'!F901</f>
        <v>-</v>
      </c>
      <c r="I684" t="str">
        <f>'43511-0002'!G901</f>
        <v>-</v>
      </c>
    </row>
    <row r="685" spans="1:9" x14ac:dyDescent="0.2">
      <c r="A685">
        <v>2009</v>
      </c>
      <c r="B685" t="s">
        <v>39</v>
      </c>
      <c r="C685" s="5" t="s">
        <v>24</v>
      </c>
      <c r="D685">
        <f>'43511-0002'!B902</f>
        <v>895575</v>
      </c>
      <c r="E685">
        <f>'43511-0002'!C902</f>
        <v>23265553</v>
      </c>
      <c r="F685">
        <f>'43511-0002'!D902</f>
        <v>25978</v>
      </c>
      <c r="G685">
        <f>'43511-0002'!E902</f>
        <v>53649419</v>
      </c>
      <c r="H685">
        <f>'43511-0002'!F902</f>
        <v>59.9</v>
      </c>
      <c r="I685">
        <f>'43511-0002'!G902</f>
        <v>67.58</v>
      </c>
    </row>
    <row r="686" spans="1:9" x14ac:dyDescent="0.2">
      <c r="A686">
        <v>2009</v>
      </c>
      <c r="B686" t="s">
        <v>39</v>
      </c>
      <c r="C686" s="5" t="s">
        <v>25</v>
      </c>
      <c r="D686">
        <f>'43511-0002'!B903</f>
        <v>168278</v>
      </c>
      <c r="E686">
        <f>'43511-0002'!C903</f>
        <v>4461996</v>
      </c>
      <c r="F686">
        <f>'43511-0002'!D903</f>
        <v>26516</v>
      </c>
      <c r="G686">
        <f>'43511-0002'!E903</f>
        <v>14610715</v>
      </c>
      <c r="H686">
        <f>'43511-0002'!F903</f>
        <v>86.82</v>
      </c>
      <c r="I686">
        <f>'43511-0002'!G903</f>
        <v>95.97</v>
      </c>
    </row>
    <row r="687" spans="1:9" x14ac:dyDescent="0.2">
      <c r="A687">
        <v>2009</v>
      </c>
      <c r="B687" t="s">
        <v>39</v>
      </c>
      <c r="C687" s="5" t="s">
        <v>26</v>
      </c>
      <c r="D687">
        <f>'43511-0002'!B904</f>
        <v>297422</v>
      </c>
      <c r="E687">
        <f>'43511-0002'!C904</f>
        <v>9004834</v>
      </c>
      <c r="F687">
        <f>'43511-0002'!D904</f>
        <v>30276</v>
      </c>
      <c r="G687">
        <f>'43511-0002'!E904</f>
        <v>33539096</v>
      </c>
      <c r="H687">
        <f>'43511-0002'!F904</f>
        <v>112.77</v>
      </c>
      <c r="I687">
        <f>'43511-0002'!G904</f>
        <v>109.16</v>
      </c>
    </row>
    <row r="688" spans="1:9" x14ac:dyDescent="0.2">
      <c r="A688">
        <v>2009</v>
      </c>
      <c r="B688" t="s">
        <v>39</v>
      </c>
      <c r="C688" s="5" t="s">
        <v>28</v>
      </c>
      <c r="D688">
        <f>'43511-0002'!B905</f>
        <v>114301</v>
      </c>
      <c r="E688">
        <f>'43511-0002'!C905</f>
        <v>3575313</v>
      </c>
      <c r="F688">
        <f>'43511-0002'!D905</f>
        <v>31280</v>
      </c>
      <c r="G688">
        <f>'43511-0002'!E905</f>
        <v>16541304</v>
      </c>
      <c r="H688">
        <f>'43511-0002'!F905</f>
        <v>144.72</v>
      </c>
      <c r="I688">
        <f>'43511-0002'!G905</f>
        <v>135.59</v>
      </c>
    </row>
    <row r="689" spans="1:9" x14ac:dyDescent="0.2">
      <c r="A689">
        <v>2009</v>
      </c>
      <c r="B689" t="s">
        <v>39</v>
      </c>
      <c r="C689" s="5" t="s">
        <v>29</v>
      </c>
      <c r="D689">
        <f>'43511-0002'!B906</f>
        <v>555653</v>
      </c>
      <c r="E689">
        <f>'43511-0002'!C906</f>
        <v>13819468</v>
      </c>
      <c r="F689">
        <f>'43511-0002'!D906</f>
        <v>24871</v>
      </c>
      <c r="G689">
        <f>'43511-0002'!E906</f>
        <v>31830554</v>
      </c>
      <c r="H689">
        <f>'43511-0002'!F906</f>
        <v>57.28</v>
      </c>
      <c r="I689">
        <f>'43511-0002'!G906</f>
        <v>67.510000000000005</v>
      </c>
    </row>
    <row r="690" spans="1:9" x14ac:dyDescent="0.2">
      <c r="A690">
        <v>2009</v>
      </c>
      <c r="B690" t="s">
        <v>39</v>
      </c>
      <c r="C690" s="5" t="s">
        <v>30</v>
      </c>
      <c r="D690">
        <f>'43511-0002'!B907</f>
        <v>233462</v>
      </c>
      <c r="E690">
        <f>'43511-0002'!C907</f>
        <v>7039682</v>
      </c>
      <c r="F690">
        <f>'43511-0002'!D907</f>
        <v>30153</v>
      </c>
      <c r="G690">
        <f>'43511-0002'!E907</f>
        <v>41967871</v>
      </c>
      <c r="H690">
        <f>'43511-0002'!F907</f>
        <v>179.76</v>
      </c>
      <c r="I690">
        <f>'43511-0002'!G907</f>
        <v>174.72</v>
      </c>
    </row>
    <row r="691" spans="1:9" x14ac:dyDescent="0.2">
      <c r="A691">
        <v>2009</v>
      </c>
      <c r="B691" t="s">
        <v>39</v>
      </c>
      <c r="C691" s="5" t="s">
        <v>31</v>
      </c>
      <c r="D691">
        <f>'43511-0002'!B908</f>
        <v>214413</v>
      </c>
      <c r="E691">
        <f>'43511-0002'!C908</f>
        <v>6022394</v>
      </c>
      <c r="F691">
        <f>'43511-0002'!D908</f>
        <v>28088</v>
      </c>
      <c r="G691">
        <f>'43511-0002'!E908</f>
        <v>17445843</v>
      </c>
      <c r="H691">
        <f>'43511-0002'!F908</f>
        <v>81.37</v>
      </c>
      <c r="I691">
        <f>'43511-0002'!G908</f>
        <v>84.9</v>
      </c>
    </row>
    <row r="692" spans="1:9" x14ac:dyDescent="0.2">
      <c r="A692">
        <v>2009</v>
      </c>
      <c r="B692" t="s">
        <v>40</v>
      </c>
      <c r="C692" s="5" t="s">
        <v>20</v>
      </c>
      <c r="D692">
        <f>'43511-0002'!B912</f>
        <v>468677</v>
      </c>
      <c r="E692">
        <f>'43511-0002'!C912</f>
        <v>12823948</v>
      </c>
      <c r="F692">
        <f>'43511-0002'!D912</f>
        <v>27362</v>
      </c>
      <c r="G692">
        <f>'43511-0002'!E912</f>
        <v>30415892</v>
      </c>
      <c r="H692">
        <f>'43511-0002'!F912</f>
        <v>64.900000000000006</v>
      </c>
      <c r="I692">
        <f>'43511-0002'!G912</f>
        <v>69.510000000000005</v>
      </c>
    </row>
    <row r="693" spans="1:9" x14ac:dyDescent="0.2">
      <c r="A693">
        <v>2009</v>
      </c>
      <c r="B693" t="s">
        <v>40</v>
      </c>
      <c r="C693" s="5" t="s">
        <v>21</v>
      </c>
      <c r="D693">
        <f>'43511-0002'!B913</f>
        <v>3169872</v>
      </c>
      <c r="E693">
        <f>'43511-0002'!C913</f>
        <v>84340436</v>
      </c>
      <c r="F693">
        <f>'43511-0002'!D913</f>
        <v>26607</v>
      </c>
      <c r="G693">
        <f>'43511-0002'!E913</f>
        <v>240869424</v>
      </c>
      <c r="H693">
        <f>'43511-0002'!F913</f>
        <v>75.989999999999995</v>
      </c>
      <c r="I693">
        <f>'43511-0002'!G913</f>
        <v>83.7</v>
      </c>
    </row>
    <row r="694" spans="1:9" x14ac:dyDescent="0.2">
      <c r="A694">
        <v>2009</v>
      </c>
      <c r="B694" t="s">
        <v>40</v>
      </c>
      <c r="C694" s="5" t="s">
        <v>22</v>
      </c>
      <c r="D694" t="str">
        <f>'43511-0002'!B914</f>
        <v>-</v>
      </c>
      <c r="E694" t="str">
        <f>'43511-0002'!C914</f>
        <v>-</v>
      </c>
      <c r="F694" t="str">
        <f>'43511-0002'!D914</f>
        <v>-</v>
      </c>
      <c r="G694" t="str">
        <f>'43511-0002'!E914</f>
        <v>-</v>
      </c>
      <c r="H694" t="str">
        <f>'43511-0002'!F914</f>
        <v>-</v>
      </c>
      <c r="I694" t="str">
        <f>'43511-0002'!G914</f>
        <v>-</v>
      </c>
    </row>
    <row r="695" spans="1:9" x14ac:dyDescent="0.2">
      <c r="A695">
        <v>2009</v>
      </c>
      <c r="B695" t="s">
        <v>40</v>
      </c>
      <c r="C695" s="5" t="s">
        <v>24</v>
      </c>
      <c r="D695">
        <f>'43511-0002'!B915</f>
        <v>1199198</v>
      </c>
      <c r="E695">
        <f>'43511-0002'!C915</f>
        <v>30731221</v>
      </c>
      <c r="F695">
        <f>'43511-0002'!D915</f>
        <v>25626</v>
      </c>
      <c r="G695">
        <f>'43511-0002'!E915</f>
        <v>72139356</v>
      </c>
      <c r="H695">
        <f>'43511-0002'!F915</f>
        <v>60.16</v>
      </c>
      <c r="I695">
        <f>'43511-0002'!G915</f>
        <v>68.8</v>
      </c>
    </row>
    <row r="696" spans="1:9" x14ac:dyDescent="0.2">
      <c r="A696">
        <v>2009</v>
      </c>
      <c r="B696" t="s">
        <v>40</v>
      </c>
      <c r="C696" s="5" t="s">
        <v>25</v>
      </c>
      <c r="D696">
        <f>'43511-0002'!B916</f>
        <v>199922</v>
      </c>
      <c r="E696">
        <f>'43511-0002'!C916</f>
        <v>4960705</v>
      </c>
      <c r="F696">
        <f>'43511-0002'!D916</f>
        <v>24813</v>
      </c>
      <c r="G696">
        <f>'43511-0002'!E916</f>
        <v>12168130</v>
      </c>
      <c r="H696">
        <f>'43511-0002'!F916</f>
        <v>60.86</v>
      </c>
      <c r="I696">
        <f>'43511-0002'!G916</f>
        <v>71.89</v>
      </c>
    </row>
    <row r="697" spans="1:9" x14ac:dyDescent="0.2">
      <c r="A697">
        <v>2009</v>
      </c>
      <c r="B697" t="s">
        <v>40</v>
      </c>
      <c r="C697" s="5" t="s">
        <v>26</v>
      </c>
      <c r="D697">
        <f>'43511-0002'!B917</f>
        <v>345494</v>
      </c>
      <c r="E697">
        <f>'43511-0002'!C917</f>
        <v>10170551</v>
      </c>
      <c r="F697">
        <f>'43511-0002'!D917</f>
        <v>29438</v>
      </c>
      <c r="G697">
        <f>'43511-0002'!E917</f>
        <v>33020263</v>
      </c>
      <c r="H697">
        <f>'43511-0002'!F917</f>
        <v>95.57</v>
      </c>
      <c r="I697">
        <f>'43511-0002'!G917</f>
        <v>95.15</v>
      </c>
    </row>
    <row r="698" spans="1:9" x14ac:dyDescent="0.2">
      <c r="A698">
        <v>2009</v>
      </c>
      <c r="B698" t="s">
        <v>40</v>
      </c>
      <c r="C698" s="5" t="s">
        <v>28</v>
      </c>
      <c r="D698">
        <f>'43511-0002'!B918</f>
        <v>53814</v>
      </c>
      <c r="E698">
        <f>'43511-0002'!C918</f>
        <v>1638877</v>
      </c>
      <c r="F698">
        <f>'43511-0002'!D918</f>
        <v>30454</v>
      </c>
      <c r="G698">
        <f>'43511-0002'!E918</f>
        <v>8781275</v>
      </c>
      <c r="H698">
        <f>'43511-0002'!F918</f>
        <v>163.18</v>
      </c>
      <c r="I698">
        <f>'43511-0002'!G918</f>
        <v>157.04</v>
      </c>
    </row>
    <row r="699" spans="1:9" x14ac:dyDescent="0.2">
      <c r="A699">
        <v>2009</v>
      </c>
      <c r="B699" t="s">
        <v>40</v>
      </c>
      <c r="C699" s="5" t="s">
        <v>29</v>
      </c>
      <c r="D699">
        <f>'43511-0002'!B919</f>
        <v>781653</v>
      </c>
      <c r="E699">
        <f>'43511-0002'!C919</f>
        <v>19443484</v>
      </c>
      <c r="F699">
        <f>'43511-0002'!D919</f>
        <v>24875</v>
      </c>
      <c r="G699">
        <f>'43511-0002'!E919</f>
        <v>44841590</v>
      </c>
      <c r="H699">
        <f>'43511-0002'!F919</f>
        <v>57.37</v>
      </c>
      <c r="I699">
        <f>'43511-0002'!G919</f>
        <v>67.59</v>
      </c>
    </row>
    <row r="700" spans="1:9" x14ac:dyDescent="0.2">
      <c r="A700">
        <v>2009</v>
      </c>
      <c r="B700" t="s">
        <v>40</v>
      </c>
      <c r="C700" s="5" t="s">
        <v>30</v>
      </c>
      <c r="D700">
        <f>'43511-0002'!B920</f>
        <v>224654</v>
      </c>
      <c r="E700">
        <f>'43511-0002'!C920</f>
        <v>6932262</v>
      </c>
      <c r="F700">
        <f>'43511-0002'!D920</f>
        <v>30858</v>
      </c>
      <c r="G700">
        <f>'43511-0002'!E920</f>
        <v>37090501</v>
      </c>
      <c r="H700">
        <f>'43511-0002'!F920</f>
        <v>165.1</v>
      </c>
      <c r="I700">
        <f>'43511-0002'!G920</f>
        <v>156.81</v>
      </c>
    </row>
    <row r="701" spans="1:9" x14ac:dyDescent="0.2">
      <c r="A701">
        <v>2009</v>
      </c>
      <c r="B701" t="s">
        <v>40</v>
      </c>
      <c r="C701" s="5" t="s">
        <v>31</v>
      </c>
      <c r="D701">
        <f>'43511-0002'!B921</f>
        <v>365137</v>
      </c>
      <c r="E701">
        <f>'43511-0002'!C921</f>
        <v>10463336</v>
      </c>
      <c r="F701">
        <f>'43511-0002'!D921</f>
        <v>28656</v>
      </c>
      <c r="G701">
        <f>'43511-0002'!E921</f>
        <v>32828309</v>
      </c>
      <c r="H701">
        <f>'43511-0002'!F921</f>
        <v>89.91</v>
      </c>
      <c r="I701">
        <f>'43511-0002'!G921</f>
        <v>91.95</v>
      </c>
    </row>
    <row r="702" spans="1:9" x14ac:dyDescent="0.2">
      <c r="A702">
        <v>2009</v>
      </c>
      <c r="B702" t="s">
        <v>41</v>
      </c>
      <c r="C702" s="5" t="s">
        <v>20</v>
      </c>
      <c r="D702">
        <f>'43511-0002'!B925</f>
        <v>527191</v>
      </c>
      <c r="E702">
        <f>'43511-0002'!C925</f>
        <v>14303954</v>
      </c>
      <c r="F702">
        <f>'43511-0002'!D925</f>
        <v>27132</v>
      </c>
      <c r="G702">
        <f>'43511-0002'!E925</f>
        <v>36068110</v>
      </c>
      <c r="H702">
        <f>'43511-0002'!F925</f>
        <v>68.42</v>
      </c>
      <c r="I702">
        <f>'43511-0002'!G925</f>
        <v>73.900000000000006</v>
      </c>
    </row>
    <row r="703" spans="1:9" x14ac:dyDescent="0.2">
      <c r="A703">
        <v>2009</v>
      </c>
      <c r="B703" t="s">
        <v>41</v>
      </c>
      <c r="C703" s="5" t="s">
        <v>21</v>
      </c>
      <c r="D703">
        <f>'43511-0002'!B926</f>
        <v>3331090</v>
      </c>
      <c r="E703">
        <f>'43511-0002'!C926</f>
        <v>88991634</v>
      </c>
      <c r="F703">
        <f>'43511-0002'!D926</f>
        <v>26715</v>
      </c>
      <c r="G703">
        <f>'43511-0002'!E926</f>
        <v>252703566</v>
      </c>
      <c r="H703">
        <f>'43511-0002'!F926</f>
        <v>75.86</v>
      </c>
      <c r="I703">
        <f>'43511-0002'!G926</f>
        <v>83.22</v>
      </c>
    </row>
    <row r="704" spans="1:9" x14ac:dyDescent="0.2">
      <c r="A704">
        <v>2009</v>
      </c>
      <c r="B704" t="s">
        <v>41</v>
      </c>
      <c r="C704" s="5" t="s">
        <v>22</v>
      </c>
      <c r="D704" t="str">
        <f>'43511-0002'!B927</f>
        <v>-</v>
      </c>
      <c r="E704" t="str">
        <f>'43511-0002'!C927</f>
        <v>-</v>
      </c>
      <c r="F704" t="str">
        <f>'43511-0002'!D927</f>
        <v>-</v>
      </c>
      <c r="G704" t="str">
        <f>'43511-0002'!E927</f>
        <v>-</v>
      </c>
      <c r="H704" t="str">
        <f>'43511-0002'!F927</f>
        <v>-</v>
      </c>
      <c r="I704" t="str">
        <f>'43511-0002'!G927</f>
        <v>-</v>
      </c>
    </row>
    <row r="705" spans="1:9" x14ac:dyDescent="0.2">
      <c r="A705">
        <v>2009</v>
      </c>
      <c r="B705" t="s">
        <v>41</v>
      </c>
      <c r="C705" s="5" t="s">
        <v>24</v>
      </c>
      <c r="D705">
        <f>'43511-0002'!B928</f>
        <v>1064353</v>
      </c>
      <c r="E705">
        <f>'43511-0002'!C928</f>
        <v>27320088</v>
      </c>
      <c r="F705">
        <f>'43511-0002'!D928</f>
        <v>25668</v>
      </c>
      <c r="G705">
        <f>'43511-0002'!E928</f>
        <v>66019092</v>
      </c>
      <c r="H705">
        <f>'43511-0002'!F928</f>
        <v>62.03</v>
      </c>
      <c r="I705">
        <f>'43511-0002'!G928</f>
        <v>70.819999999999993</v>
      </c>
    </row>
    <row r="706" spans="1:9" x14ac:dyDescent="0.2">
      <c r="A706">
        <v>2009</v>
      </c>
      <c r="B706" t="s">
        <v>41</v>
      </c>
      <c r="C706" s="5" t="s">
        <v>25</v>
      </c>
      <c r="D706">
        <f>'43511-0002'!B929</f>
        <v>380886</v>
      </c>
      <c r="E706">
        <f>'43511-0002'!C929</f>
        <v>9461505</v>
      </c>
      <c r="F706">
        <f>'43511-0002'!D929</f>
        <v>24841</v>
      </c>
      <c r="G706">
        <f>'43511-0002'!E929</f>
        <v>21540394</v>
      </c>
      <c r="H706">
        <f>'43511-0002'!F929</f>
        <v>56.55</v>
      </c>
      <c r="I706">
        <f>'43511-0002'!G929</f>
        <v>66.72</v>
      </c>
    </row>
    <row r="707" spans="1:9" x14ac:dyDescent="0.2">
      <c r="A707">
        <v>2009</v>
      </c>
      <c r="B707" t="s">
        <v>41</v>
      </c>
      <c r="C707" s="5" t="s">
        <v>26</v>
      </c>
      <c r="D707">
        <f>'43511-0002'!B930</f>
        <v>492558</v>
      </c>
      <c r="E707">
        <f>'43511-0002'!C930</f>
        <v>14315585</v>
      </c>
      <c r="F707">
        <f>'43511-0002'!D930</f>
        <v>29064</v>
      </c>
      <c r="G707">
        <f>'43511-0002'!E930</f>
        <v>42433122</v>
      </c>
      <c r="H707">
        <f>'43511-0002'!F930</f>
        <v>86.15</v>
      </c>
      <c r="I707">
        <f>'43511-0002'!G930</f>
        <v>86.87</v>
      </c>
    </row>
    <row r="708" spans="1:9" x14ac:dyDescent="0.2">
      <c r="A708">
        <v>2009</v>
      </c>
      <c r="B708" t="s">
        <v>41</v>
      </c>
      <c r="C708" s="5" t="s">
        <v>28</v>
      </c>
      <c r="D708">
        <f>'43511-0002'!B931</f>
        <v>110095</v>
      </c>
      <c r="E708">
        <f>'43511-0002'!C931</f>
        <v>3445228</v>
      </c>
      <c r="F708">
        <f>'43511-0002'!D931</f>
        <v>31293</v>
      </c>
      <c r="G708">
        <f>'43511-0002'!E931</f>
        <v>12694121</v>
      </c>
      <c r="H708">
        <f>'43511-0002'!F931</f>
        <v>115.3</v>
      </c>
      <c r="I708">
        <f>'43511-0002'!G931</f>
        <v>107.99</v>
      </c>
    </row>
    <row r="709" spans="1:9" x14ac:dyDescent="0.2">
      <c r="A709">
        <v>2009</v>
      </c>
      <c r="B709" t="s">
        <v>41</v>
      </c>
      <c r="C709" s="5" t="s">
        <v>29</v>
      </c>
      <c r="D709">
        <f>'43511-0002'!B932</f>
        <v>724302</v>
      </c>
      <c r="E709">
        <f>'43511-0002'!C932</f>
        <v>17838472</v>
      </c>
      <c r="F709">
        <f>'43511-0002'!D932</f>
        <v>24629</v>
      </c>
      <c r="G709">
        <f>'43511-0002'!E932</f>
        <v>42974473</v>
      </c>
      <c r="H709">
        <f>'43511-0002'!F932</f>
        <v>59.33</v>
      </c>
      <c r="I709">
        <f>'43511-0002'!G932</f>
        <v>70.61</v>
      </c>
    </row>
    <row r="710" spans="1:9" x14ac:dyDescent="0.2">
      <c r="A710">
        <v>2009</v>
      </c>
      <c r="B710" t="s">
        <v>41</v>
      </c>
      <c r="C710" s="5" t="s">
        <v>30</v>
      </c>
      <c r="D710">
        <f>'43511-0002'!B933</f>
        <v>343646</v>
      </c>
      <c r="E710">
        <f>'43511-0002'!C933</f>
        <v>10486793</v>
      </c>
      <c r="F710">
        <f>'43511-0002'!D933</f>
        <v>30516</v>
      </c>
      <c r="G710">
        <f>'43511-0002'!E933</f>
        <v>48884019</v>
      </c>
      <c r="H710">
        <f>'43511-0002'!F933</f>
        <v>142.25</v>
      </c>
      <c r="I710">
        <f>'43511-0002'!G933</f>
        <v>136.62</v>
      </c>
    </row>
    <row r="711" spans="1:9" x14ac:dyDescent="0.2">
      <c r="A711">
        <v>2009</v>
      </c>
      <c r="B711" t="s">
        <v>41</v>
      </c>
      <c r="C711" s="5" t="s">
        <v>31</v>
      </c>
      <c r="D711">
        <f>'43511-0002'!B934</f>
        <v>215250</v>
      </c>
      <c r="E711">
        <f>'43511-0002'!C934</f>
        <v>6123963</v>
      </c>
      <c r="F711">
        <f>'43511-0002'!D934</f>
        <v>28450</v>
      </c>
      <c r="G711">
        <f>'43511-0002'!E934</f>
        <v>18158345</v>
      </c>
      <c r="H711">
        <f>'43511-0002'!F934</f>
        <v>84.36</v>
      </c>
      <c r="I711">
        <f>'43511-0002'!G934</f>
        <v>86.9</v>
      </c>
    </row>
    <row r="712" spans="1:9" x14ac:dyDescent="0.2">
      <c r="A712">
        <v>2009</v>
      </c>
      <c r="B712" t="s">
        <v>42</v>
      </c>
      <c r="C712" s="5" t="s">
        <v>20</v>
      </c>
      <c r="D712">
        <f>'43511-0002'!B938</f>
        <v>395317</v>
      </c>
      <c r="E712">
        <f>'43511-0002'!C938</f>
        <v>10647164</v>
      </c>
      <c r="F712">
        <f>'43511-0002'!D938</f>
        <v>26933</v>
      </c>
      <c r="G712">
        <f>'43511-0002'!E938</f>
        <v>25740872</v>
      </c>
      <c r="H712">
        <f>'43511-0002'!F938</f>
        <v>65.11</v>
      </c>
      <c r="I712">
        <f>'43511-0002'!G938</f>
        <v>70.86</v>
      </c>
    </row>
    <row r="713" spans="1:9" x14ac:dyDescent="0.2">
      <c r="A713">
        <v>2009</v>
      </c>
      <c r="B713" t="s">
        <v>42</v>
      </c>
      <c r="C713" s="5" t="s">
        <v>21</v>
      </c>
      <c r="D713">
        <f>'43511-0002'!B939</f>
        <v>2936307</v>
      </c>
      <c r="E713">
        <f>'43511-0002'!C939</f>
        <v>78410384</v>
      </c>
      <c r="F713">
        <f>'43511-0002'!D939</f>
        <v>26704</v>
      </c>
      <c r="G713">
        <f>'43511-0002'!E939</f>
        <v>221266718</v>
      </c>
      <c r="H713">
        <f>'43511-0002'!F939</f>
        <v>75.36</v>
      </c>
      <c r="I713">
        <f>'43511-0002'!G939</f>
        <v>82.7</v>
      </c>
    </row>
    <row r="714" spans="1:9" x14ac:dyDescent="0.2">
      <c r="A714">
        <v>2009</v>
      </c>
      <c r="B714" t="s">
        <v>42</v>
      </c>
      <c r="C714" s="5" t="s">
        <v>22</v>
      </c>
      <c r="D714" t="str">
        <f>'43511-0002'!B940</f>
        <v>-</v>
      </c>
      <c r="E714" t="str">
        <f>'43511-0002'!C940</f>
        <v>-</v>
      </c>
      <c r="F714" t="str">
        <f>'43511-0002'!D940</f>
        <v>-</v>
      </c>
      <c r="G714" t="str">
        <f>'43511-0002'!E940</f>
        <v>-</v>
      </c>
      <c r="H714" t="str">
        <f>'43511-0002'!F940</f>
        <v>-</v>
      </c>
      <c r="I714" t="str">
        <f>'43511-0002'!G940</f>
        <v>-</v>
      </c>
    </row>
    <row r="715" spans="1:9" x14ac:dyDescent="0.2">
      <c r="A715">
        <v>2009</v>
      </c>
      <c r="B715" t="s">
        <v>42</v>
      </c>
      <c r="C715" s="5" t="s">
        <v>24</v>
      </c>
      <c r="D715">
        <f>'43511-0002'!B941</f>
        <v>968356</v>
      </c>
      <c r="E715">
        <f>'43511-0002'!C941</f>
        <v>25036423</v>
      </c>
      <c r="F715">
        <f>'43511-0002'!D941</f>
        <v>25855</v>
      </c>
      <c r="G715">
        <f>'43511-0002'!E941</f>
        <v>60138723</v>
      </c>
      <c r="H715">
        <f>'43511-0002'!F941</f>
        <v>62.1</v>
      </c>
      <c r="I715">
        <f>'43511-0002'!G941</f>
        <v>70.400000000000006</v>
      </c>
    </row>
    <row r="716" spans="1:9" x14ac:dyDescent="0.2">
      <c r="A716">
        <v>2009</v>
      </c>
      <c r="B716" t="s">
        <v>42</v>
      </c>
      <c r="C716" s="5" t="s">
        <v>25</v>
      </c>
      <c r="D716">
        <f>'43511-0002'!B942</f>
        <v>304800</v>
      </c>
      <c r="E716">
        <f>'43511-0002'!C942</f>
        <v>7536331</v>
      </c>
      <c r="F716">
        <f>'43511-0002'!D942</f>
        <v>24725</v>
      </c>
      <c r="G716">
        <f>'43511-0002'!E942</f>
        <v>19462625</v>
      </c>
      <c r="H716">
        <f>'43511-0002'!F942</f>
        <v>63.85</v>
      </c>
      <c r="I716">
        <f>'43511-0002'!G942</f>
        <v>75.69</v>
      </c>
    </row>
    <row r="717" spans="1:9" x14ac:dyDescent="0.2">
      <c r="A717">
        <v>2009</v>
      </c>
      <c r="B717" t="s">
        <v>42</v>
      </c>
      <c r="C717" s="5" t="s">
        <v>26</v>
      </c>
      <c r="D717">
        <f>'43511-0002'!B943</f>
        <v>413537</v>
      </c>
      <c r="E717">
        <f>'43511-0002'!C943</f>
        <v>12174992</v>
      </c>
      <c r="F717">
        <f>'43511-0002'!D943</f>
        <v>29441</v>
      </c>
      <c r="G717">
        <f>'43511-0002'!E943</f>
        <v>38095105</v>
      </c>
      <c r="H717">
        <f>'43511-0002'!F943</f>
        <v>92.12</v>
      </c>
      <c r="I717">
        <f>'43511-0002'!G943</f>
        <v>91.7</v>
      </c>
    </row>
    <row r="718" spans="1:9" x14ac:dyDescent="0.2">
      <c r="A718">
        <v>2009</v>
      </c>
      <c r="B718" t="s">
        <v>42</v>
      </c>
      <c r="C718" s="5" t="s">
        <v>28</v>
      </c>
      <c r="D718">
        <f>'43511-0002'!B944</f>
        <v>75980</v>
      </c>
      <c r="E718">
        <f>'43511-0002'!C944</f>
        <v>2314965</v>
      </c>
      <c r="F718">
        <f>'43511-0002'!D944</f>
        <v>30468</v>
      </c>
      <c r="G718">
        <f>'43511-0002'!E944</f>
        <v>9191027</v>
      </c>
      <c r="H718">
        <f>'43511-0002'!F944</f>
        <v>120.97</v>
      </c>
      <c r="I718">
        <f>'43511-0002'!G944</f>
        <v>116.36</v>
      </c>
    </row>
    <row r="719" spans="1:9" x14ac:dyDescent="0.2">
      <c r="A719">
        <v>2009</v>
      </c>
      <c r="B719" t="s">
        <v>42</v>
      </c>
      <c r="C719" s="5" t="s">
        <v>29</v>
      </c>
      <c r="D719">
        <f>'43511-0002'!B945</f>
        <v>668939</v>
      </c>
      <c r="E719">
        <f>'43511-0002'!C945</f>
        <v>16478532</v>
      </c>
      <c r="F719">
        <f>'43511-0002'!D945</f>
        <v>24634</v>
      </c>
      <c r="G719">
        <f>'43511-0002'!E945</f>
        <v>41586941</v>
      </c>
      <c r="H719">
        <f>'43511-0002'!F945</f>
        <v>62.17</v>
      </c>
      <c r="I719">
        <f>'43511-0002'!G945</f>
        <v>73.959999999999994</v>
      </c>
    </row>
    <row r="720" spans="1:9" x14ac:dyDescent="0.2">
      <c r="A720">
        <v>2009</v>
      </c>
      <c r="B720" t="s">
        <v>42</v>
      </c>
      <c r="C720" s="5" t="s">
        <v>30</v>
      </c>
      <c r="D720">
        <f>'43511-0002'!B946</f>
        <v>322809</v>
      </c>
      <c r="E720">
        <f>'43511-0002'!C946</f>
        <v>9829437</v>
      </c>
      <c r="F720">
        <f>'43511-0002'!D946</f>
        <v>30450</v>
      </c>
      <c r="G720">
        <f>'43511-0002'!E946</f>
        <v>38494206</v>
      </c>
      <c r="H720">
        <f>'43511-0002'!F946</f>
        <v>119.25</v>
      </c>
      <c r="I720">
        <f>'43511-0002'!G946</f>
        <v>114.78</v>
      </c>
    </row>
    <row r="721" spans="1:9" x14ac:dyDescent="0.2">
      <c r="A721">
        <v>2009</v>
      </c>
      <c r="B721" t="s">
        <v>42</v>
      </c>
      <c r="C721" s="5" t="s">
        <v>31</v>
      </c>
      <c r="D721">
        <f>'43511-0002'!B947</f>
        <v>181886</v>
      </c>
      <c r="E721">
        <f>'43511-0002'!C947</f>
        <v>5039704</v>
      </c>
      <c r="F721">
        <f>'43511-0002'!D947</f>
        <v>27708</v>
      </c>
      <c r="G721">
        <f>'43511-0002'!E947</f>
        <v>14298091</v>
      </c>
      <c r="H721">
        <f>'43511-0002'!F947</f>
        <v>78.61</v>
      </c>
      <c r="I721">
        <f>'43511-0002'!G947</f>
        <v>83.15</v>
      </c>
    </row>
    <row r="722" spans="1:9" x14ac:dyDescent="0.2">
      <c r="A722">
        <v>2010</v>
      </c>
      <c r="B722" t="s">
        <v>17</v>
      </c>
      <c r="C722" s="5" t="s">
        <v>20</v>
      </c>
      <c r="D722">
        <f>'43511-0002'!B952</f>
        <v>412021</v>
      </c>
      <c r="E722">
        <f>'43511-0002'!C952</f>
        <v>11024309</v>
      </c>
      <c r="F722">
        <f>'43511-0002'!D952</f>
        <v>26757</v>
      </c>
      <c r="G722">
        <f>'43511-0002'!E952</f>
        <v>27024184</v>
      </c>
      <c r="H722">
        <f>'43511-0002'!F952</f>
        <v>65.59</v>
      </c>
      <c r="I722">
        <f>'43511-0002'!G952</f>
        <v>71.84</v>
      </c>
    </row>
    <row r="723" spans="1:9" x14ac:dyDescent="0.2">
      <c r="A723">
        <v>2010</v>
      </c>
      <c r="B723" t="s">
        <v>17</v>
      </c>
      <c r="C723" s="5" t="s">
        <v>21</v>
      </c>
      <c r="D723">
        <f>'43511-0002'!B953</f>
        <v>2977524</v>
      </c>
      <c r="E723">
        <f>'43511-0002'!C953</f>
        <v>79322175</v>
      </c>
      <c r="F723">
        <f>'43511-0002'!D953</f>
        <v>26640</v>
      </c>
      <c r="G723">
        <f>'43511-0002'!E953</f>
        <v>245870141</v>
      </c>
      <c r="H723">
        <f>'43511-0002'!F953</f>
        <v>82.58</v>
      </c>
      <c r="I723">
        <f>'43511-0002'!G953</f>
        <v>90.84</v>
      </c>
    </row>
    <row r="724" spans="1:9" x14ac:dyDescent="0.2">
      <c r="A724">
        <v>2010</v>
      </c>
      <c r="B724" t="s">
        <v>17</v>
      </c>
      <c r="C724" s="5" t="s">
        <v>22</v>
      </c>
      <c r="D724" t="str">
        <f>'43511-0002'!B954</f>
        <v>-</v>
      </c>
      <c r="E724" t="str">
        <f>'43511-0002'!C954</f>
        <v>-</v>
      </c>
      <c r="F724" t="str">
        <f>'43511-0002'!D954</f>
        <v>-</v>
      </c>
      <c r="G724" t="str">
        <f>'43511-0002'!E954</f>
        <v>-</v>
      </c>
      <c r="H724" t="str">
        <f>'43511-0002'!F954</f>
        <v>-</v>
      </c>
      <c r="I724" t="str">
        <f>'43511-0002'!G954</f>
        <v>-</v>
      </c>
    </row>
    <row r="725" spans="1:9" x14ac:dyDescent="0.2">
      <c r="A725">
        <v>2010</v>
      </c>
      <c r="B725" t="s">
        <v>17</v>
      </c>
      <c r="C725" s="5" t="s">
        <v>24</v>
      </c>
      <c r="D725">
        <f>'43511-0002'!B955</f>
        <v>883195</v>
      </c>
      <c r="E725">
        <f>'43511-0002'!C955</f>
        <v>22802356</v>
      </c>
      <c r="F725">
        <f>'43511-0002'!D955</f>
        <v>25818</v>
      </c>
      <c r="G725">
        <f>'43511-0002'!E955</f>
        <v>59507171</v>
      </c>
      <c r="H725">
        <f>'43511-0002'!F955</f>
        <v>67.38</v>
      </c>
      <c r="I725">
        <f>'43511-0002'!G955</f>
        <v>76.48</v>
      </c>
    </row>
    <row r="726" spans="1:9" x14ac:dyDescent="0.2">
      <c r="A726">
        <v>2010</v>
      </c>
      <c r="B726" t="s">
        <v>17</v>
      </c>
      <c r="C726" s="5" t="s">
        <v>25</v>
      </c>
      <c r="D726">
        <f>'43511-0002'!B956</f>
        <v>382917</v>
      </c>
      <c r="E726">
        <f>'43511-0002'!C956</f>
        <v>9572773</v>
      </c>
      <c r="F726">
        <f>'43511-0002'!D956</f>
        <v>25000</v>
      </c>
      <c r="G726">
        <f>'43511-0002'!E956</f>
        <v>26412936</v>
      </c>
      <c r="H726">
        <f>'43511-0002'!F956</f>
        <v>68.98</v>
      </c>
      <c r="I726">
        <f>'43511-0002'!G956</f>
        <v>80.87</v>
      </c>
    </row>
    <row r="727" spans="1:9" x14ac:dyDescent="0.2">
      <c r="A727">
        <v>2010</v>
      </c>
      <c r="B727" t="s">
        <v>17</v>
      </c>
      <c r="C727" s="5" t="s">
        <v>26</v>
      </c>
      <c r="D727">
        <f>'43511-0002'!B957</f>
        <v>486618</v>
      </c>
      <c r="E727">
        <f>'43511-0002'!C957</f>
        <v>14279198</v>
      </c>
      <c r="F727">
        <f>'43511-0002'!D957</f>
        <v>29344</v>
      </c>
      <c r="G727">
        <f>'43511-0002'!E957</f>
        <v>50891016</v>
      </c>
      <c r="H727">
        <f>'43511-0002'!F957</f>
        <v>104.58</v>
      </c>
      <c r="I727">
        <f>'43511-0002'!G957</f>
        <v>104.45</v>
      </c>
    </row>
    <row r="728" spans="1:9" x14ac:dyDescent="0.2">
      <c r="A728">
        <v>2010</v>
      </c>
      <c r="B728" t="s">
        <v>17</v>
      </c>
      <c r="C728" s="5" t="s">
        <v>28</v>
      </c>
      <c r="D728" t="str">
        <f>'43511-0002'!B958</f>
        <v>.</v>
      </c>
      <c r="E728" t="str">
        <f>'43511-0002'!C958</f>
        <v>.</v>
      </c>
      <c r="F728" t="str">
        <f>'43511-0002'!D958</f>
        <v>.</v>
      </c>
      <c r="G728" t="str">
        <f>'43511-0002'!E958</f>
        <v>.</v>
      </c>
      <c r="H728" t="str">
        <f>'43511-0002'!F958</f>
        <v>.</v>
      </c>
      <c r="I728" t="str">
        <f>'43511-0002'!G958</f>
        <v>.</v>
      </c>
    </row>
    <row r="729" spans="1:9" x14ac:dyDescent="0.2">
      <c r="A729">
        <v>2010</v>
      </c>
      <c r="B729" t="s">
        <v>17</v>
      </c>
      <c r="C729" s="5" t="s">
        <v>29</v>
      </c>
      <c r="D729">
        <f>'43511-0002'!B959</f>
        <v>736533</v>
      </c>
      <c r="E729">
        <f>'43511-0002'!C959</f>
        <v>18249847</v>
      </c>
      <c r="F729">
        <f>'43511-0002'!D959</f>
        <v>24778</v>
      </c>
      <c r="G729">
        <f>'43511-0002'!E959</f>
        <v>47437488</v>
      </c>
      <c r="H729">
        <f>'43511-0002'!F959</f>
        <v>64.41</v>
      </c>
      <c r="I729">
        <f>'43511-0002'!G959</f>
        <v>76.180000000000007</v>
      </c>
    </row>
    <row r="730" spans="1:9" x14ac:dyDescent="0.2">
      <c r="A730">
        <v>2010</v>
      </c>
      <c r="B730" t="s">
        <v>17</v>
      </c>
      <c r="C730" s="5" t="s">
        <v>30</v>
      </c>
      <c r="D730" t="str">
        <f>'43511-0002'!B960</f>
        <v>.</v>
      </c>
      <c r="E730" t="str">
        <f>'43511-0002'!C960</f>
        <v>.</v>
      </c>
      <c r="F730" t="str">
        <f>'43511-0002'!D960</f>
        <v>.</v>
      </c>
      <c r="G730" t="str">
        <f>'43511-0002'!E960</f>
        <v>.</v>
      </c>
      <c r="H730" t="str">
        <f>'43511-0002'!F960</f>
        <v>.</v>
      </c>
      <c r="I730" t="str">
        <f>'43511-0002'!G960</f>
        <v>.</v>
      </c>
    </row>
    <row r="731" spans="1:9" x14ac:dyDescent="0.2">
      <c r="A731">
        <v>2010</v>
      </c>
      <c r="B731" t="s">
        <v>17</v>
      </c>
      <c r="C731" s="5" t="s">
        <v>31</v>
      </c>
      <c r="D731">
        <f>'43511-0002'!B961</f>
        <v>169187</v>
      </c>
      <c r="E731">
        <f>'43511-0002'!C961</f>
        <v>4717963</v>
      </c>
      <c r="F731">
        <f>'43511-0002'!D961</f>
        <v>27886</v>
      </c>
      <c r="G731">
        <f>'43511-0002'!E961</f>
        <v>14532807</v>
      </c>
      <c r="H731">
        <f>'43511-0002'!F961</f>
        <v>85.9</v>
      </c>
      <c r="I731">
        <f>'43511-0002'!G961</f>
        <v>90.28</v>
      </c>
    </row>
    <row r="732" spans="1:9" x14ac:dyDescent="0.2">
      <c r="A732">
        <v>2010</v>
      </c>
      <c r="B732" t="s">
        <v>32</v>
      </c>
      <c r="C732" s="5" t="s">
        <v>20</v>
      </c>
      <c r="D732">
        <f>'43511-0002'!B965</f>
        <v>479630</v>
      </c>
      <c r="E732">
        <f>'43511-0002'!C965</f>
        <v>12838900</v>
      </c>
      <c r="F732">
        <f>'43511-0002'!D965</f>
        <v>26768</v>
      </c>
      <c r="G732">
        <f>'43511-0002'!E965</f>
        <v>32446654</v>
      </c>
      <c r="H732">
        <f>'43511-0002'!F965</f>
        <v>67.650000000000006</v>
      </c>
      <c r="I732">
        <f>'43511-0002'!G965</f>
        <v>74.069999999999993</v>
      </c>
    </row>
    <row r="733" spans="1:9" x14ac:dyDescent="0.2">
      <c r="A733">
        <v>2010</v>
      </c>
      <c r="B733" t="s">
        <v>32</v>
      </c>
      <c r="C733" s="5" t="s">
        <v>21</v>
      </c>
      <c r="D733">
        <f>'43511-0002'!B966</f>
        <v>3287662</v>
      </c>
      <c r="E733">
        <f>'43511-0002'!C966</f>
        <v>87639235</v>
      </c>
      <c r="F733">
        <f>'43511-0002'!D966</f>
        <v>26657</v>
      </c>
      <c r="G733">
        <f>'43511-0002'!E966</f>
        <v>250363023</v>
      </c>
      <c r="H733">
        <f>'43511-0002'!F966</f>
        <v>76.150000000000006</v>
      </c>
      <c r="I733">
        <f>'43511-0002'!G966</f>
        <v>83.73</v>
      </c>
    </row>
    <row r="734" spans="1:9" x14ac:dyDescent="0.2">
      <c r="A734">
        <v>2010</v>
      </c>
      <c r="B734" t="s">
        <v>32</v>
      </c>
      <c r="C734" s="5" t="s">
        <v>22</v>
      </c>
      <c r="D734" t="str">
        <f>'43511-0002'!B967</f>
        <v>-</v>
      </c>
      <c r="E734" t="str">
        <f>'43511-0002'!C967</f>
        <v>-</v>
      </c>
      <c r="F734" t="str">
        <f>'43511-0002'!D967</f>
        <v>-</v>
      </c>
      <c r="G734" t="str">
        <f>'43511-0002'!E967</f>
        <v>-</v>
      </c>
      <c r="H734" t="str">
        <f>'43511-0002'!F967</f>
        <v>-</v>
      </c>
      <c r="I734" t="str">
        <f>'43511-0002'!G967</f>
        <v>-</v>
      </c>
    </row>
    <row r="735" spans="1:9" x14ac:dyDescent="0.2">
      <c r="A735">
        <v>2010</v>
      </c>
      <c r="B735" t="s">
        <v>32</v>
      </c>
      <c r="C735" s="5" t="s">
        <v>24</v>
      </c>
      <c r="D735">
        <f>'43511-0002'!B968</f>
        <v>1010649</v>
      </c>
      <c r="E735">
        <f>'43511-0002'!C968</f>
        <v>26115055</v>
      </c>
      <c r="F735">
        <f>'43511-0002'!D968</f>
        <v>25840</v>
      </c>
      <c r="G735">
        <f>'43511-0002'!E968</f>
        <v>65778951</v>
      </c>
      <c r="H735">
        <f>'43511-0002'!F968</f>
        <v>65.09</v>
      </c>
      <c r="I735">
        <f>'43511-0002'!G968</f>
        <v>73.819999999999993</v>
      </c>
    </row>
    <row r="736" spans="1:9" x14ac:dyDescent="0.2">
      <c r="A736">
        <v>2010</v>
      </c>
      <c r="B736" t="s">
        <v>32</v>
      </c>
      <c r="C736" s="5" t="s">
        <v>25</v>
      </c>
      <c r="D736">
        <f>'43511-0002'!B969</f>
        <v>363184</v>
      </c>
      <c r="E736">
        <f>'43511-0002'!C969</f>
        <v>9059686</v>
      </c>
      <c r="F736">
        <f>'43511-0002'!D969</f>
        <v>24945</v>
      </c>
      <c r="G736">
        <f>'43511-0002'!E969</f>
        <v>25136617</v>
      </c>
      <c r="H736">
        <f>'43511-0002'!F969</f>
        <v>69.209999999999994</v>
      </c>
      <c r="I736">
        <f>'43511-0002'!G969</f>
        <v>81.319999999999993</v>
      </c>
    </row>
    <row r="737" spans="1:9" x14ac:dyDescent="0.2">
      <c r="A737">
        <v>2010</v>
      </c>
      <c r="B737" t="s">
        <v>32</v>
      </c>
      <c r="C737" s="5" t="s">
        <v>26</v>
      </c>
      <c r="D737">
        <f>'43511-0002'!B970</f>
        <v>639642</v>
      </c>
      <c r="E737">
        <f>'43511-0002'!C970</f>
        <v>18400199</v>
      </c>
      <c r="F737">
        <f>'43511-0002'!D970</f>
        <v>28766</v>
      </c>
      <c r="G737">
        <f>'43511-0002'!E970</f>
        <v>54167077</v>
      </c>
      <c r="H737">
        <f>'43511-0002'!F970</f>
        <v>84.68</v>
      </c>
      <c r="I737">
        <f>'43511-0002'!G970</f>
        <v>86.28</v>
      </c>
    </row>
    <row r="738" spans="1:9" x14ac:dyDescent="0.2">
      <c r="A738">
        <v>2010</v>
      </c>
      <c r="B738" t="s">
        <v>32</v>
      </c>
      <c r="C738" s="5" t="s">
        <v>28</v>
      </c>
      <c r="D738" t="str">
        <f>'43511-0002'!B971</f>
        <v>.</v>
      </c>
      <c r="E738" t="str">
        <f>'43511-0002'!C971</f>
        <v>.</v>
      </c>
      <c r="F738" t="str">
        <f>'43511-0002'!D971</f>
        <v>.</v>
      </c>
      <c r="G738" t="str">
        <f>'43511-0002'!E971</f>
        <v>.</v>
      </c>
      <c r="H738" t="str">
        <f>'43511-0002'!F971</f>
        <v>.</v>
      </c>
      <c r="I738" t="str">
        <f>'43511-0002'!G971</f>
        <v>.</v>
      </c>
    </row>
    <row r="739" spans="1:9" x14ac:dyDescent="0.2">
      <c r="A739">
        <v>2010</v>
      </c>
      <c r="B739" t="s">
        <v>32</v>
      </c>
      <c r="C739" s="5" t="s">
        <v>29</v>
      </c>
      <c r="D739">
        <f>'43511-0002'!B972</f>
        <v>787371</v>
      </c>
      <c r="E739">
        <f>'43511-0002'!C972</f>
        <v>19630172</v>
      </c>
      <c r="F739">
        <f>'43511-0002'!D972</f>
        <v>24931</v>
      </c>
      <c r="G739">
        <f>'43511-0002'!E972</f>
        <v>50486734</v>
      </c>
      <c r="H739">
        <f>'43511-0002'!F972</f>
        <v>64.12</v>
      </c>
      <c r="I739">
        <f>'43511-0002'!G972</f>
        <v>75.38</v>
      </c>
    </row>
    <row r="740" spans="1:9" x14ac:dyDescent="0.2">
      <c r="A740">
        <v>2010</v>
      </c>
      <c r="B740" t="s">
        <v>32</v>
      </c>
      <c r="C740" s="5" t="s">
        <v>30</v>
      </c>
      <c r="D740" t="str">
        <f>'43511-0002'!B973</f>
        <v>.</v>
      </c>
      <c r="E740" t="str">
        <f>'43511-0002'!C973</f>
        <v>.</v>
      </c>
      <c r="F740" t="str">
        <f>'43511-0002'!D973</f>
        <v>.</v>
      </c>
      <c r="G740" t="str">
        <f>'43511-0002'!E973</f>
        <v>.</v>
      </c>
      <c r="H740" t="str">
        <f>'43511-0002'!F973</f>
        <v>.</v>
      </c>
      <c r="I740" t="str">
        <f>'43511-0002'!G973</f>
        <v>.</v>
      </c>
    </row>
    <row r="741" spans="1:9" x14ac:dyDescent="0.2">
      <c r="A741">
        <v>2010</v>
      </c>
      <c r="B741" t="s">
        <v>32</v>
      </c>
      <c r="C741" s="5" t="s">
        <v>31</v>
      </c>
      <c r="D741">
        <f>'43511-0002'!B974</f>
        <v>156404</v>
      </c>
      <c r="E741">
        <f>'43511-0002'!C974</f>
        <v>4376521</v>
      </c>
      <c r="F741">
        <f>'43511-0002'!D974</f>
        <v>27982</v>
      </c>
      <c r="G741">
        <f>'43511-0002'!E974</f>
        <v>12997460</v>
      </c>
      <c r="H741">
        <f>'43511-0002'!F974</f>
        <v>83.1</v>
      </c>
      <c r="I741">
        <f>'43511-0002'!G974</f>
        <v>87.04</v>
      </c>
    </row>
    <row r="742" spans="1:9" x14ac:dyDescent="0.2">
      <c r="A742">
        <v>2010</v>
      </c>
      <c r="B742" t="s">
        <v>33</v>
      </c>
      <c r="C742" s="5" t="s">
        <v>20</v>
      </c>
      <c r="D742">
        <f>'43511-0002'!B978</f>
        <v>740304</v>
      </c>
      <c r="E742">
        <f>'43511-0002'!C978</f>
        <v>19444630</v>
      </c>
      <c r="F742">
        <f>'43511-0002'!D978</f>
        <v>26266</v>
      </c>
      <c r="G742">
        <f>'43511-0002'!E978</f>
        <v>51872696</v>
      </c>
      <c r="H742">
        <f>'43511-0002'!F978</f>
        <v>70.069999999999993</v>
      </c>
      <c r="I742">
        <f>'43511-0002'!G978</f>
        <v>78.19</v>
      </c>
    </row>
    <row r="743" spans="1:9" x14ac:dyDescent="0.2">
      <c r="A743">
        <v>2010</v>
      </c>
      <c r="B743" t="s">
        <v>33</v>
      </c>
      <c r="C743" s="5" t="s">
        <v>21</v>
      </c>
      <c r="D743">
        <f>'43511-0002'!B979</f>
        <v>2989507</v>
      </c>
      <c r="E743">
        <f>'43511-0002'!C979</f>
        <v>79857381</v>
      </c>
      <c r="F743">
        <f>'43511-0002'!D979</f>
        <v>26713</v>
      </c>
      <c r="G743">
        <f>'43511-0002'!E979</f>
        <v>230778639</v>
      </c>
      <c r="H743">
        <f>'43511-0002'!F979</f>
        <v>77.2</v>
      </c>
      <c r="I743">
        <f>'43511-0002'!G979</f>
        <v>84.7</v>
      </c>
    </row>
    <row r="744" spans="1:9" x14ac:dyDescent="0.2">
      <c r="A744">
        <v>2010</v>
      </c>
      <c r="B744" t="s">
        <v>33</v>
      </c>
      <c r="C744" s="5" t="s">
        <v>22</v>
      </c>
      <c r="D744" t="str">
        <f>'43511-0002'!B980</f>
        <v>-</v>
      </c>
      <c r="E744" t="str">
        <f>'43511-0002'!C980</f>
        <v>-</v>
      </c>
      <c r="F744" t="str">
        <f>'43511-0002'!D980</f>
        <v>-</v>
      </c>
      <c r="G744" t="str">
        <f>'43511-0002'!E980</f>
        <v>-</v>
      </c>
      <c r="H744" t="str">
        <f>'43511-0002'!F980</f>
        <v>-</v>
      </c>
      <c r="I744" t="str">
        <f>'43511-0002'!G980</f>
        <v>-</v>
      </c>
    </row>
    <row r="745" spans="1:9" x14ac:dyDescent="0.2">
      <c r="A745">
        <v>2010</v>
      </c>
      <c r="B745" t="s">
        <v>33</v>
      </c>
      <c r="C745" s="5" t="s">
        <v>24</v>
      </c>
      <c r="D745">
        <f>'43511-0002'!B981</f>
        <v>880265</v>
      </c>
      <c r="E745">
        <f>'43511-0002'!C981</f>
        <v>22726298</v>
      </c>
      <c r="F745">
        <f>'43511-0002'!D981</f>
        <v>25818</v>
      </c>
      <c r="G745">
        <f>'43511-0002'!E981</f>
        <v>55552357</v>
      </c>
      <c r="H745">
        <f>'43511-0002'!F981</f>
        <v>63.11</v>
      </c>
      <c r="I745">
        <f>'43511-0002'!G981</f>
        <v>71.64</v>
      </c>
    </row>
    <row r="746" spans="1:9" x14ac:dyDescent="0.2">
      <c r="A746">
        <v>2010</v>
      </c>
      <c r="B746" t="s">
        <v>33</v>
      </c>
      <c r="C746" s="5" t="s">
        <v>25</v>
      </c>
      <c r="D746">
        <f>'43511-0002'!B982</f>
        <v>360037</v>
      </c>
      <c r="E746">
        <f>'43511-0002'!C982</f>
        <v>8995170</v>
      </c>
      <c r="F746">
        <f>'43511-0002'!D982</f>
        <v>24984</v>
      </c>
      <c r="G746">
        <f>'43511-0002'!E982</f>
        <v>26207525</v>
      </c>
      <c r="H746">
        <f>'43511-0002'!F982</f>
        <v>72.790000000000006</v>
      </c>
      <c r="I746">
        <f>'43511-0002'!G982</f>
        <v>85.39</v>
      </c>
    </row>
    <row r="747" spans="1:9" x14ac:dyDescent="0.2">
      <c r="A747">
        <v>2010</v>
      </c>
      <c r="B747" t="s">
        <v>33</v>
      </c>
      <c r="C747" s="5" t="s">
        <v>26</v>
      </c>
      <c r="D747">
        <f>'43511-0002'!B983</f>
        <v>473303</v>
      </c>
      <c r="E747">
        <f>'43511-0002'!C983</f>
        <v>13739024</v>
      </c>
      <c r="F747">
        <f>'43511-0002'!D983</f>
        <v>29028</v>
      </c>
      <c r="G747">
        <f>'43511-0002'!E983</f>
        <v>44263147</v>
      </c>
      <c r="H747">
        <f>'43511-0002'!F983</f>
        <v>93.52</v>
      </c>
      <c r="I747">
        <f>'43511-0002'!G983</f>
        <v>94.42</v>
      </c>
    </row>
    <row r="748" spans="1:9" x14ac:dyDescent="0.2">
      <c r="A748">
        <v>2010</v>
      </c>
      <c r="B748" t="s">
        <v>33</v>
      </c>
      <c r="C748" s="5" t="s">
        <v>28</v>
      </c>
      <c r="D748">
        <f>'43511-0002'!B984</f>
        <v>120422</v>
      </c>
      <c r="E748">
        <f>'43511-0002'!C984</f>
        <v>3754210</v>
      </c>
      <c r="F748">
        <f>'43511-0002'!D984</f>
        <v>31175</v>
      </c>
      <c r="G748">
        <f>'43511-0002'!E984</f>
        <v>13063380</v>
      </c>
      <c r="H748">
        <f>'43511-0002'!F984</f>
        <v>108.48</v>
      </c>
      <c r="I748">
        <f>'43511-0002'!G984</f>
        <v>101.98</v>
      </c>
    </row>
    <row r="749" spans="1:9" x14ac:dyDescent="0.2">
      <c r="A749">
        <v>2010</v>
      </c>
      <c r="B749" t="s">
        <v>33</v>
      </c>
      <c r="C749" s="5" t="s">
        <v>29</v>
      </c>
      <c r="D749">
        <f>'43511-0002'!B985</f>
        <v>768712</v>
      </c>
      <c r="E749">
        <f>'43511-0002'!C985</f>
        <v>19233163</v>
      </c>
      <c r="F749">
        <f>'43511-0002'!D985</f>
        <v>25020</v>
      </c>
      <c r="G749">
        <f>'43511-0002'!E985</f>
        <v>49465204</v>
      </c>
      <c r="H749">
        <f>'43511-0002'!F985</f>
        <v>64.349999999999994</v>
      </c>
      <c r="I749">
        <f>'43511-0002'!G985</f>
        <v>75.38</v>
      </c>
    </row>
    <row r="750" spans="1:9" x14ac:dyDescent="0.2">
      <c r="A750">
        <v>2010</v>
      </c>
      <c r="B750" t="s">
        <v>33</v>
      </c>
      <c r="C750" s="5" t="s">
        <v>30</v>
      </c>
      <c r="D750">
        <f>'43511-0002'!B986</f>
        <v>225057</v>
      </c>
      <c r="E750">
        <f>'43511-0002'!C986</f>
        <v>6919702</v>
      </c>
      <c r="F750">
        <f>'43511-0002'!D986</f>
        <v>30746</v>
      </c>
      <c r="G750">
        <f>'43511-0002'!E986</f>
        <v>29915132</v>
      </c>
      <c r="H750">
        <f>'43511-0002'!F986</f>
        <v>132.91999999999999</v>
      </c>
      <c r="I750">
        <f>'43511-0002'!G986</f>
        <v>126.7</v>
      </c>
    </row>
    <row r="751" spans="1:9" x14ac:dyDescent="0.2">
      <c r="A751">
        <v>2010</v>
      </c>
      <c r="B751" t="s">
        <v>33</v>
      </c>
      <c r="C751" s="5" t="s">
        <v>31</v>
      </c>
      <c r="D751">
        <f>'43511-0002'!B987</f>
        <v>161711</v>
      </c>
      <c r="E751">
        <f>'43511-0002'!C987</f>
        <v>4489814</v>
      </c>
      <c r="F751">
        <f>'43511-0002'!D987</f>
        <v>27764</v>
      </c>
      <c r="G751">
        <f>'43511-0002'!E987</f>
        <v>12311894</v>
      </c>
      <c r="H751">
        <f>'43511-0002'!F987</f>
        <v>76.14</v>
      </c>
      <c r="I751">
        <f>'43511-0002'!G987</f>
        <v>80.37</v>
      </c>
    </row>
    <row r="752" spans="1:9" x14ac:dyDescent="0.2">
      <c r="A752">
        <v>2010</v>
      </c>
      <c r="B752" t="s">
        <v>34</v>
      </c>
      <c r="C752" s="5" t="s">
        <v>20</v>
      </c>
      <c r="D752">
        <f>'43511-0002'!B991</f>
        <v>525968</v>
      </c>
      <c r="E752">
        <f>'43511-0002'!C991</f>
        <v>13868584</v>
      </c>
      <c r="F752">
        <f>'43511-0002'!D991</f>
        <v>26368</v>
      </c>
      <c r="G752">
        <f>'43511-0002'!E991</f>
        <v>36494214</v>
      </c>
      <c r="H752">
        <f>'43511-0002'!F991</f>
        <v>69.38</v>
      </c>
      <c r="I752">
        <f>'43511-0002'!G991</f>
        <v>77.12</v>
      </c>
    </row>
    <row r="753" spans="1:9" x14ac:dyDescent="0.2">
      <c r="A753">
        <v>2010</v>
      </c>
      <c r="B753" t="s">
        <v>34</v>
      </c>
      <c r="C753" s="5" t="s">
        <v>21</v>
      </c>
      <c r="D753">
        <f>'43511-0002'!B992</f>
        <v>2577222</v>
      </c>
      <c r="E753">
        <f>'43511-0002'!C992</f>
        <v>69907638</v>
      </c>
      <c r="F753">
        <f>'43511-0002'!D992</f>
        <v>27125</v>
      </c>
      <c r="G753">
        <f>'43511-0002'!E992</f>
        <v>218764848</v>
      </c>
      <c r="H753">
        <f>'43511-0002'!F992</f>
        <v>84.88</v>
      </c>
      <c r="I753">
        <f>'43511-0002'!G992</f>
        <v>91.71</v>
      </c>
    </row>
    <row r="754" spans="1:9" x14ac:dyDescent="0.2">
      <c r="A754">
        <v>2010</v>
      </c>
      <c r="B754" t="s">
        <v>34</v>
      </c>
      <c r="C754" s="5" t="s">
        <v>22</v>
      </c>
      <c r="D754" t="str">
        <f>'43511-0002'!B993</f>
        <v>-</v>
      </c>
      <c r="E754" t="str">
        <f>'43511-0002'!C993</f>
        <v>-</v>
      </c>
      <c r="F754" t="str">
        <f>'43511-0002'!D993</f>
        <v>-</v>
      </c>
      <c r="G754" t="str">
        <f>'43511-0002'!E993</f>
        <v>-</v>
      </c>
      <c r="H754" t="str">
        <f>'43511-0002'!F993</f>
        <v>-</v>
      </c>
      <c r="I754" t="str">
        <f>'43511-0002'!G993</f>
        <v>-</v>
      </c>
    </row>
    <row r="755" spans="1:9" x14ac:dyDescent="0.2">
      <c r="A755">
        <v>2010</v>
      </c>
      <c r="B755" t="s">
        <v>34</v>
      </c>
      <c r="C755" s="5" t="s">
        <v>24</v>
      </c>
      <c r="D755">
        <f>'43511-0002'!B994</f>
        <v>840389</v>
      </c>
      <c r="E755">
        <f>'43511-0002'!C994</f>
        <v>22270255</v>
      </c>
      <c r="F755">
        <f>'43511-0002'!D994</f>
        <v>26500</v>
      </c>
      <c r="G755">
        <f>'43511-0002'!E994</f>
        <v>60702031</v>
      </c>
      <c r="H755">
        <f>'43511-0002'!F994</f>
        <v>72.23</v>
      </c>
      <c r="I755">
        <f>'43511-0002'!G994</f>
        <v>79.88</v>
      </c>
    </row>
    <row r="756" spans="1:9" x14ac:dyDescent="0.2">
      <c r="A756">
        <v>2010</v>
      </c>
      <c r="B756" t="s">
        <v>34</v>
      </c>
      <c r="C756" s="5" t="s">
        <v>25</v>
      </c>
      <c r="D756">
        <f>'43511-0002'!B995</f>
        <v>162730</v>
      </c>
      <c r="E756">
        <f>'43511-0002'!C995</f>
        <v>4056591</v>
      </c>
      <c r="F756">
        <f>'43511-0002'!D995</f>
        <v>24928</v>
      </c>
      <c r="G756">
        <f>'43511-0002'!E995</f>
        <v>12657430</v>
      </c>
      <c r="H756">
        <f>'43511-0002'!F995</f>
        <v>77.78</v>
      </c>
      <c r="I756">
        <f>'43511-0002'!G995</f>
        <v>91.45</v>
      </c>
    </row>
    <row r="757" spans="1:9" x14ac:dyDescent="0.2">
      <c r="A757">
        <v>2010</v>
      </c>
      <c r="B757" t="s">
        <v>34</v>
      </c>
      <c r="C757" s="5" t="s">
        <v>26</v>
      </c>
      <c r="D757">
        <f>'43511-0002'!B996</f>
        <v>509661</v>
      </c>
      <c r="E757">
        <f>'43511-0002'!C996</f>
        <v>14668013</v>
      </c>
      <c r="F757">
        <f>'43511-0002'!D996</f>
        <v>28780</v>
      </c>
      <c r="G757">
        <f>'43511-0002'!E996</f>
        <v>52707602</v>
      </c>
      <c r="H757">
        <f>'43511-0002'!F996</f>
        <v>103.42</v>
      </c>
      <c r="I757">
        <f>'43511-0002'!G996</f>
        <v>105.31</v>
      </c>
    </row>
    <row r="758" spans="1:9" x14ac:dyDescent="0.2">
      <c r="A758">
        <v>2010</v>
      </c>
      <c r="B758" t="s">
        <v>34</v>
      </c>
      <c r="C758" s="5" t="s">
        <v>28</v>
      </c>
      <c r="D758" t="str">
        <f>'43511-0002'!B997</f>
        <v>.</v>
      </c>
      <c r="E758" t="str">
        <f>'43511-0002'!C997</f>
        <v>.</v>
      </c>
      <c r="F758" t="str">
        <f>'43511-0002'!D997</f>
        <v>.</v>
      </c>
      <c r="G758" t="str">
        <f>'43511-0002'!E997</f>
        <v>.</v>
      </c>
      <c r="H758" t="str">
        <f>'43511-0002'!F997</f>
        <v>.</v>
      </c>
      <c r="I758" t="str">
        <f>'43511-0002'!G997</f>
        <v>.</v>
      </c>
    </row>
    <row r="759" spans="1:9" x14ac:dyDescent="0.2">
      <c r="A759">
        <v>2010</v>
      </c>
      <c r="B759" t="s">
        <v>34</v>
      </c>
      <c r="C759" s="5" t="s">
        <v>29</v>
      </c>
      <c r="D759">
        <f>'43511-0002'!B998</f>
        <v>621572</v>
      </c>
      <c r="E759">
        <f>'43511-0002'!C998</f>
        <v>15620192</v>
      </c>
      <c r="F759">
        <f>'43511-0002'!D998</f>
        <v>25130</v>
      </c>
      <c r="G759">
        <f>'43511-0002'!E998</f>
        <v>40031917</v>
      </c>
      <c r="H759">
        <f>'43511-0002'!F998</f>
        <v>64.400000000000006</v>
      </c>
      <c r="I759">
        <f>'43511-0002'!G998</f>
        <v>75.11</v>
      </c>
    </row>
    <row r="760" spans="1:9" x14ac:dyDescent="0.2">
      <c r="A760">
        <v>2010</v>
      </c>
      <c r="B760" t="s">
        <v>34</v>
      </c>
      <c r="C760" s="5" t="s">
        <v>30</v>
      </c>
      <c r="D760" t="str">
        <f>'43511-0002'!B999</f>
        <v>.</v>
      </c>
      <c r="E760" t="str">
        <f>'43511-0002'!C999</f>
        <v>.</v>
      </c>
      <c r="F760" t="str">
        <f>'43511-0002'!D999</f>
        <v>.</v>
      </c>
      <c r="G760" t="str">
        <f>'43511-0002'!E999</f>
        <v>.</v>
      </c>
      <c r="H760" t="str">
        <f>'43511-0002'!F999</f>
        <v>.</v>
      </c>
      <c r="I760" t="str">
        <f>'43511-0002'!G999</f>
        <v>.</v>
      </c>
    </row>
    <row r="761" spans="1:9" x14ac:dyDescent="0.2">
      <c r="A761">
        <v>2010</v>
      </c>
      <c r="B761" t="s">
        <v>34</v>
      </c>
      <c r="C761" s="5" t="s">
        <v>31</v>
      </c>
      <c r="D761">
        <f>'43511-0002'!B1000</f>
        <v>69805</v>
      </c>
      <c r="E761">
        <f>'43511-0002'!C1000</f>
        <v>1868847</v>
      </c>
      <c r="F761">
        <f>'43511-0002'!D1000</f>
        <v>26772</v>
      </c>
      <c r="G761">
        <f>'43511-0002'!E1000</f>
        <v>5686289</v>
      </c>
      <c r="H761">
        <f>'43511-0002'!F1000</f>
        <v>81.459999999999994</v>
      </c>
      <c r="I761">
        <f>'43511-0002'!G1000</f>
        <v>89.17</v>
      </c>
    </row>
    <row r="762" spans="1:9" x14ac:dyDescent="0.2">
      <c r="A762">
        <v>2010</v>
      </c>
      <c r="B762" t="s">
        <v>35</v>
      </c>
      <c r="C762" s="5" t="s">
        <v>20</v>
      </c>
      <c r="D762">
        <f>'43511-0002'!B1004</f>
        <v>585985</v>
      </c>
      <c r="E762">
        <f>'43511-0002'!C1004</f>
        <v>15397259</v>
      </c>
      <c r="F762">
        <f>'43511-0002'!D1004</f>
        <v>26276</v>
      </c>
      <c r="G762">
        <f>'43511-0002'!E1004</f>
        <v>44392377</v>
      </c>
      <c r="H762">
        <f>'43511-0002'!F1004</f>
        <v>75.760000000000005</v>
      </c>
      <c r="I762">
        <f>'43511-0002'!G1004</f>
        <v>84.5</v>
      </c>
    </row>
    <row r="763" spans="1:9" x14ac:dyDescent="0.2">
      <c r="A763">
        <v>2010</v>
      </c>
      <c r="B763" t="s">
        <v>35</v>
      </c>
      <c r="C763" s="5" t="s">
        <v>21</v>
      </c>
      <c r="D763">
        <f>'43511-0002'!B1005</f>
        <v>2943250</v>
      </c>
      <c r="E763">
        <f>'43511-0002'!C1005</f>
        <v>79775908</v>
      </c>
      <c r="F763">
        <f>'43511-0002'!D1005</f>
        <v>27105</v>
      </c>
      <c r="G763">
        <f>'43511-0002'!E1005</f>
        <v>274123932</v>
      </c>
      <c r="H763">
        <f>'43511-0002'!F1005</f>
        <v>93.14</v>
      </c>
      <c r="I763">
        <f>'43511-0002'!G1005</f>
        <v>100.71</v>
      </c>
    </row>
    <row r="764" spans="1:9" x14ac:dyDescent="0.2">
      <c r="A764">
        <v>2010</v>
      </c>
      <c r="B764" t="s">
        <v>35</v>
      </c>
      <c r="C764" s="5" t="s">
        <v>22</v>
      </c>
      <c r="D764" t="str">
        <f>'43511-0002'!B1006</f>
        <v>-</v>
      </c>
      <c r="E764" t="str">
        <f>'43511-0002'!C1006</f>
        <v>-</v>
      </c>
      <c r="F764" t="str">
        <f>'43511-0002'!D1006</f>
        <v>-</v>
      </c>
      <c r="G764" t="str">
        <f>'43511-0002'!E1006</f>
        <v>-</v>
      </c>
      <c r="H764" t="str">
        <f>'43511-0002'!F1006</f>
        <v>-</v>
      </c>
      <c r="I764" t="str">
        <f>'43511-0002'!G1006</f>
        <v>-</v>
      </c>
    </row>
    <row r="765" spans="1:9" x14ac:dyDescent="0.2">
      <c r="A765">
        <v>2010</v>
      </c>
      <c r="B765" t="s">
        <v>35</v>
      </c>
      <c r="C765" s="5" t="s">
        <v>24</v>
      </c>
      <c r="D765">
        <f>'43511-0002'!B1007</f>
        <v>1085300</v>
      </c>
      <c r="E765">
        <f>'43511-0002'!C1007</f>
        <v>28193305</v>
      </c>
      <c r="F765">
        <f>'43511-0002'!D1007</f>
        <v>25977</v>
      </c>
      <c r="G765">
        <f>'43511-0002'!E1007</f>
        <v>86742949</v>
      </c>
      <c r="H765">
        <f>'43511-0002'!F1007</f>
        <v>79.930000000000007</v>
      </c>
      <c r="I765">
        <f>'43511-0002'!G1007</f>
        <v>90.17</v>
      </c>
    </row>
    <row r="766" spans="1:9" x14ac:dyDescent="0.2">
      <c r="A766">
        <v>2010</v>
      </c>
      <c r="B766" t="s">
        <v>35</v>
      </c>
      <c r="C766" s="5" t="s">
        <v>25</v>
      </c>
      <c r="D766">
        <f>'43511-0002'!B1008</f>
        <v>243293</v>
      </c>
      <c r="E766">
        <f>'43511-0002'!C1008</f>
        <v>6132793</v>
      </c>
      <c r="F766">
        <f>'43511-0002'!D1008</f>
        <v>25207</v>
      </c>
      <c r="G766">
        <f>'43511-0002'!E1008</f>
        <v>19624259</v>
      </c>
      <c r="H766">
        <f>'43511-0002'!F1008</f>
        <v>80.66</v>
      </c>
      <c r="I766">
        <f>'43511-0002'!G1008</f>
        <v>93.78</v>
      </c>
    </row>
    <row r="767" spans="1:9" x14ac:dyDescent="0.2">
      <c r="A767">
        <v>2010</v>
      </c>
      <c r="B767" t="s">
        <v>35</v>
      </c>
      <c r="C767" s="5" t="s">
        <v>26</v>
      </c>
      <c r="D767">
        <f>'43511-0002'!B1009</f>
        <v>518810</v>
      </c>
      <c r="E767">
        <f>'43511-0002'!C1009</f>
        <v>15249678</v>
      </c>
      <c r="F767">
        <f>'43511-0002'!D1009</f>
        <v>29394</v>
      </c>
      <c r="G767">
        <f>'43511-0002'!E1009</f>
        <v>53847503</v>
      </c>
      <c r="H767">
        <f>'43511-0002'!F1009</f>
        <v>103.79</v>
      </c>
      <c r="I767">
        <f>'43511-0002'!G1009</f>
        <v>103.49</v>
      </c>
    </row>
    <row r="768" spans="1:9" x14ac:dyDescent="0.2">
      <c r="A768">
        <v>2010</v>
      </c>
      <c r="B768" t="s">
        <v>35</v>
      </c>
      <c r="C768" s="5" t="s">
        <v>28</v>
      </c>
      <c r="D768" t="str">
        <f>'43511-0002'!B1010</f>
        <v>.</v>
      </c>
      <c r="E768" t="str">
        <f>'43511-0002'!C1010</f>
        <v>.</v>
      </c>
      <c r="F768" t="str">
        <f>'43511-0002'!D1010</f>
        <v>.</v>
      </c>
      <c r="G768" t="str">
        <f>'43511-0002'!E1010</f>
        <v>.</v>
      </c>
      <c r="H768" t="str">
        <f>'43511-0002'!F1010</f>
        <v>.</v>
      </c>
      <c r="I768" t="str">
        <f>'43511-0002'!G1010</f>
        <v>.</v>
      </c>
    </row>
    <row r="769" spans="1:9" x14ac:dyDescent="0.2">
      <c r="A769">
        <v>2010</v>
      </c>
      <c r="B769" t="s">
        <v>35</v>
      </c>
      <c r="C769" s="5" t="s">
        <v>29</v>
      </c>
      <c r="D769">
        <f>'43511-0002'!B1011</f>
        <v>617469</v>
      </c>
      <c r="E769">
        <f>'43511-0002'!C1011</f>
        <v>15585546</v>
      </c>
      <c r="F769">
        <f>'43511-0002'!D1011</f>
        <v>25241</v>
      </c>
      <c r="G769">
        <f>'43511-0002'!E1011</f>
        <v>48092075</v>
      </c>
      <c r="H769">
        <f>'43511-0002'!F1011</f>
        <v>77.89</v>
      </c>
      <c r="I769">
        <f>'43511-0002'!G1011</f>
        <v>90.44</v>
      </c>
    </row>
    <row r="770" spans="1:9" x14ac:dyDescent="0.2">
      <c r="A770">
        <v>2010</v>
      </c>
      <c r="B770" t="s">
        <v>35</v>
      </c>
      <c r="C770" s="5" t="s">
        <v>30</v>
      </c>
      <c r="D770" t="str">
        <f>'43511-0002'!B1012</f>
        <v>.</v>
      </c>
      <c r="E770" t="str">
        <f>'43511-0002'!C1012</f>
        <v>.</v>
      </c>
      <c r="F770" t="str">
        <f>'43511-0002'!D1012</f>
        <v>.</v>
      </c>
      <c r="G770" t="str">
        <f>'43511-0002'!E1012</f>
        <v>.</v>
      </c>
      <c r="H770" t="str">
        <f>'43511-0002'!F1012</f>
        <v>.</v>
      </c>
      <c r="I770" t="str">
        <f>'43511-0002'!G1012</f>
        <v>.</v>
      </c>
    </row>
    <row r="771" spans="1:9" x14ac:dyDescent="0.2">
      <c r="A771">
        <v>2010</v>
      </c>
      <c r="B771" t="s">
        <v>35</v>
      </c>
      <c r="C771" s="5" t="s">
        <v>31</v>
      </c>
      <c r="D771">
        <f>'43511-0002'!B1013</f>
        <v>123380</v>
      </c>
      <c r="E771">
        <f>'43511-0002'!C1013</f>
        <v>3640035</v>
      </c>
      <c r="F771">
        <f>'43511-0002'!D1013</f>
        <v>29503</v>
      </c>
      <c r="G771">
        <f>'43511-0002'!E1013</f>
        <v>17428383</v>
      </c>
      <c r="H771">
        <f>'43511-0002'!F1013</f>
        <v>141.26</v>
      </c>
      <c r="I771">
        <f>'43511-0002'!G1013</f>
        <v>140.33000000000001</v>
      </c>
    </row>
    <row r="772" spans="1:9" x14ac:dyDescent="0.2">
      <c r="A772">
        <v>2010</v>
      </c>
      <c r="B772" t="s">
        <v>36</v>
      </c>
      <c r="C772" s="5" t="s">
        <v>20</v>
      </c>
      <c r="D772">
        <f>'43511-0002'!B1017</f>
        <v>376518</v>
      </c>
      <c r="E772">
        <f>'43511-0002'!C1017</f>
        <v>9916187</v>
      </c>
      <c r="F772">
        <f>'43511-0002'!D1017</f>
        <v>26337</v>
      </c>
      <c r="G772">
        <f>'43511-0002'!E1017</f>
        <v>29639024</v>
      </c>
      <c r="H772">
        <f>'43511-0002'!F1017</f>
        <v>78.72</v>
      </c>
      <c r="I772">
        <f>'43511-0002'!G1017</f>
        <v>87.6</v>
      </c>
    </row>
    <row r="773" spans="1:9" x14ac:dyDescent="0.2">
      <c r="A773">
        <v>2010</v>
      </c>
      <c r="B773" t="s">
        <v>36</v>
      </c>
      <c r="C773" s="5" t="s">
        <v>21</v>
      </c>
      <c r="D773">
        <f>'43511-0002'!B1018</f>
        <v>2659333</v>
      </c>
      <c r="E773">
        <f>'43511-0002'!C1018</f>
        <v>72909105</v>
      </c>
      <c r="F773">
        <f>'43511-0002'!D1018</f>
        <v>27416</v>
      </c>
      <c r="G773">
        <f>'43511-0002'!E1018</f>
        <v>271689553</v>
      </c>
      <c r="H773">
        <f>'43511-0002'!F1018</f>
        <v>102.16</v>
      </c>
      <c r="I773">
        <f>'43511-0002'!G1018</f>
        <v>109.21</v>
      </c>
    </row>
    <row r="774" spans="1:9" x14ac:dyDescent="0.2">
      <c r="A774">
        <v>2010</v>
      </c>
      <c r="B774" t="s">
        <v>36</v>
      </c>
      <c r="C774" s="5" t="s">
        <v>22</v>
      </c>
      <c r="D774" t="str">
        <f>'43511-0002'!B1019</f>
        <v>-</v>
      </c>
      <c r="E774" t="str">
        <f>'43511-0002'!C1019</f>
        <v>-</v>
      </c>
      <c r="F774" t="str">
        <f>'43511-0002'!D1019</f>
        <v>-</v>
      </c>
      <c r="G774" t="str">
        <f>'43511-0002'!E1019</f>
        <v>-</v>
      </c>
      <c r="H774" t="str">
        <f>'43511-0002'!F1019</f>
        <v>-</v>
      </c>
      <c r="I774" t="str">
        <f>'43511-0002'!G1019</f>
        <v>-</v>
      </c>
    </row>
    <row r="775" spans="1:9" x14ac:dyDescent="0.2">
      <c r="A775">
        <v>2010</v>
      </c>
      <c r="B775" t="s">
        <v>36</v>
      </c>
      <c r="C775" s="5" t="s">
        <v>24</v>
      </c>
      <c r="D775">
        <f>'43511-0002'!B1020</f>
        <v>984868</v>
      </c>
      <c r="E775">
        <f>'43511-0002'!C1020</f>
        <v>25848651</v>
      </c>
      <c r="F775">
        <f>'43511-0002'!D1020</f>
        <v>26246</v>
      </c>
      <c r="G775">
        <f>'43511-0002'!E1020</f>
        <v>80311075</v>
      </c>
      <c r="H775">
        <f>'43511-0002'!F1020</f>
        <v>81.55</v>
      </c>
      <c r="I775">
        <f>'43511-0002'!G1020</f>
        <v>91.06</v>
      </c>
    </row>
    <row r="776" spans="1:9" x14ac:dyDescent="0.2">
      <c r="A776">
        <v>2010</v>
      </c>
      <c r="B776" t="s">
        <v>36</v>
      </c>
      <c r="C776" s="5" t="s">
        <v>25</v>
      </c>
      <c r="D776">
        <f>'43511-0002'!B1021</f>
        <v>120600</v>
      </c>
      <c r="E776">
        <f>'43511-0002'!C1021</f>
        <v>3028140</v>
      </c>
      <c r="F776">
        <f>'43511-0002'!D1021</f>
        <v>25109</v>
      </c>
      <c r="G776">
        <f>'43511-0002'!E1021</f>
        <v>10006418</v>
      </c>
      <c r="H776">
        <f>'43511-0002'!F1021</f>
        <v>82.97</v>
      </c>
      <c r="I776">
        <f>'43511-0002'!G1021</f>
        <v>96.85</v>
      </c>
    </row>
    <row r="777" spans="1:9" x14ac:dyDescent="0.2">
      <c r="A777">
        <v>2010</v>
      </c>
      <c r="B777" t="s">
        <v>36</v>
      </c>
      <c r="C777" s="5" t="s">
        <v>26</v>
      </c>
      <c r="D777">
        <f>'43511-0002'!B1022</f>
        <v>476979</v>
      </c>
      <c r="E777">
        <f>'43511-0002'!C1022</f>
        <v>13874745</v>
      </c>
      <c r="F777">
        <f>'43511-0002'!D1022</f>
        <v>29089</v>
      </c>
      <c r="G777">
        <f>'43511-0002'!E1022</f>
        <v>56577434</v>
      </c>
      <c r="H777">
        <f>'43511-0002'!F1022</f>
        <v>118.62</v>
      </c>
      <c r="I777">
        <f>'43511-0002'!G1022</f>
        <v>119.51</v>
      </c>
    </row>
    <row r="778" spans="1:9" x14ac:dyDescent="0.2">
      <c r="A778">
        <v>2010</v>
      </c>
      <c r="B778" t="s">
        <v>36</v>
      </c>
      <c r="C778" s="5" t="s">
        <v>28</v>
      </c>
      <c r="D778">
        <f>'43511-0002'!B1023</f>
        <v>83098</v>
      </c>
      <c r="E778">
        <f>'43511-0002'!C1023</f>
        <v>2533863</v>
      </c>
      <c r="F778">
        <f>'43511-0002'!D1023</f>
        <v>30492</v>
      </c>
      <c r="G778">
        <f>'43511-0002'!E1023</f>
        <v>11225554</v>
      </c>
      <c r="H778">
        <f>'43511-0002'!F1023</f>
        <v>135.09</v>
      </c>
      <c r="I778">
        <f>'43511-0002'!G1023</f>
        <v>129.84</v>
      </c>
    </row>
    <row r="779" spans="1:9" x14ac:dyDescent="0.2">
      <c r="A779">
        <v>2010</v>
      </c>
      <c r="B779" t="s">
        <v>36</v>
      </c>
      <c r="C779" s="5" t="s">
        <v>29</v>
      </c>
      <c r="D779">
        <f>'43511-0002'!B1024</f>
        <v>443143</v>
      </c>
      <c r="E779">
        <f>'43511-0002'!C1024</f>
        <v>11081015</v>
      </c>
      <c r="F779">
        <f>'43511-0002'!D1024</f>
        <v>25006</v>
      </c>
      <c r="G779">
        <f>'43511-0002'!E1024</f>
        <v>35062116</v>
      </c>
      <c r="H779">
        <f>'43511-0002'!F1024</f>
        <v>79.12</v>
      </c>
      <c r="I779">
        <f>'43511-0002'!G1024</f>
        <v>92.74</v>
      </c>
    </row>
    <row r="780" spans="1:9" x14ac:dyDescent="0.2">
      <c r="A780">
        <v>2010</v>
      </c>
      <c r="B780" t="s">
        <v>36</v>
      </c>
      <c r="C780" s="5" t="s">
        <v>30</v>
      </c>
      <c r="D780">
        <f>'43511-0002'!B1025</f>
        <v>433925</v>
      </c>
      <c r="E780">
        <f>'43511-0002'!C1025</f>
        <v>13141075</v>
      </c>
      <c r="F780">
        <f>'43511-0002'!D1025</f>
        <v>30284</v>
      </c>
      <c r="G780">
        <f>'43511-0002'!E1025</f>
        <v>67422639</v>
      </c>
      <c r="H780">
        <f>'43511-0002'!F1025</f>
        <v>155.38</v>
      </c>
      <c r="I780">
        <f>'43511-0002'!G1025</f>
        <v>150.37</v>
      </c>
    </row>
    <row r="781" spans="1:9" x14ac:dyDescent="0.2">
      <c r="A781">
        <v>2010</v>
      </c>
      <c r="B781" t="s">
        <v>36</v>
      </c>
      <c r="C781" s="5" t="s">
        <v>31</v>
      </c>
      <c r="D781">
        <f>'43511-0002'!B1026</f>
        <v>116720</v>
      </c>
      <c r="E781">
        <f>'43511-0002'!C1026</f>
        <v>3401616</v>
      </c>
      <c r="F781">
        <f>'43511-0002'!D1026</f>
        <v>29143</v>
      </c>
      <c r="G781">
        <f>'43511-0002'!E1026</f>
        <v>11084317</v>
      </c>
      <c r="H781">
        <f>'43511-0002'!F1026</f>
        <v>94.97</v>
      </c>
      <c r="I781">
        <f>'43511-0002'!G1026</f>
        <v>95.5</v>
      </c>
    </row>
    <row r="782" spans="1:9" x14ac:dyDescent="0.2">
      <c r="A782">
        <v>2010</v>
      </c>
      <c r="B782" t="s">
        <v>37</v>
      </c>
      <c r="C782" s="5" t="s">
        <v>20</v>
      </c>
      <c r="D782">
        <f>'43511-0002'!B1030</f>
        <v>657920</v>
      </c>
      <c r="E782">
        <f>'43511-0002'!C1030</f>
        <v>16986138</v>
      </c>
      <c r="F782">
        <f>'43511-0002'!D1030</f>
        <v>25818</v>
      </c>
      <c r="G782">
        <f>'43511-0002'!E1030</f>
        <v>48949903</v>
      </c>
      <c r="H782">
        <f>'43511-0002'!F1030</f>
        <v>74.400000000000006</v>
      </c>
      <c r="I782">
        <f>'43511-0002'!G1030</f>
        <v>84.46</v>
      </c>
    </row>
    <row r="783" spans="1:9" x14ac:dyDescent="0.2">
      <c r="A783">
        <v>2010</v>
      </c>
      <c r="B783" t="s">
        <v>37</v>
      </c>
      <c r="C783" s="5" t="s">
        <v>21</v>
      </c>
      <c r="D783">
        <f>'43511-0002'!B1031</f>
        <v>2295494</v>
      </c>
      <c r="E783">
        <f>'43511-0002'!C1031</f>
        <v>62814398</v>
      </c>
      <c r="F783">
        <f>'43511-0002'!D1031</f>
        <v>27364</v>
      </c>
      <c r="G783">
        <f>'43511-0002'!E1031</f>
        <v>244724764</v>
      </c>
      <c r="H783">
        <f>'43511-0002'!F1031</f>
        <v>106.61</v>
      </c>
      <c r="I783">
        <f>'43511-0002'!G1031</f>
        <v>114.18</v>
      </c>
    </row>
    <row r="784" spans="1:9" x14ac:dyDescent="0.2">
      <c r="A784">
        <v>2010</v>
      </c>
      <c r="B784" t="s">
        <v>37</v>
      </c>
      <c r="C784" s="5" t="s">
        <v>22</v>
      </c>
      <c r="D784" t="str">
        <f>'43511-0002'!B1032</f>
        <v>-</v>
      </c>
      <c r="E784" t="str">
        <f>'43511-0002'!C1032</f>
        <v>-</v>
      </c>
      <c r="F784" t="str">
        <f>'43511-0002'!D1032</f>
        <v>-</v>
      </c>
      <c r="G784" t="str">
        <f>'43511-0002'!E1032</f>
        <v>-</v>
      </c>
      <c r="H784" t="str">
        <f>'43511-0002'!F1032</f>
        <v>-</v>
      </c>
      <c r="I784" t="str">
        <f>'43511-0002'!G1032</f>
        <v>-</v>
      </c>
    </row>
    <row r="785" spans="1:9" x14ac:dyDescent="0.2">
      <c r="A785">
        <v>2010</v>
      </c>
      <c r="B785" t="s">
        <v>37</v>
      </c>
      <c r="C785" s="5" t="s">
        <v>24</v>
      </c>
      <c r="D785">
        <f>'43511-0002'!B1033</f>
        <v>731950</v>
      </c>
      <c r="E785">
        <f>'43511-0002'!C1033</f>
        <v>19284986</v>
      </c>
      <c r="F785">
        <f>'43511-0002'!D1033</f>
        <v>26347</v>
      </c>
      <c r="G785">
        <f>'43511-0002'!E1033</f>
        <v>64769171</v>
      </c>
      <c r="H785">
        <f>'43511-0002'!F1033</f>
        <v>88.49</v>
      </c>
      <c r="I785">
        <f>'43511-0002'!G1033</f>
        <v>98.43</v>
      </c>
    </row>
    <row r="786" spans="1:9" x14ac:dyDescent="0.2">
      <c r="A786">
        <v>2010</v>
      </c>
      <c r="B786" t="s">
        <v>37</v>
      </c>
      <c r="C786" s="5" t="s">
        <v>25</v>
      </c>
      <c r="D786">
        <f>'43511-0002'!B1034</f>
        <v>172425</v>
      </c>
      <c r="E786">
        <f>'43511-0002'!C1034</f>
        <v>4335336</v>
      </c>
      <c r="F786">
        <f>'43511-0002'!D1034</f>
        <v>25143</v>
      </c>
      <c r="G786">
        <f>'43511-0002'!E1034</f>
        <v>13847351</v>
      </c>
      <c r="H786">
        <f>'43511-0002'!F1034</f>
        <v>80.31</v>
      </c>
      <c r="I786">
        <f>'43511-0002'!G1034</f>
        <v>93.61</v>
      </c>
    </row>
    <row r="787" spans="1:9" x14ac:dyDescent="0.2">
      <c r="A787">
        <v>2010</v>
      </c>
      <c r="B787" t="s">
        <v>37</v>
      </c>
      <c r="C787" s="5" t="s">
        <v>26</v>
      </c>
      <c r="D787">
        <f>'43511-0002'!B1035</f>
        <v>350033</v>
      </c>
      <c r="E787">
        <f>'43511-0002'!C1035</f>
        <v>10504306</v>
      </c>
      <c r="F787">
        <f>'43511-0002'!D1035</f>
        <v>30009</v>
      </c>
      <c r="G787">
        <f>'43511-0002'!E1035</f>
        <v>47527304</v>
      </c>
      <c r="H787">
        <f>'43511-0002'!F1035</f>
        <v>135.78</v>
      </c>
      <c r="I787">
        <f>'43511-0002'!G1035</f>
        <v>132.61000000000001</v>
      </c>
    </row>
    <row r="788" spans="1:9" x14ac:dyDescent="0.2">
      <c r="A788">
        <v>2010</v>
      </c>
      <c r="B788" t="s">
        <v>37</v>
      </c>
      <c r="C788" s="5" t="s">
        <v>28</v>
      </c>
      <c r="D788">
        <f>'43511-0002'!B1036</f>
        <v>125370</v>
      </c>
      <c r="E788">
        <f>'43511-0002'!C1036</f>
        <v>3925577</v>
      </c>
      <c r="F788">
        <f>'43511-0002'!D1036</f>
        <v>31312</v>
      </c>
      <c r="G788">
        <f>'43511-0002'!E1036</f>
        <v>19608551</v>
      </c>
      <c r="H788">
        <f>'43511-0002'!F1036</f>
        <v>156.41</v>
      </c>
      <c r="I788">
        <f>'43511-0002'!G1036</f>
        <v>146.4</v>
      </c>
    </row>
    <row r="789" spans="1:9" x14ac:dyDescent="0.2">
      <c r="A789">
        <v>2010</v>
      </c>
      <c r="B789" t="s">
        <v>37</v>
      </c>
      <c r="C789" s="5" t="s">
        <v>29</v>
      </c>
      <c r="D789">
        <f>'43511-0002'!B1037</f>
        <v>558085</v>
      </c>
      <c r="E789">
        <f>'43511-0002'!C1037</f>
        <v>13933706</v>
      </c>
      <c r="F789">
        <f>'43511-0002'!D1037</f>
        <v>24967</v>
      </c>
      <c r="G789">
        <f>'43511-0002'!E1037</f>
        <v>42927077</v>
      </c>
      <c r="H789">
        <f>'43511-0002'!F1037</f>
        <v>76.92</v>
      </c>
      <c r="I789">
        <f>'43511-0002'!G1037</f>
        <v>90.29</v>
      </c>
    </row>
    <row r="790" spans="1:9" x14ac:dyDescent="0.2">
      <c r="A790">
        <v>2010</v>
      </c>
      <c r="B790" t="s">
        <v>37</v>
      </c>
      <c r="C790" s="5" t="s">
        <v>30</v>
      </c>
      <c r="D790">
        <f>'43511-0002'!B1038</f>
        <v>292228</v>
      </c>
      <c r="E790">
        <f>'43511-0002'!C1038</f>
        <v>8985854</v>
      </c>
      <c r="F790">
        <f>'43511-0002'!D1038</f>
        <v>30749</v>
      </c>
      <c r="G790">
        <f>'43511-0002'!E1038</f>
        <v>50084551</v>
      </c>
      <c r="H790">
        <f>'43511-0002'!F1038</f>
        <v>171.39</v>
      </c>
      <c r="I790">
        <f>'43511-0002'!G1038</f>
        <v>163.35</v>
      </c>
    </row>
    <row r="791" spans="1:9" x14ac:dyDescent="0.2">
      <c r="A791">
        <v>2010</v>
      </c>
      <c r="B791" t="s">
        <v>37</v>
      </c>
      <c r="C791" s="5" t="s">
        <v>31</v>
      </c>
      <c r="D791">
        <f>'43511-0002'!B1039</f>
        <v>65403</v>
      </c>
      <c r="E791">
        <f>'43511-0002'!C1039</f>
        <v>1844633</v>
      </c>
      <c r="F791">
        <f>'43511-0002'!D1039</f>
        <v>28204</v>
      </c>
      <c r="G791">
        <f>'43511-0002'!E1039</f>
        <v>5960759</v>
      </c>
      <c r="H791">
        <f>'43511-0002'!F1039</f>
        <v>91.14</v>
      </c>
      <c r="I791">
        <f>'43511-0002'!G1039</f>
        <v>94.71</v>
      </c>
    </row>
    <row r="792" spans="1:9" x14ac:dyDescent="0.2">
      <c r="A792">
        <v>2010</v>
      </c>
      <c r="B792" t="s">
        <v>38</v>
      </c>
      <c r="C792" s="5" t="s">
        <v>20</v>
      </c>
      <c r="D792">
        <f>'43511-0002'!B1043</f>
        <v>378953</v>
      </c>
      <c r="E792">
        <f>'43511-0002'!C1043</f>
        <v>9815251</v>
      </c>
      <c r="F792">
        <f>'43511-0002'!D1043</f>
        <v>25901</v>
      </c>
      <c r="G792">
        <f>'43511-0002'!E1043</f>
        <v>29859515</v>
      </c>
      <c r="H792">
        <f>'43511-0002'!F1043</f>
        <v>78.790000000000006</v>
      </c>
      <c r="I792">
        <f>'43511-0002'!G1043</f>
        <v>89.16</v>
      </c>
    </row>
    <row r="793" spans="1:9" x14ac:dyDescent="0.2">
      <c r="A793">
        <v>2010</v>
      </c>
      <c r="B793" t="s">
        <v>38</v>
      </c>
      <c r="C793" s="5" t="s">
        <v>21</v>
      </c>
      <c r="D793">
        <f>'43511-0002'!B1044</f>
        <v>2556722</v>
      </c>
      <c r="E793">
        <f>'43511-0002'!C1044</f>
        <v>70769800</v>
      </c>
      <c r="F793">
        <f>'43511-0002'!D1044</f>
        <v>27680</v>
      </c>
      <c r="G793">
        <f>'43511-0002'!E1044</f>
        <v>280872447</v>
      </c>
      <c r="H793">
        <f>'43511-0002'!F1044</f>
        <v>109.86</v>
      </c>
      <c r="I793">
        <f>'43511-0002'!G1044</f>
        <v>116.32</v>
      </c>
    </row>
    <row r="794" spans="1:9" x14ac:dyDescent="0.2">
      <c r="A794">
        <v>2010</v>
      </c>
      <c r="B794" t="s">
        <v>38</v>
      </c>
      <c r="C794" s="5" t="s">
        <v>22</v>
      </c>
      <c r="D794" t="str">
        <f>'43511-0002'!B1045</f>
        <v>-</v>
      </c>
      <c r="E794" t="str">
        <f>'43511-0002'!C1045</f>
        <v>-</v>
      </c>
      <c r="F794" t="str">
        <f>'43511-0002'!D1045</f>
        <v>-</v>
      </c>
      <c r="G794" t="str">
        <f>'43511-0002'!E1045</f>
        <v>-</v>
      </c>
      <c r="H794" t="str">
        <f>'43511-0002'!F1045</f>
        <v>-</v>
      </c>
      <c r="I794" t="str">
        <f>'43511-0002'!G1045</f>
        <v>-</v>
      </c>
    </row>
    <row r="795" spans="1:9" x14ac:dyDescent="0.2">
      <c r="A795">
        <v>2010</v>
      </c>
      <c r="B795" t="s">
        <v>38</v>
      </c>
      <c r="C795" s="5" t="s">
        <v>24</v>
      </c>
      <c r="D795">
        <f>'43511-0002'!B1046</f>
        <v>754234</v>
      </c>
      <c r="E795">
        <f>'43511-0002'!C1046</f>
        <v>19803385</v>
      </c>
      <c r="F795">
        <f>'43511-0002'!D1046</f>
        <v>26256</v>
      </c>
      <c r="G795">
        <f>'43511-0002'!E1046</f>
        <v>67448460</v>
      </c>
      <c r="H795">
        <f>'43511-0002'!F1046</f>
        <v>89.43</v>
      </c>
      <c r="I795">
        <f>'43511-0002'!G1046</f>
        <v>99.82</v>
      </c>
    </row>
    <row r="796" spans="1:9" x14ac:dyDescent="0.2">
      <c r="A796">
        <v>2010</v>
      </c>
      <c r="B796" t="s">
        <v>38</v>
      </c>
      <c r="C796" s="5" t="s">
        <v>25</v>
      </c>
      <c r="D796">
        <f>'43511-0002'!B1047</f>
        <v>138385</v>
      </c>
      <c r="E796">
        <f>'43511-0002'!C1047</f>
        <v>3506309</v>
      </c>
      <c r="F796">
        <f>'43511-0002'!D1047</f>
        <v>25337</v>
      </c>
      <c r="G796">
        <f>'43511-0002'!E1047</f>
        <v>11170591</v>
      </c>
      <c r="H796">
        <f>'43511-0002'!F1047</f>
        <v>80.72</v>
      </c>
      <c r="I796">
        <f>'43511-0002'!G1047</f>
        <v>93.37</v>
      </c>
    </row>
    <row r="797" spans="1:9" x14ac:dyDescent="0.2">
      <c r="A797">
        <v>2010</v>
      </c>
      <c r="B797" t="s">
        <v>38</v>
      </c>
      <c r="C797" s="5" t="s">
        <v>26</v>
      </c>
      <c r="D797">
        <f>'43511-0002'!B1048</f>
        <v>569061</v>
      </c>
      <c r="E797">
        <f>'43511-0002'!C1048</f>
        <v>16570578</v>
      </c>
      <c r="F797">
        <f>'43511-0002'!D1048</f>
        <v>29119</v>
      </c>
      <c r="G797">
        <f>'43511-0002'!E1048</f>
        <v>65357245</v>
      </c>
      <c r="H797">
        <f>'43511-0002'!F1048</f>
        <v>114.85</v>
      </c>
      <c r="I797">
        <f>'43511-0002'!G1048</f>
        <v>115.6</v>
      </c>
    </row>
    <row r="798" spans="1:9" x14ac:dyDescent="0.2">
      <c r="A798">
        <v>2010</v>
      </c>
      <c r="B798" t="s">
        <v>38</v>
      </c>
      <c r="C798" s="5" t="s">
        <v>28</v>
      </c>
      <c r="D798">
        <f>'43511-0002'!B1049</f>
        <v>105248</v>
      </c>
      <c r="E798">
        <f>'43511-0002'!C1049</f>
        <v>3305606</v>
      </c>
      <c r="F798">
        <f>'43511-0002'!D1049</f>
        <v>31408</v>
      </c>
      <c r="G798">
        <f>'43511-0002'!E1049</f>
        <v>17214684</v>
      </c>
      <c r="H798">
        <f>'43511-0002'!F1049</f>
        <v>163.56</v>
      </c>
      <c r="I798">
        <f>'43511-0002'!G1049</f>
        <v>152.63</v>
      </c>
    </row>
    <row r="799" spans="1:9" x14ac:dyDescent="0.2">
      <c r="A799">
        <v>2010</v>
      </c>
      <c r="B799" t="s">
        <v>38</v>
      </c>
      <c r="C799" s="5" t="s">
        <v>29</v>
      </c>
      <c r="D799">
        <f>'43511-0002'!B1050</f>
        <v>401062</v>
      </c>
      <c r="E799">
        <f>'43511-0002'!C1050</f>
        <v>10132098</v>
      </c>
      <c r="F799">
        <f>'43511-0002'!D1050</f>
        <v>25263</v>
      </c>
      <c r="G799">
        <f>'43511-0002'!E1050</f>
        <v>30386498</v>
      </c>
      <c r="H799">
        <f>'43511-0002'!F1050</f>
        <v>75.77</v>
      </c>
      <c r="I799">
        <f>'43511-0002'!G1050</f>
        <v>87.9</v>
      </c>
    </row>
    <row r="800" spans="1:9" x14ac:dyDescent="0.2">
      <c r="A800">
        <v>2010</v>
      </c>
      <c r="B800" t="s">
        <v>38</v>
      </c>
      <c r="C800" s="5" t="s">
        <v>30</v>
      </c>
      <c r="D800">
        <f>'43511-0002'!B1051</f>
        <v>366362</v>
      </c>
      <c r="E800">
        <f>'43511-0002'!C1051</f>
        <v>11147514</v>
      </c>
      <c r="F800">
        <f>'43511-0002'!D1051</f>
        <v>30428</v>
      </c>
      <c r="G800">
        <f>'43511-0002'!E1051</f>
        <v>63508537</v>
      </c>
      <c r="H800">
        <f>'43511-0002'!F1051</f>
        <v>173.35</v>
      </c>
      <c r="I800">
        <f>'43511-0002'!G1051</f>
        <v>166.97</v>
      </c>
    </row>
    <row r="801" spans="1:9" x14ac:dyDescent="0.2">
      <c r="A801">
        <v>2010</v>
      </c>
      <c r="B801" t="s">
        <v>38</v>
      </c>
      <c r="C801" s="5" t="s">
        <v>31</v>
      </c>
      <c r="D801">
        <f>'43511-0002'!B1052</f>
        <v>222370</v>
      </c>
      <c r="E801">
        <f>'43511-0002'!C1052</f>
        <v>6304310</v>
      </c>
      <c r="F801">
        <f>'43511-0002'!D1052</f>
        <v>28351</v>
      </c>
      <c r="G801">
        <f>'43511-0002'!E1052</f>
        <v>25786432</v>
      </c>
      <c r="H801">
        <f>'43511-0002'!F1052</f>
        <v>115.96</v>
      </c>
      <c r="I801">
        <f>'43511-0002'!G1052</f>
        <v>119.88</v>
      </c>
    </row>
    <row r="802" spans="1:9" x14ac:dyDescent="0.2">
      <c r="A802">
        <v>2010</v>
      </c>
      <c r="B802" t="s">
        <v>39</v>
      </c>
      <c r="C802" s="5" t="s">
        <v>20</v>
      </c>
      <c r="D802">
        <f>'43511-0002'!B1056</f>
        <v>437928</v>
      </c>
      <c r="E802">
        <f>'43511-0002'!C1056</f>
        <v>11565689</v>
      </c>
      <c r="F802">
        <f>'43511-0002'!D1056</f>
        <v>26410</v>
      </c>
      <c r="G802">
        <f>'43511-0002'!E1056</f>
        <v>36698833</v>
      </c>
      <c r="H802">
        <f>'43511-0002'!F1056</f>
        <v>83.8</v>
      </c>
      <c r="I802">
        <f>'43511-0002'!G1056</f>
        <v>93</v>
      </c>
    </row>
    <row r="803" spans="1:9" x14ac:dyDescent="0.2">
      <c r="A803">
        <v>2010</v>
      </c>
      <c r="B803" t="s">
        <v>39</v>
      </c>
      <c r="C803" s="5" t="s">
        <v>21</v>
      </c>
      <c r="D803">
        <f>'43511-0002'!B1057</f>
        <v>2590734</v>
      </c>
      <c r="E803">
        <f>'43511-0002'!C1057</f>
        <v>70351576</v>
      </c>
      <c r="F803">
        <f>'43511-0002'!D1057</f>
        <v>27155</v>
      </c>
      <c r="G803">
        <f>'43511-0002'!E1057</f>
        <v>273382884</v>
      </c>
      <c r="H803">
        <f>'43511-0002'!F1057</f>
        <v>105.52</v>
      </c>
      <c r="I803">
        <f>'43511-0002'!G1057</f>
        <v>113.89</v>
      </c>
    </row>
    <row r="804" spans="1:9" x14ac:dyDescent="0.2">
      <c r="A804">
        <v>2010</v>
      </c>
      <c r="B804" t="s">
        <v>39</v>
      </c>
      <c r="C804" s="5" t="s">
        <v>22</v>
      </c>
      <c r="D804" t="str">
        <f>'43511-0002'!B1058</f>
        <v>-</v>
      </c>
      <c r="E804" t="str">
        <f>'43511-0002'!C1058</f>
        <v>-</v>
      </c>
      <c r="F804" t="str">
        <f>'43511-0002'!D1058</f>
        <v>-</v>
      </c>
      <c r="G804" t="str">
        <f>'43511-0002'!E1058</f>
        <v>-</v>
      </c>
      <c r="H804" t="str">
        <f>'43511-0002'!F1058</f>
        <v>-</v>
      </c>
      <c r="I804" t="str">
        <f>'43511-0002'!G1058</f>
        <v>-</v>
      </c>
    </row>
    <row r="805" spans="1:9" x14ac:dyDescent="0.2">
      <c r="A805">
        <v>2010</v>
      </c>
      <c r="B805" t="s">
        <v>39</v>
      </c>
      <c r="C805" s="5" t="s">
        <v>24</v>
      </c>
      <c r="D805">
        <f>'43511-0002'!B1059</f>
        <v>765428</v>
      </c>
      <c r="E805">
        <f>'43511-0002'!C1059</f>
        <v>19885648</v>
      </c>
      <c r="F805">
        <f>'43511-0002'!D1059</f>
        <v>25980</v>
      </c>
      <c r="G805">
        <f>'43511-0002'!E1059</f>
        <v>61010247</v>
      </c>
      <c r="H805">
        <f>'43511-0002'!F1059</f>
        <v>79.709999999999994</v>
      </c>
      <c r="I805">
        <f>'43511-0002'!G1059</f>
        <v>89.92</v>
      </c>
    </row>
    <row r="806" spans="1:9" x14ac:dyDescent="0.2">
      <c r="A806">
        <v>2010</v>
      </c>
      <c r="B806" t="s">
        <v>39</v>
      </c>
      <c r="C806" s="5" t="s">
        <v>25</v>
      </c>
      <c r="D806">
        <f>'43511-0002'!B1060</f>
        <v>225212</v>
      </c>
      <c r="E806">
        <f>'43511-0002'!C1060</f>
        <v>5681166</v>
      </c>
      <c r="F806">
        <f>'43511-0002'!D1060</f>
        <v>25226</v>
      </c>
      <c r="G806">
        <f>'43511-0002'!E1060</f>
        <v>18027232</v>
      </c>
      <c r="H806">
        <f>'43511-0002'!F1060</f>
        <v>80.05</v>
      </c>
      <c r="I806">
        <f>'43511-0002'!G1060</f>
        <v>93</v>
      </c>
    </row>
    <row r="807" spans="1:9" x14ac:dyDescent="0.2">
      <c r="A807">
        <v>2010</v>
      </c>
      <c r="B807" t="s">
        <v>39</v>
      </c>
      <c r="C807" s="5" t="s">
        <v>26</v>
      </c>
      <c r="D807">
        <f>'43511-0002'!B1061</f>
        <v>480588</v>
      </c>
      <c r="E807">
        <f>'43511-0002'!C1061</f>
        <v>13955302</v>
      </c>
      <c r="F807">
        <f>'43511-0002'!D1061</f>
        <v>29038</v>
      </c>
      <c r="G807">
        <f>'43511-0002'!E1061</f>
        <v>55999413</v>
      </c>
      <c r="H807">
        <f>'43511-0002'!F1061</f>
        <v>116.52</v>
      </c>
      <c r="I807">
        <f>'43511-0002'!G1061</f>
        <v>117.61</v>
      </c>
    </row>
    <row r="808" spans="1:9" x14ac:dyDescent="0.2">
      <c r="A808">
        <v>2010</v>
      </c>
      <c r="B808" t="s">
        <v>39</v>
      </c>
      <c r="C808" s="5" t="s">
        <v>28</v>
      </c>
      <c r="D808">
        <f>'43511-0002'!B1062</f>
        <v>149253</v>
      </c>
      <c r="E808">
        <f>'43511-0002'!C1062</f>
        <v>4663514</v>
      </c>
      <c r="F808">
        <f>'43511-0002'!D1062</f>
        <v>31246</v>
      </c>
      <c r="G808">
        <f>'43511-0002'!E1062</f>
        <v>24058224</v>
      </c>
      <c r="H808">
        <f>'43511-0002'!F1062</f>
        <v>161.19</v>
      </c>
      <c r="I808">
        <f>'43511-0002'!G1062</f>
        <v>151.19</v>
      </c>
    </row>
    <row r="809" spans="1:9" x14ac:dyDescent="0.2">
      <c r="A809">
        <v>2010</v>
      </c>
      <c r="B809" t="s">
        <v>39</v>
      </c>
      <c r="C809" s="5" t="s">
        <v>29</v>
      </c>
      <c r="D809">
        <f>'43511-0002'!B1063</f>
        <v>519917</v>
      </c>
      <c r="E809">
        <f>'43511-0002'!C1063</f>
        <v>12781628</v>
      </c>
      <c r="F809">
        <f>'43511-0002'!D1063</f>
        <v>24584</v>
      </c>
      <c r="G809">
        <f>'43511-0002'!E1063</f>
        <v>37419017</v>
      </c>
      <c r="H809">
        <f>'43511-0002'!F1063</f>
        <v>71.97</v>
      </c>
      <c r="I809">
        <f>'43511-0002'!G1063</f>
        <v>85.8</v>
      </c>
    </row>
    <row r="810" spans="1:9" x14ac:dyDescent="0.2">
      <c r="A810">
        <v>2010</v>
      </c>
      <c r="B810" t="s">
        <v>39</v>
      </c>
      <c r="C810" s="5" t="s">
        <v>30</v>
      </c>
      <c r="D810">
        <f>'43511-0002'!B1064</f>
        <v>410233</v>
      </c>
      <c r="E810">
        <f>'43511-0002'!C1064</f>
        <v>12318880</v>
      </c>
      <c r="F810">
        <f>'43511-0002'!D1064</f>
        <v>30029</v>
      </c>
      <c r="G810">
        <f>'43511-0002'!E1064</f>
        <v>73452521</v>
      </c>
      <c r="H810">
        <f>'43511-0002'!F1064</f>
        <v>179.05</v>
      </c>
      <c r="I810">
        <f>'43511-0002'!G1064</f>
        <v>174.75</v>
      </c>
    </row>
    <row r="811" spans="1:9" x14ac:dyDescent="0.2">
      <c r="A811">
        <v>2010</v>
      </c>
      <c r="B811" t="s">
        <v>39</v>
      </c>
      <c r="C811" s="5" t="s">
        <v>31</v>
      </c>
      <c r="D811">
        <f>'43511-0002'!B1065</f>
        <v>40103</v>
      </c>
      <c r="E811">
        <f>'43511-0002'!C1065</f>
        <v>1065438</v>
      </c>
      <c r="F811">
        <f>'43511-0002'!D1065</f>
        <v>26568</v>
      </c>
      <c r="G811">
        <f>'43511-0002'!E1065</f>
        <v>3416230</v>
      </c>
      <c r="H811">
        <f>'43511-0002'!F1065</f>
        <v>85.19</v>
      </c>
      <c r="I811">
        <f>'43511-0002'!G1065</f>
        <v>93.97</v>
      </c>
    </row>
    <row r="812" spans="1:9" x14ac:dyDescent="0.2">
      <c r="A812">
        <v>2010</v>
      </c>
      <c r="B812" t="s">
        <v>40</v>
      </c>
      <c r="C812" s="5" t="s">
        <v>20</v>
      </c>
      <c r="D812">
        <f>'43511-0002'!B1069</f>
        <v>614052</v>
      </c>
      <c r="E812">
        <f>'43511-0002'!C1069</f>
        <v>15987593</v>
      </c>
      <c r="F812">
        <f>'43511-0002'!D1069</f>
        <v>26036</v>
      </c>
      <c r="G812">
        <f>'43511-0002'!E1069</f>
        <v>47803552</v>
      </c>
      <c r="H812">
        <f>'43511-0002'!F1069</f>
        <v>77.849999999999994</v>
      </c>
      <c r="I812">
        <f>'43511-0002'!G1069</f>
        <v>87.63</v>
      </c>
    </row>
    <row r="813" spans="1:9" x14ac:dyDescent="0.2">
      <c r="A813">
        <v>2010</v>
      </c>
      <c r="B813" t="s">
        <v>40</v>
      </c>
      <c r="C813" s="5" t="s">
        <v>21</v>
      </c>
      <c r="D813">
        <f>'43511-0002'!B1070</f>
        <v>3226444</v>
      </c>
      <c r="E813">
        <f>'43511-0002'!C1070</f>
        <v>86116974</v>
      </c>
      <c r="F813">
        <f>'43511-0002'!D1070</f>
        <v>26691</v>
      </c>
      <c r="G813">
        <f>'43511-0002'!E1070</f>
        <v>324511769</v>
      </c>
      <c r="H813">
        <f>'43511-0002'!F1070</f>
        <v>100.58</v>
      </c>
      <c r="I813">
        <f>'43511-0002'!G1070</f>
        <v>110.44</v>
      </c>
    </row>
    <row r="814" spans="1:9" x14ac:dyDescent="0.2">
      <c r="A814">
        <v>2010</v>
      </c>
      <c r="B814" t="s">
        <v>40</v>
      </c>
      <c r="C814" s="5" t="s">
        <v>22</v>
      </c>
      <c r="D814" t="str">
        <f>'43511-0002'!B1071</f>
        <v>-</v>
      </c>
      <c r="E814" t="str">
        <f>'43511-0002'!C1071</f>
        <v>-</v>
      </c>
      <c r="F814" t="str">
        <f>'43511-0002'!D1071</f>
        <v>-</v>
      </c>
      <c r="G814" t="str">
        <f>'43511-0002'!E1071</f>
        <v>-</v>
      </c>
      <c r="H814" t="str">
        <f>'43511-0002'!F1071</f>
        <v>-</v>
      </c>
      <c r="I814" t="str">
        <f>'43511-0002'!G1071</f>
        <v>-</v>
      </c>
    </row>
    <row r="815" spans="1:9" x14ac:dyDescent="0.2">
      <c r="A815">
        <v>2010</v>
      </c>
      <c r="B815" t="s">
        <v>40</v>
      </c>
      <c r="C815" s="5" t="s">
        <v>24</v>
      </c>
      <c r="D815">
        <f>'43511-0002'!B1072</f>
        <v>1029056</v>
      </c>
      <c r="E815">
        <f>'43511-0002'!C1072</f>
        <v>26526373</v>
      </c>
      <c r="F815">
        <f>'43511-0002'!D1072</f>
        <v>25777</v>
      </c>
      <c r="G815">
        <f>'43511-0002'!E1072</f>
        <v>80415086</v>
      </c>
      <c r="H815">
        <f>'43511-0002'!F1072</f>
        <v>78.14</v>
      </c>
      <c r="I815">
        <f>'43511-0002'!G1072</f>
        <v>88.85</v>
      </c>
    </row>
    <row r="816" spans="1:9" x14ac:dyDescent="0.2">
      <c r="A816">
        <v>2010</v>
      </c>
      <c r="B816" t="s">
        <v>40</v>
      </c>
      <c r="C816" s="5" t="s">
        <v>25</v>
      </c>
      <c r="D816">
        <f>'43511-0002'!B1073</f>
        <v>456641</v>
      </c>
      <c r="E816">
        <f>'43511-0002'!C1073</f>
        <v>11435180</v>
      </c>
      <c r="F816">
        <f>'43511-0002'!D1073</f>
        <v>25042</v>
      </c>
      <c r="G816">
        <f>'43511-0002'!E1073</f>
        <v>34834954</v>
      </c>
      <c r="H816">
        <f>'43511-0002'!F1073</f>
        <v>76.290000000000006</v>
      </c>
      <c r="I816">
        <f>'43511-0002'!G1073</f>
        <v>89.28</v>
      </c>
    </row>
    <row r="817" spans="1:9" x14ac:dyDescent="0.2">
      <c r="A817">
        <v>2010</v>
      </c>
      <c r="B817" t="s">
        <v>40</v>
      </c>
      <c r="C817" s="5" t="s">
        <v>26</v>
      </c>
      <c r="D817">
        <f>'43511-0002'!B1074</f>
        <v>390421</v>
      </c>
      <c r="E817">
        <f>'43511-0002'!C1074</f>
        <v>11421788</v>
      </c>
      <c r="F817">
        <f>'43511-0002'!D1074</f>
        <v>29255</v>
      </c>
      <c r="G817">
        <f>'43511-0002'!E1074</f>
        <v>53780653</v>
      </c>
      <c r="H817">
        <f>'43511-0002'!F1074</f>
        <v>137.75</v>
      </c>
      <c r="I817">
        <f>'43511-0002'!G1074</f>
        <v>138</v>
      </c>
    </row>
    <row r="818" spans="1:9" x14ac:dyDescent="0.2">
      <c r="A818">
        <v>2010</v>
      </c>
      <c r="B818" t="s">
        <v>40</v>
      </c>
      <c r="C818" s="5" t="s">
        <v>28</v>
      </c>
      <c r="D818">
        <f>'43511-0002'!B1075</f>
        <v>72471</v>
      </c>
      <c r="E818">
        <f>'43511-0002'!C1075</f>
        <v>2229182</v>
      </c>
      <c r="F818">
        <f>'43511-0002'!D1075</f>
        <v>30760</v>
      </c>
      <c r="G818">
        <f>'43511-0002'!E1075</f>
        <v>13578968</v>
      </c>
      <c r="H818">
        <f>'43511-0002'!F1075</f>
        <v>187.37</v>
      </c>
      <c r="I818">
        <f>'43511-0002'!G1075</f>
        <v>178.53</v>
      </c>
    </row>
    <row r="819" spans="1:9" x14ac:dyDescent="0.2">
      <c r="A819">
        <v>2010</v>
      </c>
      <c r="B819" t="s">
        <v>40</v>
      </c>
      <c r="C819" s="5" t="s">
        <v>29</v>
      </c>
      <c r="D819">
        <f>'43511-0002'!B1076</f>
        <v>681361</v>
      </c>
      <c r="E819">
        <f>'43511-0002'!C1076</f>
        <v>16970917</v>
      </c>
      <c r="F819">
        <f>'43511-0002'!D1076</f>
        <v>24907</v>
      </c>
      <c r="G819">
        <f>'43511-0002'!E1076</f>
        <v>50527459</v>
      </c>
      <c r="H819">
        <f>'43511-0002'!F1076</f>
        <v>74.16</v>
      </c>
      <c r="I819">
        <f>'43511-0002'!G1076</f>
        <v>87.26</v>
      </c>
    </row>
    <row r="820" spans="1:9" x14ac:dyDescent="0.2">
      <c r="A820">
        <v>2010</v>
      </c>
      <c r="B820" t="s">
        <v>40</v>
      </c>
      <c r="C820" s="5" t="s">
        <v>30</v>
      </c>
      <c r="D820">
        <f>'43511-0002'!B1077</f>
        <v>429462</v>
      </c>
      <c r="E820">
        <f>'43511-0002'!C1077</f>
        <v>13059836</v>
      </c>
      <c r="F820">
        <f>'43511-0002'!D1077</f>
        <v>30410</v>
      </c>
      <c r="G820">
        <f>'43511-0002'!E1077</f>
        <v>77851345</v>
      </c>
      <c r="H820">
        <f>'43511-0002'!F1077</f>
        <v>181.28</v>
      </c>
      <c r="I820">
        <f>'43511-0002'!G1077</f>
        <v>174.71</v>
      </c>
    </row>
    <row r="821" spans="1:9" x14ac:dyDescent="0.2">
      <c r="A821">
        <v>2010</v>
      </c>
      <c r="B821" t="s">
        <v>40</v>
      </c>
      <c r="C821" s="5" t="s">
        <v>31</v>
      </c>
      <c r="D821">
        <f>'43511-0002'!B1078</f>
        <v>167032</v>
      </c>
      <c r="E821">
        <f>'43511-0002'!C1078</f>
        <v>4473698</v>
      </c>
      <c r="F821">
        <f>'43511-0002'!D1078</f>
        <v>26783</v>
      </c>
      <c r="G821">
        <f>'43511-0002'!E1078</f>
        <v>13523304</v>
      </c>
      <c r="H821">
        <f>'43511-0002'!F1078</f>
        <v>80.959999999999994</v>
      </c>
      <c r="I821">
        <f>'43511-0002'!G1078</f>
        <v>88.59</v>
      </c>
    </row>
    <row r="822" spans="1:9" x14ac:dyDescent="0.2">
      <c r="A822">
        <v>2010</v>
      </c>
      <c r="B822" t="s">
        <v>41</v>
      </c>
      <c r="C822" s="5" t="s">
        <v>20</v>
      </c>
      <c r="D822">
        <f>'43511-0002'!B1082</f>
        <v>392958</v>
      </c>
      <c r="E822">
        <f>'43511-0002'!C1082</f>
        <v>10186792</v>
      </c>
      <c r="F822">
        <f>'43511-0002'!D1082</f>
        <v>25923</v>
      </c>
      <c r="G822">
        <f>'43511-0002'!E1082</f>
        <v>32495574</v>
      </c>
      <c r="H822">
        <f>'43511-0002'!F1082</f>
        <v>82.69</v>
      </c>
      <c r="I822">
        <f>'43511-0002'!G1082</f>
        <v>93.49</v>
      </c>
    </row>
    <row r="823" spans="1:9" x14ac:dyDescent="0.2">
      <c r="A823">
        <v>2010</v>
      </c>
      <c r="B823" t="s">
        <v>41</v>
      </c>
      <c r="C823" s="5" t="s">
        <v>21</v>
      </c>
      <c r="D823">
        <f>'43511-0002'!B1083</f>
        <v>3400975</v>
      </c>
      <c r="E823">
        <f>'43511-0002'!C1083</f>
        <v>91011965</v>
      </c>
      <c r="F823">
        <f>'43511-0002'!D1083</f>
        <v>26761</v>
      </c>
      <c r="G823">
        <f>'43511-0002'!E1083</f>
        <v>352059476</v>
      </c>
      <c r="H823">
        <f>'43511-0002'!F1083</f>
        <v>103.52</v>
      </c>
      <c r="I823">
        <f>'43511-0002'!G1083</f>
        <v>113.37</v>
      </c>
    </row>
    <row r="824" spans="1:9" x14ac:dyDescent="0.2">
      <c r="A824">
        <v>2010</v>
      </c>
      <c r="B824" t="s">
        <v>41</v>
      </c>
      <c r="C824" s="5" t="s">
        <v>22</v>
      </c>
      <c r="D824" t="str">
        <f>'43511-0002'!B1084</f>
        <v>-</v>
      </c>
      <c r="E824" t="str">
        <f>'43511-0002'!C1084</f>
        <v>-</v>
      </c>
      <c r="F824" t="str">
        <f>'43511-0002'!D1084</f>
        <v>-</v>
      </c>
      <c r="G824" t="str">
        <f>'43511-0002'!E1084</f>
        <v>-</v>
      </c>
      <c r="H824" t="str">
        <f>'43511-0002'!F1084</f>
        <v>-</v>
      </c>
      <c r="I824" t="str">
        <f>'43511-0002'!G1084</f>
        <v>-</v>
      </c>
    </row>
    <row r="825" spans="1:9" x14ac:dyDescent="0.2">
      <c r="A825">
        <v>2010</v>
      </c>
      <c r="B825" t="s">
        <v>41</v>
      </c>
      <c r="C825" s="5" t="s">
        <v>24</v>
      </c>
      <c r="D825">
        <f>'43511-0002'!B1085</f>
        <v>1196503</v>
      </c>
      <c r="E825">
        <f>'43511-0002'!C1085</f>
        <v>31121498</v>
      </c>
      <c r="F825">
        <f>'43511-0002'!D1085</f>
        <v>26010</v>
      </c>
      <c r="G825">
        <f>'43511-0002'!E1085</f>
        <v>102837558</v>
      </c>
      <c r="H825">
        <f>'43511-0002'!F1085</f>
        <v>85.95</v>
      </c>
      <c r="I825">
        <f>'43511-0002'!G1085</f>
        <v>96.85</v>
      </c>
    </row>
    <row r="826" spans="1:9" x14ac:dyDescent="0.2">
      <c r="A826">
        <v>2010</v>
      </c>
      <c r="B826" t="s">
        <v>41</v>
      </c>
      <c r="C826" s="5" t="s">
        <v>25</v>
      </c>
      <c r="D826">
        <f>'43511-0002'!B1086</f>
        <v>318014</v>
      </c>
      <c r="E826">
        <f>'43511-0002'!C1086</f>
        <v>7945590</v>
      </c>
      <c r="F826">
        <f>'43511-0002'!D1086</f>
        <v>24985</v>
      </c>
      <c r="G826">
        <f>'43511-0002'!E1086</f>
        <v>26815048</v>
      </c>
      <c r="H826">
        <f>'43511-0002'!F1086</f>
        <v>84.32</v>
      </c>
      <c r="I826">
        <f>'43511-0002'!G1086</f>
        <v>98.91</v>
      </c>
    </row>
    <row r="827" spans="1:9" x14ac:dyDescent="0.2">
      <c r="A827">
        <v>2010</v>
      </c>
      <c r="B827" t="s">
        <v>41</v>
      </c>
      <c r="C827" s="5" t="s">
        <v>26</v>
      </c>
      <c r="D827">
        <f>'43511-0002'!B1087</f>
        <v>394382</v>
      </c>
      <c r="E827">
        <f>'43511-0002'!C1087</f>
        <v>11558526</v>
      </c>
      <c r="F827">
        <f>'43511-0002'!D1087</f>
        <v>29308</v>
      </c>
      <c r="G827">
        <f>'43511-0002'!E1087</f>
        <v>50485085</v>
      </c>
      <c r="H827">
        <f>'43511-0002'!F1087</f>
        <v>128.01</v>
      </c>
      <c r="I827">
        <f>'43511-0002'!G1087</f>
        <v>128.01</v>
      </c>
    </row>
    <row r="828" spans="1:9" x14ac:dyDescent="0.2">
      <c r="A828">
        <v>2010</v>
      </c>
      <c r="B828" t="s">
        <v>41</v>
      </c>
      <c r="C828" s="5" t="s">
        <v>28</v>
      </c>
      <c r="D828">
        <f>'43511-0002'!B1088</f>
        <v>129792</v>
      </c>
      <c r="E828">
        <f>'43511-0002'!C1088</f>
        <v>4104007</v>
      </c>
      <c r="F828">
        <f>'43511-0002'!D1088</f>
        <v>31620</v>
      </c>
      <c r="G828">
        <f>'43511-0002'!E1088</f>
        <v>22836382</v>
      </c>
      <c r="H828">
        <f>'43511-0002'!F1088</f>
        <v>175.95</v>
      </c>
      <c r="I828">
        <f>'43511-0002'!G1088</f>
        <v>163.08000000000001</v>
      </c>
    </row>
    <row r="829" spans="1:9" x14ac:dyDescent="0.2">
      <c r="A829">
        <v>2010</v>
      </c>
      <c r="B829" t="s">
        <v>41</v>
      </c>
      <c r="C829" s="5" t="s">
        <v>29</v>
      </c>
      <c r="D829">
        <f>'43511-0002'!B1089</f>
        <v>816643</v>
      </c>
      <c r="E829">
        <f>'43511-0002'!C1089</f>
        <v>20222687</v>
      </c>
      <c r="F829">
        <f>'43511-0002'!D1089</f>
        <v>24763</v>
      </c>
      <c r="G829">
        <f>'43511-0002'!E1089</f>
        <v>62548284</v>
      </c>
      <c r="H829">
        <f>'43511-0002'!F1089</f>
        <v>76.59</v>
      </c>
      <c r="I829">
        <f>'43511-0002'!G1089</f>
        <v>90.65</v>
      </c>
    </row>
    <row r="830" spans="1:9" x14ac:dyDescent="0.2">
      <c r="A830">
        <v>2010</v>
      </c>
      <c r="B830" t="s">
        <v>41</v>
      </c>
      <c r="C830" s="5" t="s">
        <v>30</v>
      </c>
      <c r="D830">
        <f>'43511-0002'!B1090</f>
        <v>324806</v>
      </c>
      <c r="E830">
        <f>'43511-0002'!C1090</f>
        <v>10008759</v>
      </c>
      <c r="F830">
        <f>'43511-0002'!D1090</f>
        <v>30815</v>
      </c>
      <c r="G830">
        <f>'43511-0002'!E1090</f>
        <v>60275067</v>
      </c>
      <c r="H830">
        <f>'43511-0002'!F1090</f>
        <v>185.57</v>
      </c>
      <c r="I830">
        <f>'43511-0002'!G1090</f>
        <v>176.5</v>
      </c>
    </row>
    <row r="831" spans="1:9" x14ac:dyDescent="0.2">
      <c r="A831">
        <v>2010</v>
      </c>
      <c r="B831" t="s">
        <v>41</v>
      </c>
      <c r="C831" s="5" t="s">
        <v>31</v>
      </c>
      <c r="D831">
        <f>'43511-0002'!B1091</f>
        <v>220835</v>
      </c>
      <c r="E831">
        <f>'43511-0002'!C1091</f>
        <v>6050898</v>
      </c>
      <c r="F831">
        <f>'43511-0002'!D1091</f>
        <v>27400</v>
      </c>
      <c r="G831">
        <f>'43511-0002'!E1091</f>
        <v>26262052</v>
      </c>
      <c r="H831">
        <f>'43511-0002'!F1091</f>
        <v>118.92</v>
      </c>
      <c r="I831">
        <f>'43511-0002'!G1091</f>
        <v>127.2</v>
      </c>
    </row>
    <row r="832" spans="1:9" x14ac:dyDescent="0.2">
      <c r="A832">
        <v>2010</v>
      </c>
      <c r="B832" t="s">
        <v>42</v>
      </c>
      <c r="C832" s="5" t="s">
        <v>20</v>
      </c>
      <c r="D832">
        <f>'43511-0002'!B1095</f>
        <v>394078</v>
      </c>
      <c r="E832">
        <f>'43511-0002'!C1095</f>
        <v>10260987</v>
      </c>
      <c r="F832">
        <f>'43511-0002'!D1095</f>
        <v>26038</v>
      </c>
      <c r="G832">
        <f>'43511-0002'!E1095</f>
        <v>34315122</v>
      </c>
      <c r="H832">
        <f>'43511-0002'!F1095</f>
        <v>87.08</v>
      </c>
      <c r="I832">
        <f>'43511-0002'!G1095</f>
        <v>98.01</v>
      </c>
    </row>
    <row r="833" spans="1:9" x14ac:dyDescent="0.2">
      <c r="A833">
        <v>2010</v>
      </c>
      <c r="B833" t="s">
        <v>42</v>
      </c>
      <c r="C833" s="5" t="s">
        <v>21</v>
      </c>
      <c r="D833">
        <f>'43511-0002'!B1096</f>
        <v>3354782</v>
      </c>
      <c r="E833">
        <f>'43511-0002'!C1096</f>
        <v>90072121</v>
      </c>
      <c r="F833">
        <f>'43511-0002'!D1096</f>
        <v>26849</v>
      </c>
      <c r="G833">
        <f>'43511-0002'!E1096</f>
        <v>381849410</v>
      </c>
      <c r="H833">
        <f>'43511-0002'!F1096</f>
        <v>113.82</v>
      </c>
      <c r="I833">
        <f>'43511-0002'!G1096</f>
        <v>124.25</v>
      </c>
    </row>
    <row r="834" spans="1:9" x14ac:dyDescent="0.2">
      <c r="A834">
        <v>2010</v>
      </c>
      <c r="B834" t="s">
        <v>42</v>
      </c>
      <c r="C834" s="5" t="s">
        <v>22</v>
      </c>
      <c r="D834" t="str">
        <f>'43511-0002'!B1097</f>
        <v>-</v>
      </c>
      <c r="E834" t="str">
        <f>'43511-0002'!C1097</f>
        <v>-</v>
      </c>
      <c r="F834" t="str">
        <f>'43511-0002'!D1097</f>
        <v>-</v>
      </c>
      <c r="G834" t="str">
        <f>'43511-0002'!E1097</f>
        <v>-</v>
      </c>
      <c r="H834" t="str">
        <f>'43511-0002'!F1097</f>
        <v>-</v>
      </c>
      <c r="I834" t="str">
        <f>'43511-0002'!G1097</f>
        <v>-</v>
      </c>
    </row>
    <row r="835" spans="1:9" x14ac:dyDescent="0.2">
      <c r="A835">
        <v>2010</v>
      </c>
      <c r="B835" t="s">
        <v>42</v>
      </c>
      <c r="C835" s="5" t="s">
        <v>24</v>
      </c>
      <c r="D835">
        <f>'43511-0002'!B1098</f>
        <v>971797</v>
      </c>
      <c r="E835">
        <f>'43511-0002'!C1098</f>
        <v>25315808</v>
      </c>
      <c r="F835">
        <f>'43511-0002'!D1098</f>
        <v>26051</v>
      </c>
      <c r="G835">
        <f>'43511-0002'!E1098</f>
        <v>94073178</v>
      </c>
      <c r="H835">
        <f>'43511-0002'!F1098</f>
        <v>96.8</v>
      </c>
      <c r="I835">
        <f>'43511-0002'!G1098</f>
        <v>108.91</v>
      </c>
    </row>
    <row r="836" spans="1:9" x14ac:dyDescent="0.2">
      <c r="A836">
        <v>2010</v>
      </c>
      <c r="B836" t="s">
        <v>42</v>
      </c>
      <c r="C836" s="5" t="s">
        <v>25</v>
      </c>
      <c r="D836">
        <f>'43511-0002'!B1099</f>
        <v>344694</v>
      </c>
      <c r="E836">
        <f>'43511-0002'!C1099</f>
        <v>8760095</v>
      </c>
      <c r="F836">
        <f>'43511-0002'!D1099</f>
        <v>25414</v>
      </c>
      <c r="G836">
        <f>'43511-0002'!E1099</f>
        <v>32989849</v>
      </c>
      <c r="H836">
        <f>'43511-0002'!F1099</f>
        <v>95.71</v>
      </c>
      <c r="I836">
        <f>'43511-0002'!G1099</f>
        <v>110.37</v>
      </c>
    </row>
    <row r="837" spans="1:9" x14ac:dyDescent="0.2">
      <c r="A837">
        <v>2010</v>
      </c>
      <c r="B837" t="s">
        <v>42</v>
      </c>
      <c r="C837" s="5" t="s">
        <v>26</v>
      </c>
      <c r="D837">
        <f>'43511-0002'!B1100</f>
        <v>424127</v>
      </c>
      <c r="E837">
        <f>'43511-0002'!C1100</f>
        <v>12300044</v>
      </c>
      <c r="F837">
        <f>'43511-0002'!D1100</f>
        <v>29001</v>
      </c>
      <c r="G837">
        <f>'43511-0002'!E1100</f>
        <v>55315595</v>
      </c>
      <c r="H837">
        <f>'43511-0002'!F1100</f>
        <v>130.41999999999999</v>
      </c>
      <c r="I837">
        <f>'43511-0002'!G1100</f>
        <v>131.80000000000001</v>
      </c>
    </row>
    <row r="838" spans="1:9" x14ac:dyDescent="0.2">
      <c r="A838">
        <v>2010</v>
      </c>
      <c r="B838" t="s">
        <v>42</v>
      </c>
      <c r="C838" s="5" t="s">
        <v>28</v>
      </c>
      <c r="D838">
        <f>'43511-0002'!B1101</f>
        <v>86179</v>
      </c>
      <c r="E838">
        <f>'43511-0002'!C1101</f>
        <v>2625373</v>
      </c>
      <c r="F838">
        <f>'43511-0002'!D1101</f>
        <v>30464</v>
      </c>
      <c r="G838">
        <f>'43511-0002'!E1101</f>
        <v>15492272</v>
      </c>
      <c r="H838">
        <f>'43511-0002'!F1101</f>
        <v>179.77</v>
      </c>
      <c r="I838">
        <f>'43511-0002'!G1101</f>
        <v>172.95</v>
      </c>
    </row>
    <row r="839" spans="1:9" x14ac:dyDescent="0.2">
      <c r="A839">
        <v>2010</v>
      </c>
      <c r="B839" t="s">
        <v>42</v>
      </c>
      <c r="C839" s="5" t="s">
        <v>29</v>
      </c>
      <c r="D839">
        <f>'43511-0002'!B1102</f>
        <v>907794</v>
      </c>
      <c r="E839">
        <f>'43511-0002'!C1102</f>
        <v>22619295</v>
      </c>
      <c r="F839">
        <f>'43511-0002'!D1102</f>
        <v>24917</v>
      </c>
      <c r="G839">
        <f>'43511-0002'!E1102</f>
        <v>78512395</v>
      </c>
      <c r="H839">
        <f>'43511-0002'!F1102</f>
        <v>86.49</v>
      </c>
      <c r="I839">
        <f>'43511-0002'!G1102</f>
        <v>101.73</v>
      </c>
    </row>
    <row r="840" spans="1:9" x14ac:dyDescent="0.2">
      <c r="A840">
        <v>2010</v>
      </c>
      <c r="B840" t="s">
        <v>42</v>
      </c>
      <c r="C840" s="5" t="s">
        <v>30</v>
      </c>
      <c r="D840">
        <f>'43511-0002'!B1103</f>
        <v>519594</v>
      </c>
      <c r="E840">
        <f>'43511-0002'!C1103</f>
        <v>15699284</v>
      </c>
      <c r="F840">
        <f>'43511-0002'!D1103</f>
        <v>30215</v>
      </c>
      <c r="G840">
        <f>'43511-0002'!E1103</f>
        <v>95388625</v>
      </c>
      <c r="H840">
        <f>'43511-0002'!F1103</f>
        <v>183.58</v>
      </c>
      <c r="I840">
        <f>'43511-0002'!G1103</f>
        <v>178.07</v>
      </c>
    </row>
    <row r="841" spans="1:9" x14ac:dyDescent="0.2">
      <c r="A841">
        <v>2010</v>
      </c>
      <c r="B841" t="s">
        <v>42</v>
      </c>
      <c r="C841" s="5" t="s">
        <v>31</v>
      </c>
      <c r="D841">
        <f>'43511-0002'!B1104</f>
        <v>100597</v>
      </c>
      <c r="E841">
        <f>'43511-0002'!C1104</f>
        <v>2752222</v>
      </c>
      <c r="F841">
        <f>'43511-0002'!D1104</f>
        <v>27359</v>
      </c>
      <c r="G841">
        <f>'43511-0002'!E1104</f>
        <v>10077496</v>
      </c>
      <c r="H841">
        <f>'43511-0002'!F1104</f>
        <v>100.18</v>
      </c>
      <c r="I841">
        <f>'43511-0002'!G1104</f>
        <v>107.31</v>
      </c>
    </row>
    <row r="842" spans="1:9" x14ac:dyDescent="0.2">
      <c r="A842">
        <v>2011</v>
      </c>
      <c r="B842" t="s">
        <v>17</v>
      </c>
      <c r="C842" s="5" t="s">
        <v>20</v>
      </c>
      <c r="D842">
        <f>'43511-0002'!B1109</f>
        <v>408311</v>
      </c>
      <c r="E842">
        <f>'43511-0002'!C1109</f>
        <v>10570003</v>
      </c>
      <c r="F842">
        <f>'43511-0002'!D1109</f>
        <v>25887</v>
      </c>
      <c r="G842">
        <f>'43511-0002'!E1109</f>
        <v>37438652</v>
      </c>
      <c r="H842">
        <f>'43511-0002'!F1109</f>
        <v>91.69</v>
      </c>
      <c r="I842">
        <f>'43511-0002'!G1109</f>
        <v>103.81</v>
      </c>
    </row>
    <row r="843" spans="1:9" x14ac:dyDescent="0.2">
      <c r="A843">
        <v>2011</v>
      </c>
      <c r="B843" t="s">
        <v>17</v>
      </c>
      <c r="C843" s="5" t="s">
        <v>21</v>
      </c>
      <c r="D843">
        <f>'43511-0002'!B1110</f>
        <v>2810039</v>
      </c>
      <c r="E843">
        <f>'43511-0002'!C1110</f>
        <v>75449651</v>
      </c>
      <c r="F843">
        <f>'43511-0002'!D1110</f>
        <v>26850</v>
      </c>
      <c r="G843">
        <f>'43511-0002'!E1110</f>
        <v>319615010</v>
      </c>
      <c r="H843">
        <f>'43511-0002'!F1110</f>
        <v>113.74</v>
      </c>
      <c r="I843">
        <f>'43511-0002'!G1110</f>
        <v>124.15</v>
      </c>
    </row>
    <row r="844" spans="1:9" x14ac:dyDescent="0.2">
      <c r="A844">
        <v>2011</v>
      </c>
      <c r="B844" t="s">
        <v>17</v>
      </c>
      <c r="C844" s="5" t="s">
        <v>22</v>
      </c>
      <c r="D844" t="str">
        <f>'43511-0002'!B1111</f>
        <v>-</v>
      </c>
      <c r="E844" t="str">
        <f>'43511-0002'!C1111</f>
        <v>-</v>
      </c>
      <c r="F844" t="str">
        <f>'43511-0002'!D1111</f>
        <v>-</v>
      </c>
      <c r="G844" t="str">
        <f>'43511-0002'!E1111</f>
        <v>-</v>
      </c>
      <c r="H844" t="str">
        <f>'43511-0002'!F1111</f>
        <v>-</v>
      </c>
      <c r="I844" t="str">
        <f>'43511-0002'!G1111</f>
        <v>-</v>
      </c>
    </row>
    <row r="845" spans="1:9" x14ac:dyDescent="0.2">
      <c r="A845">
        <v>2011</v>
      </c>
      <c r="B845" t="s">
        <v>17</v>
      </c>
      <c r="C845" s="5" t="s">
        <v>24</v>
      </c>
      <c r="D845">
        <f>'43511-0002'!B1112</f>
        <v>1026787</v>
      </c>
      <c r="E845">
        <f>'43511-0002'!C1112</f>
        <v>26654445</v>
      </c>
      <c r="F845">
        <f>'43511-0002'!D1112</f>
        <v>25959</v>
      </c>
      <c r="G845">
        <f>'43511-0002'!E1112</f>
        <v>97976127</v>
      </c>
      <c r="H845">
        <f>'43511-0002'!F1112</f>
        <v>95.42</v>
      </c>
      <c r="I845">
        <f>'43511-0002'!G1112</f>
        <v>107.73</v>
      </c>
    </row>
    <row r="846" spans="1:9" x14ac:dyDescent="0.2">
      <c r="A846">
        <v>2011</v>
      </c>
      <c r="B846" t="s">
        <v>17</v>
      </c>
      <c r="C846" s="5" t="s">
        <v>25</v>
      </c>
      <c r="D846">
        <f>'43511-0002'!B1113</f>
        <v>179490</v>
      </c>
      <c r="E846">
        <f>'43511-0002'!C1113</f>
        <v>4484927</v>
      </c>
      <c r="F846">
        <f>'43511-0002'!D1113</f>
        <v>24987</v>
      </c>
      <c r="G846">
        <f>'43511-0002'!E1113</f>
        <v>17552842</v>
      </c>
      <c r="H846">
        <f>'43511-0002'!F1113</f>
        <v>97.79</v>
      </c>
      <c r="I846">
        <f>'43511-0002'!G1113</f>
        <v>114.7</v>
      </c>
    </row>
    <row r="847" spans="1:9" x14ac:dyDescent="0.2">
      <c r="A847">
        <v>2011</v>
      </c>
      <c r="B847" t="s">
        <v>17</v>
      </c>
      <c r="C847" s="5" t="s">
        <v>26</v>
      </c>
      <c r="D847">
        <f>'43511-0002'!B1114</f>
        <v>398186</v>
      </c>
      <c r="E847">
        <f>'43511-0002'!C1114</f>
        <v>11063310</v>
      </c>
      <c r="F847">
        <f>'43511-0002'!D1114</f>
        <v>27784</v>
      </c>
      <c r="G847">
        <f>'43511-0002'!E1114</f>
        <v>45489421</v>
      </c>
      <c r="H847">
        <f>'43511-0002'!F1114</f>
        <v>114.24</v>
      </c>
      <c r="I847">
        <f>'43511-0002'!G1114</f>
        <v>120.51</v>
      </c>
    </row>
    <row r="848" spans="1:9" x14ac:dyDescent="0.2">
      <c r="A848">
        <v>2011</v>
      </c>
      <c r="B848" t="s">
        <v>17</v>
      </c>
      <c r="C848" s="5" t="s">
        <v>28</v>
      </c>
      <c r="D848">
        <f>'43511-0002'!B1115</f>
        <v>159746</v>
      </c>
      <c r="E848">
        <f>'43511-0002'!C1115</f>
        <v>4875173</v>
      </c>
      <c r="F848">
        <f>'43511-0002'!D1115</f>
        <v>30518</v>
      </c>
      <c r="G848">
        <f>'43511-0002'!E1115</f>
        <v>29850907</v>
      </c>
      <c r="H848">
        <f>'43511-0002'!F1115</f>
        <v>186.86</v>
      </c>
      <c r="I848">
        <f>'43511-0002'!G1115</f>
        <v>179.45</v>
      </c>
    </row>
    <row r="849" spans="1:9" x14ac:dyDescent="0.2">
      <c r="A849">
        <v>2011</v>
      </c>
      <c r="B849" t="s">
        <v>17</v>
      </c>
      <c r="C849" s="5" t="s">
        <v>29</v>
      </c>
      <c r="D849">
        <f>'43511-0002'!B1116</f>
        <v>639794</v>
      </c>
      <c r="E849">
        <f>'43511-0002'!C1116</f>
        <v>16174101</v>
      </c>
      <c r="F849">
        <f>'43511-0002'!D1116</f>
        <v>25280</v>
      </c>
      <c r="G849">
        <f>'43511-0002'!E1116</f>
        <v>57927668</v>
      </c>
      <c r="H849">
        <f>'43511-0002'!F1116</f>
        <v>90.54</v>
      </c>
      <c r="I849">
        <f>'43511-0002'!G1116</f>
        <v>104.97</v>
      </c>
    </row>
    <row r="850" spans="1:9" x14ac:dyDescent="0.2">
      <c r="A850">
        <v>2011</v>
      </c>
      <c r="B850" t="s">
        <v>17</v>
      </c>
      <c r="C850" s="5" t="s">
        <v>30</v>
      </c>
      <c r="D850">
        <f>'43511-0002'!B1117</f>
        <v>357215</v>
      </c>
      <c r="E850">
        <f>'43511-0002'!C1117</f>
        <v>10918452</v>
      </c>
      <c r="F850">
        <f>'43511-0002'!D1117</f>
        <v>30565</v>
      </c>
      <c r="G850">
        <f>'43511-0002'!E1117</f>
        <v>65989850</v>
      </c>
      <c r="H850">
        <f>'43511-0002'!F1117</f>
        <v>184.73</v>
      </c>
      <c r="I850">
        <f>'43511-0002'!G1117</f>
        <v>177.13</v>
      </c>
    </row>
    <row r="851" spans="1:9" x14ac:dyDescent="0.2">
      <c r="A851">
        <v>2011</v>
      </c>
      <c r="B851" t="s">
        <v>17</v>
      </c>
      <c r="C851" s="5" t="s">
        <v>31</v>
      </c>
      <c r="D851">
        <f>'43511-0002'!B1118</f>
        <v>48821</v>
      </c>
      <c r="E851">
        <f>'43511-0002'!C1118</f>
        <v>1279243</v>
      </c>
      <c r="F851">
        <f>'43511-0002'!D1118</f>
        <v>26203</v>
      </c>
      <c r="G851">
        <f>'43511-0002'!E1118</f>
        <v>4828195</v>
      </c>
      <c r="H851">
        <f>'43511-0002'!F1118</f>
        <v>98.9</v>
      </c>
      <c r="I851">
        <f>'43511-0002'!G1118</f>
        <v>110.62</v>
      </c>
    </row>
    <row r="852" spans="1:9" x14ac:dyDescent="0.2">
      <c r="A852">
        <v>2011</v>
      </c>
      <c r="B852" t="s">
        <v>32</v>
      </c>
      <c r="C852" s="5" t="s">
        <v>20</v>
      </c>
      <c r="D852">
        <f>'43511-0002'!B1122</f>
        <v>330733</v>
      </c>
      <c r="E852">
        <f>'43511-0002'!C1122</f>
        <v>8646220</v>
      </c>
      <c r="F852">
        <f>'43511-0002'!D1122</f>
        <v>26143</v>
      </c>
      <c r="G852">
        <f>'43511-0002'!E1122</f>
        <v>31479572</v>
      </c>
      <c r="H852">
        <f>'43511-0002'!F1122</f>
        <v>95.18</v>
      </c>
      <c r="I852">
        <f>'43511-0002'!G1122</f>
        <v>106.71</v>
      </c>
    </row>
    <row r="853" spans="1:9" x14ac:dyDescent="0.2">
      <c r="A853">
        <v>2011</v>
      </c>
      <c r="B853" t="s">
        <v>32</v>
      </c>
      <c r="C853" s="5" t="s">
        <v>21</v>
      </c>
      <c r="D853">
        <f>'43511-0002'!B1123</f>
        <v>3080173</v>
      </c>
      <c r="E853">
        <f>'43511-0002'!C1123</f>
        <v>83100964</v>
      </c>
      <c r="F853">
        <f>'43511-0002'!D1123</f>
        <v>26979</v>
      </c>
      <c r="G853">
        <f>'43511-0002'!E1123</f>
        <v>338845259</v>
      </c>
      <c r="H853">
        <f>'43511-0002'!F1123</f>
        <v>110.01</v>
      </c>
      <c r="I853">
        <f>'43511-0002'!G1123</f>
        <v>119.5</v>
      </c>
    </row>
    <row r="854" spans="1:9" x14ac:dyDescent="0.2">
      <c r="A854">
        <v>2011</v>
      </c>
      <c r="B854" t="s">
        <v>32</v>
      </c>
      <c r="C854" s="5" t="s">
        <v>22</v>
      </c>
      <c r="D854" t="str">
        <f>'43511-0002'!B1124</f>
        <v>-</v>
      </c>
      <c r="E854" t="str">
        <f>'43511-0002'!C1124</f>
        <v>-</v>
      </c>
      <c r="F854" t="str">
        <f>'43511-0002'!D1124</f>
        <v>-</v>
      </c>
      <c r="G854" t="str">
        <f>'43511-0002'!E1124</f>
        <v>-</v>
      </c>
      <c r="H854" t="str">
        <f>'43511-0002'!F1124</f>
        <v>-</v>
      </c>
      <c r="I854" t="str">
        <f>'43511-0002'!G1124</f>
        <v>-</v>
      </c>
    </row>
    <row r="855" spans="1:9" x14ac:dyDescent="0.2">
      <c r="A855">
        <v>2011</v>
      </c>
      <c r="B855" t="s">
        <v>32</v>
      </c>
      <c r="C855" s="5" t="s">
        <v>24</v>
      </c>
      <c r="D855">
        <f>'43511-0002'!B1125</f>
        <v>883240</v>
      </c>
      <c r="E855">
        <f>'43511-0002'!C1125</f>
        <v>23110267</v>
      </c>
      <c r="F855">
        <f>'43511-0002'!D1125</f>
        <v>26165</v>
      </c>
      <c r="G855">
        <f>'43511-0002'!E1125</f>
        <v>82823554</v>
      </c>
      <c r="H855">
        <f>'43511-0002'!F1125</f>
        <v>93.77</v>
      </c>
      <c r="I855">
        <f>'43511-0002'!G1125</f>
        <v>105.04</v>
      </c>
    </row>
    <row r="856" spans="1:9" x14ac:dyDescent="0.2">
      <c r="A856">
        <v>2011</v>
      </c>
      <c r="B856" t="s">
        <v>32</v>
      </c>
      <c r="C856" s="5" t="s">
        <v>25</v>
      </c>
      <c r="D856">
        <f>'43511-0002'!B1126</f>
        <v>233316</v>
      </c>
      <c r="E856">
        <f>'43511-0002'!C1126</f>
        <v>5803019</v>
      </c>
      <c r="F856">
        <f>'43511-0002'!D1126</f>
        <v>24872</v>
      </c>
      <c r="G856">
        <f>'43511-0002'!E1126</f>
        <v>22014805</v>
      </c>
      <c r="H856">
        <f>'43511-0002'!F1126</f>
        <v>94.36</v>
      </c>
      <c r="I856">
        <f>'43511-0002'!G1126</f>
        <v>111.19</v>
      </c>
    </row>
    <row r="857" spans="1:9" x14ac:dyDescent="0.2">
      <c r="A857">
        <v>2011</v>
      </c>
      <c r="B857" t="s">
        <v>32</v>
      </c>
      <c r="C857" s="5" t="s">
        <v>26</v>
      </c>
      <c r="D857">
        <f>'43511-0002'!B1127</f>
        <v>894077</v>
      </c>
      <c r="E857">
        <f>'43511-0002'!C1127</f>
        <v>25183911</v>
      </c>
      <c r="F857">
        <f>'43511-0002'!D1127</f>
        <v>28167</v>
      </c>
      <c r="G857">
        <f>'43511-0002'!E1127</f>
        <v>105480717</v>
      </c>
      <c r="H857">
        <f>'43511-0002'!F1127</f>
        <v>117.98</v>
      </c>
      <c r="I857">
        <f>'43511-0002'!G1127</f>
        <v>122.75</v>
      </c>
    </row>
    <row r="858" spans="1:9" x14ac:dyDescent="0.2">
      <c r="A858">
        <v>2011</v>
      </c>
      <c r="B858" t="s">
        <v>32</v>
      </c>
      <c r="C858" s="5" t="s">
        <v>28</v>
      </c>
      <c r="D858">
        <f>'43511-0002'!B1128</f>
        <v>160554</v>
      </c>
      <c r="E858">
        <f>'43511-0002'!C1128</f>
        <v>4776210</v>
      </c>
      <c r="F858">
        <f>'43511-0002'!D1128</f>
        <v>29748</v>
      </c>
      <c r="G858">
        <f>'43511-0002'!E1128</f>
        <v>23607901</v>
      </c>
      <c r="H858">
        <f>'43511-0002'!F1128</f>
        <v>147.04</v>
      </c>
      <c r="I858">
        <f>'43511-0002'!G1128</f>
        <v>144.86000000000001</v>
      </c>
    </row>
    <row r="859" spans="1:9" x14ac:dyDescent="0.2">
      <c r="A859">
        <v>2011</v>
      </c>
      <c r="B859" t="s">
        <v>32</v>
      </c>
      <c r="C859" s="5" t="s">
        <v>29</v>
      </c>
      <c r="D859">
        <f>'43511-0002'!B1129</f>
        <v>622669</v>
      </c>
      <c r="E859">
        <f>'43511-0002'!C1129</f>
        <v>15559646</v>
      </c>
      <c r="F859">
        <f>'43511-0002'!D1129</f>
        <v>24989</v>
      </c>
      <c r="G859">
        <f>'43511-0002'!E1129</f>
        <v>56288027</v>
      </c>
      <c r="H859">
        <f>'43511-0002'!F1129</f>
        <v>90.4</v>
      </c>
      <c r="I859">
        <f>'43511-0002'!G1129</f>
        <v>106.02</v>
      </c>
    </row>
    <row r="860" spans="1:9" x14ac:dyDescent="0.2">
      <c r="A860">
        <v>2011</v>
      </c>
      <c r="B860" t="s">
        <v>32</v>
      </c>
      <c r="C860" s="5" t="s">
        <v>30</v>
      </c>
      <c r="D860">
        <f>'43511-0002'!B1130</f>
        <v>241054</v>
      </c>
      <c r="E860">
        <f>'43511-0002'!C1130</f>
        <v>7428297</v>
      </c>
      <c r="F860">
        <f>'43511-0002'!D1130</f>
        <v>30816</v>
      </c>
      <c r="G860">
        <f>'43511-0002'!E1130</f>
        <v>44122904</v>
      </c>
      <c r="H860">
        <f>'43511-0002'!F1130</f>
        <v>183.04</v>
      </c>
      <c r="I860">
        <f>'43511-0002'!G1130</f>
        <v>174.08</v>
      </c>
    </row>
    <row r="861" spans="1:9" x14ac:dyDescent="0.2">
      <c r="A861">
        <v>2011</v>
      </c>
      <c r="B861" t="s">
        <v>32</v>
      </c>
      <c r="C861" s="5" t="s">
        <v>31</v>
      </c>
      <c r="D861">
        <f>'43511-0002'!B1131</f>
        <v>45263</v>
      </c>
      <c r="E861">
        <f>'43511-0002'!C1131</f>
        <v>1239614</v>
      </c>
      <c r="F861">
        <f>'43511-0002'!D1131</f>
        <v>27387</v>
      </c>
      <c r="G861">
        <f>'43511-0002'!E1131</f>
        <v>4507351</v>
      </c>
      <c r="H861">
        <f>'43511-0002'!F1131</f>
        <v>99.58</v>
      </c>
      <c r="I861">
        <f>'43511-0002'!G1131</f>
        <v>106.57</v>
      </c>
    </row>
    <row r="862" spans="1:9" x14ac:dyDescent="0.2">
      <c r="A862">
        <v>2011</v>
      </c>
      <c r="B862" t="s">
        <v>33</v>
      </c>
      <c r="C862" s="5" t="s">
        <v>20</v>
      </c>
      <c r="D862">
        <f>'43511-0002'!B1135</f>
        <v>397268</v>
      </c>
      <c r="E862">
        <f>'43511-0002'!C1135</f>
        <v>10211426</v>
      </c>
      <c r="F862">
        <f>'43511-0002'!D1135</f>
        <v>25704</v>
      </c>
      <c r="G862">
        <f>'43511-0002'!E1135</f>
        <v>38699601</v>
      </c>
      <c r="H862">
        <f>'43511-0002'!F1135</f>
        <v>97.41</v>
      </c>
      <c r="I862">
        <f>'43511-0002'!G1135</f>
        <v>111.07</v>
      </c>
    </row>
    <row r="863" spans="1:9" x14ac:dyDescent="0.2">
      <c r="A863">
        <v>2011</v>
      </c>
      <c r="B863" t="s">
        <v>33</v>
      </c>
      <c r="C863" s="5" t="s">
        <v>21</v>
      </c>
      <c r="D863">
        <f>'43511-0002'!B1136</f>
        <v>3310576</v>
      </c>
      <c r="E863">
        <f>'43511-0002'!C1136</f>
        <v>89284458</v>
      </c>
      <c r="F863">
        <f>'43511-0002'!D1136</f>
        <v>26969</v>
      </c>
      <c r="G863">
        <f>'43511-0002'!E1136</f>
        <v>371473100</v>
      </c>
      <c r="H863">
        <f>'43511-0002'!F1136</f>
        <v>112.21</v>
      </c>
      <c r="I863">
        <f>'43511-0002'!G1136</f>
        <v>121.94</v>
      </c>
    </row>
    <row r="864" spans="1:9" x14ac:dyDescent="0.2">
      <c r="A864">
        <v>2011</v>
      </c>
      <c r="B864" t="s">
        <v>33</v>
      </c>
      <c r="C864" s="5" t="s">
        <v>22</v>
      </c>
      <c r="D864" t="str">
        <f>'43511-0002'!B1137</f>
        <v>-</v>
      </c>
      <c r="E864" t="str">
        <f>'43511-0002'!C1137</f>
        <v>-</v>
      </c>
      <c r="F864" t="str">
        <f>'43511-0002'!D1137</f>
        <v>-</v>
      </c>
      <c r="G864" t="str">
        <f>'43511-0002'!E1137</f>
        <v>-</v>
      </c>
      <c r="H864" t="str">
        <f>'43511-0002'!F1137</f>
        <v>-</v>
      </c>
      <c r="I864" t="str">
        <f>'43511-0002'!G1137</f>
        <v>-</v>
      </c>
    </row>
    <row r="865" spans="1:9" x14ac:dyDescent="0.2">
      <c r="A865">
        <v>2011</v>
      </c>
      <c r="B865" t="s">
        <v>33</v>
      </c>
      <c r="C865" s="5" t="s">
        <v>24</v>
      </c>
      <c r="D865">
        <f>'43511-0002'!B1138</f>
        <v>1079204</v>
      </c>
      <c r="E865">
        <f>'43511-0002'!C1138</f>
        <v>28353379</v>
      </c>
      <c r="F865">
        <f>'43511-0002'!D1138</f>
        <v>26272</v>
      </c>
      <c r="G865">
        <f>'43511-0002'!E1138</f>
        <v>104099366</v>
      </c>
      <c r="H865">
        <f>'43511-0002'!F1138</f>
        <v>96.46</v>
      </c>
      <c r="I865">
        <f>'43511-0002'!G1138</f>
        <v>107.6</v>
      </c>
    </row>
    <row r="866" spans="1:9" x14ac:dyDescent="0.2">
      <c r="A866">
        <v>2011</v>
      </c>
      <c r="B866" t="s">
        <v>33</v>
      </c>
      <c r="C866" s="5" t="s">
        <v>25</v>
      </c>
      <c r="D866">
        <f>'43511-0002'!B1139</f>
        <v>302736</v>
      </c>
      <c r="E866">
        <f>'43511-0002'!C1139</f>
        <v>7599141</v>
      </c>
      <c r="F866">
        <f>'43511-0002'!D1139</f>
        <v>25102</v>
      </c>
      <c r="G866">
        <f>'43511-0002'!E1139</f>
        <v>28490497</v>
      </c>
      <c r="H866">
        <f>'43511-0002'!F1139</f>
        <v>94.11</v>
      </c>
      <c r="I866">
        <f>'43511-0002'!G1139</f>
        <v>109.88</v>
      </c>
    </row>
    <row r="867" spans="1:9" x14ac:dyDescent="0.2">
      <c r="A867">
        <v>2011</v>
      </c>
      <c r="B867" t="s">
        <v>33</v>
      </c>
      <c r="C867" s="5" t="s">
        <v>26</v>
      </c>
      <c r="D867">
        <f>'43511-0002'!B1140</f>
        <v>710066</v>
      </c>
      <c r="E867">
        <f>'43511-0002'!C1140</f>
        <v>20149268</v>
      </c>
      <c r="F867">
        <f>'43511-0002'!D1140</f>
        <v>28377</v>
      </c>
      <c r="G867">
        <f>'43511-0002'!E1140</f>
        <v>84335042</v>
      </c>
      <c r="H867">
        <f>'43511-0002'!F1140</f>
        <v>118.77</v>
      </c>
      <c r="I867">
        <f>'43511-0002'!G1140</f>
        <v>122.67</v>
      </c>
    </row>
    <row r="868" spans="1:9" x14ac:dyDescent="0.2">
      <c r="A868">
        <v>2011</v>
      </c>
      <c r="B868" t="s">
        <v>33</v>
      </c>
      <c r="C868" s="5" t="s">
        <v>28</v>
      </c>
      <c r="D868">
        <f>'43511-0002'!B1141</f>
        <v>158435</v>
      </c>
      <c r="E868">
        <f>'43511-0002'!C1141</f>
        <v>4798994</v>
      </c>
      <c r="F868">
        <f>'43511-0002'!D1141</f>
        <v>30290</v>
      </c>
      <c r="G868">
        <f>'43511-0002'!E1141</f>
        <v>24826168</v>
      </c>
      <c r="H868">
        <f>'43511-0002'!F1141</f>
        <v>156.69999999999999</v>
      </c>
      <c r="I868">
        <f>'43511-0002'!G1141</f>
        <v>151.62</v>
      </c>
    </row>
    <row r="869" spans="1:9" x14ac:dyDescent="0.2">
      <c r="A869">
        <v>2011</v>
      </c>
      <c r="B869" t="s">
        <v>33</v>
      </c>
      <c r="C869" s="5" t="s">
        <v>29</v>
      </c>
      <c r="D869">
        <f>'43511-0002'!B1142</f>
        <v>636334</v>
      </c>
      <c r="E869">
        <f>'43511-0002'!C1142</f>
        <v>15715404</v>
      </c>
      <c r="F869">
        <f>'43511-0002'!D1142</f>
        <v>24697</v>
      </c>
      <c r="G869">
        <f>'43511-0002'!E1142</f>
        <v>57201727</v>
      </c>
      <c r="H869">
        <f>'43511-0002'!F1142</f>
        <v>89.89</v>
      </c>
      <c r="I869">
        <f>'43511-0002'!G1142</f>
        <v>106.68</v>
      </c>
    </row>
    <row r="870" spans="1:9" x14ac:dyDescent="0.2">
      <c r="A870">
        <v>2011</v>
      </c>
      <c r="B870" t="s">
        <v>33</v>
      </c>
      <c r="C870" s="5" t="s">
        <v>30</v>
      </c>
      <c r="D870">
        <f>'43511-0002'!B1143</f>
        <v>348158</v>
      </c>
      <c r="E870">
        <f>'43511-0002'!C1143</f>
        <v>10626047</v>
      </c>
      <c r="F870">
        <f>'43511-0002'!D1143</f>
        <v>30521</v>
      </c>
      <c r="G870">
        <f>'43511-0002'!E1143</f>
        <v>64644118</v>
      </c>
      <c r="H870">
        <f>'43511-0002'!F1143</f>
        <v>185.67</v>
      </c>
      <c r="I870">
        <f>'43511-0002'!G1143</f>
        <v>178.3</v>
      </c>
    </row>
    <row r="871" spans="1:9" x14ac:dyDescent="0.2">
      <c r="A871">
        <v>2011</v>
      </c>
      <c r="B871" t="s">
        <v>33</v>
      </c>
      <c r="C871" s="5" t="s">
        <v>31</v>
      </c>
      <c r="D871">
        <f>'43511-0002'!B1144</f>
        <v>75643</v>
      </c>
      <c r="E871">
        <f>'43511-0002'!C1144</f>
        <v>2042225</v>
      </c>
      <c r="F871">
        <f>'43511-0002'!D1144</f>
        <v>26998</v>
      </c>
      <c r="G871">
        <f>'43511-0002'!E1144</f>
        <v>7876182</v>
      </c>
      <c r="H871">
        <f>'43511-0002'!F1144</f>
        <v>104.12</v>
      </c>
      <c r="I871">
        <f>'43511-0002'!G1144</f>
        <v>113.03</v>
      </c>
    </row>
    <row r="872" spans="1:9" x14ac:dyDescent="0.2">
      <c r="A872">
        <v>2011</v>
      </c>
      <c r="B872" t="s">
        <v>34</v>
      </c>
      <c r="C872" s="5" t="s">
        <v>20</v>
      </c>
      <c r="D872">
        <f>'43511-0002'!B1148</f>
        <v>301896</v>
      </c>
      <c r="E872">
        <f>'43511-0002'!C1148</f>
        <v>7773199</v>
      </c>
      <c r="F872">
        <f>'43511-0002'!D1148</f>
        <v>25748</v>
      </c>
      <c r="G872">
        <f>'43511-0002'!E1148</f>
        <v>28100885</v>
      </c>
      <c r="H872">
        <f>'43511-0002'!F1148</f>
        <v>93.08</v>
      </c>
      <c r="I872">
        <f>'43511-0002'!G1148</f>
        <v>105.95</v>
      </c>
    </row>
    <row r="873" spans="1:9" x14ac:dyDescent="0.2">
      <c r="A873">
        <v>2011</v>
      </c>
      <c r="B873" t="s">
        <v>34</v>
      </c>
      <c r="C873" s="5" t="s">
        <v>21</v>
      </c>
      <c r="D873">
        <f>'43511-0002'!B1149</f>
        <v>2976332</v>
      </c>
      <c r="E873">
        <f>'43511-0002'!C1149</f>
        <v>79354125</v>
      </c>
      <c r="F873">
        <f>'43511-0002'!D1149</f>
        <v>26662</v>
      </c>
      <c r="G873">
        <f>'43511-0002'!E1149</f>
        <v>324170917</v>
      </c>
      <c r="H873">
        <f>'43511-0002'!F1149</f>
        <v>108.92</v>
      </c>
      <c r="I873">
        <f>'43511-0002'!G1149</f>
        <v>119.73</v>
      </c>
    </row>
    <row r="874" spans="1:9" x14ac:dyDescent="0.2">
      <c r="A874">
        <v>2011</v>
      </c>
      <c r="B874" t="s">
        <v>34</v>
      </c>
      <c r="C874" s="5" t="s">
        <v>22</v>
      </c>
      <c r="D874" t="str">
        <f>'43511-0002'!B1150</f>
        <v>-</v>
      </c>
      <c r="E874" t="str">
        <f>'43511-0002'!C1150</f>
        <v>-</v>
      </c>
      <c r="F874" t="str">
        <f>'43511-0002'!D1150</f>
        <v>-</v>
      </c>
      <c r="G874" t="str">
        <f>'43511-0002'!E1150</f>
        <v>-</v>
      </c>
      <c r="H874" t="str">
        <f>'43511-0002'!F1150</f>
        <v>-</v>
      </c>
      <c r="I874" t="str">
        <f>'43511-0002'!G1150</f>
        <v>-</v>
      </c>
    </row>
    <row r="875" spans="1:9" x14ac:dyDescent="0.2">
      <c r="A875">
        <v>2011</v>
      </c>
      <c r="B875" t="s">
        <v>34</v>
      </c>
      <c r="C875" s="5" t="s">
        <v>24</v>
      </c>
      <c r="D875">
        <f>'43511-0002'!B1151</f>
        <v>962740</v>
      </c>
      <c r="E875">
        <f>'43511-0002'!C1151</f>
        <v>24769812</v>
      </c>
      <c r="F875">
        <f>'43511-0002'!D1151</f>
        <v>25728</v>
      </c>
      <c r="G875">
        <f>'43511-0002'!E1151</f>
        <v>90420516</v>
      </c>
      <c r="H875">
        <f>'43511-0002'!F1151</f>
        <v>93.92</v>
      </c>
      <c r="I875">
        <f>'43511-0002'!G1151</f>
        <v>106.99</v>
      </c>
    </row>
    <row r="876" spans="1:9" x14ac:dyDescent="0.2">
      <c r="A876">
        <v>2011</v>
      </c>
      <c r="B876" t="s">
        <v>34</v>
      </c>
      <c r="C876" s="5" t="s">
        <v>25</v>
      </c>
      <c r="D876">
        <f>'43511-0002'!B1152</f>
        <v>176849</v>
      </c>
      <c r="E876">
        <f>'43511-0002'!C1152</f>
        <v>4436410</v>
      </c>
      <c r="F876">
        <f>'43511-0002'!D1152</f>
        <v>25086</v>
      </c>
      <c r="G876">
        <f>'43511-0002'!E1152</f>
        <v>16582300</v>
      </c>
      <c r="H876">
        <f>'43511-0002'!F1152</f>
        <v>93.77</v>
      </c>
      <c r="I876">
        <f>'43511-0002'!G1152</f>
        <v>109.55</v>
      </c>
    </row>
    <row r="877" spans="1:9" x14ac:dyDescent="0.2">
      <c r="A877">
        <v>2011</v>
      </c>
      <c r="B877" t="s">
        <v>34</v>
      </c>
      <c r="C877" s="5" t="s">
        <v>26</v>
      </c>
      <c r="D877">
        <f>'43511-0002'!B1153</f>
        <v>715370</v>
      </c>
      <c r="E877">
        <f>'43511-0002'!C1153</f>
        <v>19809144</v>
      </c>
      <c r="F877">
        <f>'43511-0002'!D1153</f>
        <v>27691</v>
      </c>
      <c r="G877">
        <f>'43511-0002'!E1153</f>
        <v>85602857</v>
      </c>
      <c r="H877">
        <f>'43511-0002'!F1153</f>
        <v>119.66</v>
      </c>
      <c r="I877">
        <f>'43511-0002'!G1153</f>
        <v>126.65</v>
      </c>
    </row>
    <row r="878" spans="1:9" x14ac:dyDescent="0.2">
      <c r="A878">
        <v>2011</v>
      </c>
      <c r="B878" t="s">
        <v>34</v>
      </c>
      <c r="C878" s="5" t="s">
        <v>28</v>
      </c>
      <c r="D878">
        <f>'43511-0002'!B1154</f>
        <v>94295</v>
      </c>
      <c r="E878">
        <f>'43511-0002'!C1154</f>
        <v>2872309</v>
      </c>
      <c r="F878">
        <f>'43511-0002'!D1154</f>
        <v>30461</v>
      </c>
      <c r="G878">
        <f>'43511-0002'!E1154</f>
        <v>15909708</v>
      </c>
      <c r="H878">
        <f>'43511-0002'!F1154</f>
        <v>168.72</v>
      </c>
      <c r="I878">
        <f>'43511-0002'!G1154</f>
        <v>162.34</v>
      </c>
    </row>
    <row r="879" spans="1:9" x14ac:dyDescent="0.2">
      <c r="A879">
        <v>2011</v>
      </c>
      <c r="B879" t="s">
        <v>34</v>
      </c>
      <c r="C879" s="5" t="s">
        <v>29</v>
      </c>
      <c r="D879">
        <f>'43511-0002'!B1155</f>
        <v>651673</v>
      </c>
      <c r="E879">
        <f>'43511-0002'!C1155</f>
        <v>16240590</v>
      </c>
      <c r="F879">
        <f>'43511-0002'!D1155</f>
        <v>24921</v>
      </c>
      <c r="G879">
        <f>'43511-0002'!E1155</f>
        <v>59902512</v>
      </c>
      <c r="H879">
        <f>'43511-0002'!F1155</f>
        <v>91.92</v>
      </c>
      <c r="I879">
        <f>'43511-0002'!G1155</f>
        <v>108.1</v>
      </c>
    </row>
    <row r="880" spans="1:9" x14ac:dyDescent="0.2">
      <c r="A880">
        <v>2011</v>
      </c>
      <c r="B880" t="s">
        <v>34</v>
      </c>
      <c r="C880" s="5" t="s">
        <v>30</v>
      </c>
      <c r="D880">
        <f>'43511-0002'!B1156</f>
        <v>238910</v>
      </c>
      <c r="E880">
        <f>'43511-0002'!C1156</f>
        <v>7384382</v>
      </c>
      <c r="F880">
        <f>'43511-0002'!D1156</f>
        <v>30909</v>
      </c>
      <c r="G880">
        <f>'43511-0002'!E1156</f>
        <v>42651034</v>
      </c>
      <c r="H880">
        <f>'43511-0002'!F1156</f>
        <v>178.52</v>
      </c>
      <c r="I880">
        <f>'43511-0002'!G1156</f>
        <v>169.28</v>
      </c>
    </row>
    <row r="881" spans="1:9" x14ac:dyDescent="0.2">
      <c r="A881">
        <v>2011</v>
      </c>
      <c r="B881" t="s">
        <v>34</v>
      </c>
      <c r="C881" s="5" t="s">
        <v>31</v>
      </c>
      <c r="D881">
        <f>'43511-0002'!B1157</f>
        <v>136495</v>
      </c>
      <c r="E881">
        <f>'43511-0002'!C1157</f>
        <v>3841478</v>
      </c>
      <c r="F881">
        <f>'43511-0002'!D1157</f>
        <v>28144</v>
      </c>
      <c r="G881">
        <f>'43511-0002'!E1157</f>
        <v>13101990</v>
      </c>
      <c r="H881">
        <f>'43511-0002'!F1157</f>
        <v>95.99</v>
      </c>
      <c r="I881">
        <f>'43511-0002'!G1157</f>
        <v>99.96</v>
      </c>
    </row>
    <row r="882" spans="1:9" x14ac:dyDescent="0.2">
      <c r="A882">
        <v>2011</v>
      </c>
      <c r="B882" t="s">
        <v>35</v>
      </c>
      <c r="C882" s="5" t="s">
        <v>20</v>
      </c>
      <c r="D882">
        <f>'43511-0002'!B1161</f>
        <v>282595</v>
      </c>
      <c r="E882">
        <f>'43511-0002'!C1161</f>
        <v>7302658</v>
      </c>
      <c r="F882">
        <f>'43511-0002'!D1161</f>
        <v>25841</v>
      </c>
      <c r="G882">
        <f>'43511-0002'!E1161</f>
        <v>28012871</v>
      </c>
      <c r="H882">
        <f>'43511-0002'!F1161</f>
        <v>99.13</v>
      </c>
      <c r="I882">
        <f>'43511-0002'!G1161</f>
        <v>112.42</v>
      </c>
    </row>
    <row r="883" spans="1:9" x14ac:dyDescent="0.2">
      <c r="A883">
        <v>2011</v>
      </c>
      <c r="B883" t="s">
        <v>35</v>
      </c>
      <c r="C883" s="5" t="s">
        <v>21</v>
      </c>
      <c r="D883">
        <f>'43511-0002'!B1162</f>
        <v>3474304</v>
      </c>
      <c r="E883">
        <f>'43511-0002'!C1162</f>
        <v>93372953</v>
      </c>
      <c r="F883">
        <f>'43511-0002'!D1162</f>
        <v>26875</v>
      </c>
      <c r="G883">
        <f>'43511-0002'!E1162</f>
        <v>400503380</v>
      </c>
      <c r="H883">
        <f>'43511-0002'!F1162</f>
        <v>115.28</v>
      </c>
      <c r="I883">
        <f>'43511-0002'!G1162</f>
        <v>125.71</v>
      </c>
    </row>
    <row r="884" spans="1:9" x14ac:dyDescent="0.2">
      <c r="A884">
        <v>2011</v>
      </c>
      <c r="B884" t="s">
        <v>35</v>
      </c>
      <c r="C884" s="5" t="s">
        <v>22</v>
      </c>
      <c r="D884" t="str">
        <f>'43511-0002'!B1163</f>
        <v>-</v>
      </c>
      <c r="E884" t="str">
        <f>'43511-0002'!C1163</f>
        <v>-</v>
      </c>
      <c r="F884" t="str">
        <f>'43511-0002'!D1163</f>
        <v>-</v>
      </c>
      <c r="G884" t="str">
        <f>'43511-0002'!E1163</f>
        <v>-</v>
      </c>
      <c r="H884" t="str">
        <f>'43511-0002'!F1163</f>
        <v>-</v>
      </c>
      <c r="I884" t="str">
        <f>'43511-0002'!G1163</f>
        <v>-</v>
      </c>
    </row>
    <row r="885" spans="1:9" x14ac:dyDescent="0.2">
      <c r="A885">
        <v>2011</v>
      </c>
      <c r="B885" t="s">
        <v>35</v>
      </c>
      <c r="C885" s="5" t="s">
        <v>24</v>
      </c>
      <c r="D885">
        <f>'43511-0002'!B1164</f>
        <v>1130451</v>
      </c>
      <c r="E885">
        <f>'43511-0002'!C1164</f>
        <v>29127203</v>
      </c>
      <c r="F885">
        <f>'43511-0002'!D1164</f>
        <v>25766</v>
      </c>
      <c r="G885">
        <f>'43511-0002'!E1164</f>
        <v>112369080</v>
      </c>
      <c r="H885">
        <f>'43511-0002'!F1164</f>
        <v>99.4</v>
      </c>
      <c r="I885">
        <f>'43511-0002'!G1164</f>
        <v>113.07</v>
      </c>
    </row>
    <row r="886" spans="1:9" x14ac:dyDescent="0.2">
      <c r="A886">
        <v>2011</v>
      </c>
      <c r="B886" t="s">
        <v>35</v>
      </c>
      <c r="C886" s="5" t="s">
        <v>25</v>
      </c>
      <c r="D886">
        <f>'43511-0002'!B1165</f>
        <v>192779</v>
      </c>
      <c r="E886">
        <f>'43511-0002'!C1165</f>
        <v>4846135</v>
      </c>
      <c r="F886">
        <f>'43511-0002'!D1165</f>
        <v>25138</v>
      </c>
      <c r="G886">
        <f>'43511-0002'!E1165</f>
        <v>18314043</v>
      </c>
      <c r="H886">
        <f>'43511-0002'!F1165</f>
        <v>95</v>
      </c>
      <c r="I886">
        <f>'43511-0002'!G1165</f>
        <v>110.76</v>
      </c>
    </row>
    <row r="887" spans="1:9" x14ac:dyDescent="0.2">
      <c r="A887">
        <v>2011</v>
      </c>
      <c r="B887" t="s">
        <v>35</v>
      </c>
      <c r="C887" s="5" t="s">
        <v>26</v>
      </c>
      <c r="D887">
        <f>'43511-0002'!B1166</f>
        <v>837735</v>
      </c>
      <c r="E887">
        <f>'43511-0002'!C1166</f>
        <v>23655329</v>
      </c>
      <c r="F887">
        <f>'43511-0002'!D1166</f>
        <v>28237</v>
      </c>
      <c r="G887">
        <f>'43511-0002'!E1166</f>
        <v>111456919</v>
      </c>
      <c r="H887">
        <f>'43511-0002'!F1166</f>
        <v>133.05000000000001</v>
      </c>
      <c r="I887">
        <f>'43511-0002'!G1166</f>
        <v>138.09</v>
      </c>
    </row>
    <row r="888" spans="1:9" x14ac:dyDescent="0.2">
      <c r="A888">
        <v>2011</v>
      </c>
      <c r="B888" t="s">
        <v>35</v>
      </c>
      <c r="C888" s="5" t="s">
        <v>28</v>
      </c>
      <c r="D888">
        <f>'43511-0002'!B1167</f>
        <v>171546</v>
      </c>
      <c r="E888">
        <f>'43511-0002'!C1167</f>
        <v>5290595</v>
      </c>
      <c r="F888">
        <f>'43511-0002'!D1167</f>
        <v>30841</v>
      </c>
      <c r="G888">
        <f>'43511-0002'!E1167</f>
        <v>29354591</v>
      </c>
      <c r="H888">
        <f>'43511-0002'!F1167</f>
        <v>171.12</v>
      </c>
      <c r="I888">
        <f>'43511-0002'!G1167</f>
        <v>162.61000000000001</v>
      </c>
    </row>
    <row r="889" spans="1:9" x14ac:dyDescent="0.2">
      <c r="A889">
        <v>2011</v>
      </c>
      <c r="B889" t="s">
        <v>35</v>
      </c>
      <c r="C889" s="5" t="s">
        <v>29</v>
      </c>
      <c r="D889">
        <f>'43511-0002'!B1168</f>
        <v>733960</v>
      </c>
      <c r="E889">
        <f>'43511-0002'!C1168</f>
        <v>18169746</v>
      </c>
      <c r="F889">
        <f>'43511-0002'!D1168</f>
        <v>24756</v>
      </c>
      <c r="G889">
        <f>'43511-0002'!E1168</f>
        <v>67561040</v>
      </c>
      <c r="H889">
        <f>'43511-0002'!F1168</f>
        <v>92.05</v>
      </c>
      <c r="I889">
        <f>'43511-0002'!G1168</f>
        <v>108.98</v>
      </c>
    </row>
    <row r="890" spans="1:9" x14ac:dyDescent="0.2">
      <c r="A890">
        <v>2011</v>
      </c>
      <c r="B890" t="s">
        <v>35</v>
      </c>
      <c r="C890" s="5" t="s">
        <v>30</v>
      </c>
      <c r="D890">
        <f>'43511-0002'!B1169</f>
        <v>288218</v>
      </c>
      <c r="E890">
        <f>'43511-0002'!C1169</f>
        <v>8849248</v>
      </c>
      <c r="F890">
        <f>'43511-0002'!D1169</f>
        <v>30703</v>
      </c>
      <c r="G890">
        <f>'43511-0002'!E1169</f>
        <v>49242326</v>
      </c>
      <c r="H890">
        <f>'43511-0002'!F1169</f>
        <v>170.85</v>
      </c>
      <c r="I890">
        <f>'43511-0002'!G1169</f>
        <v>163.09</v>
      </c>
    </row>
    <row r="891" spans="1:9" x14ac:dyDescent="0.2">
      <c r="A891">
        <v>2011</v>
      </c>
      <c r="B891" t="s">
        <v>35</v>
      </c>
      <c r="C891" s="5" t="s">
        <v>31</v>
      </c>
      <c r="D891">
        <f>'43511-0002'!B1170</f>
        <v>119615</v>
      </c>
      <c r="E891">
        <f>'43511-0002'!C1170</f>
        <v>3434697</v>
      </c>
      <c r="F891">
        <f>'43511-0002'!D1170</f>
        <v>28715</v>
      </c>
      <c r="G891">
        <f>'43511-0002'!E1170</f>
        <v>12205381</v>
      </c>
      <c r="H891">
        <f>'43511-0002'!F1170</f>
        <v>102.04</v>
      </c>
      <c r="I891">
        <f>'43511-0002'!G1170</f>
        <v>104.15</v>
      </c>
    </row>
    <row r="892" spans="1:9" x14ac:dyDescent="0.2">
      <c r="A892">
        <v>2011</v>
      </c>
      <c r="B892" t="s">
        <v>36</v>
      </c>
      <c r="C892" s="5" t="s">
        <v>20</v>
      </c>
      <c r="D892">
        <f>'43511-0002'!B1174</f>
        <v>190553</v>
      </c>
      <c r="E892">
        <f>'43511-0002'!C1174</f>
        <v>4855808</v>
      </c>
      <c r="F892">
        <f>'43511-0002'!D1174</f>
        <v>25483</v>
      </c>
      <c r="G892">
        <f>'43511-0002'!E1174</f>
        <v>18138122</v>
      </c>
      <c r="H892">
        <f>'43511-0002'!F1174</f>
        <v>95.19</v>
      </c>
      <c r="I892">
        <f>'43511-0002'!G1174</f>
        <v>109.48</v>
      </c>
    </row>
    <row r="893" spans="1:9" x14ac:dyDescent="0.2">
      <c r="A893">
        <v>2011</v>
      </c>
      <c r="B893" t="s">
        <v>36</v>
      </c>
      <c r="C893" s="5" t="s">
        <v>21</v>
      </c>
      <c r="D893">
        <f>'43511-0002'!B1175</f>
        <v>2912259</v>
      </c>
      <c r="E893">
        <f>'43511-0002'!C1175</f>
        <v>78386598</v>
      </c>
      <c r="F893">
        <f>'43511-0002'!D1175</f>
        <v>26916</v>
      </c>
      <c r="G893">
        <f>'43511-0002'!E1175</f>
        <v>347105163</v>
      </c>
      <c r="H893">
        <f>'43511-0002'!F1175</f>
        <v>119.19</v>
      </c>
      <c r="I893">
        <f>'43511-0002'!G1175</f>
        <v>129.78</v>
      </c>
    </row>
    <row r="894" spans="1:9" x14ac:dyDescent="0.2">
      <c r="A894">
        <v>2011</v>
      </c>
      <c r="B894" t="s">
        <v>36</v>
      </c>
      <c r="C894" s="5" t="s">
        <v>22</v>
      </c>
      <c r="D894" t="str">
        <f>'43511-0002'!B1176</f>
        <v>-</v>
      </c>
      <c r="E894" t="str">
        <f>'43511-0002'!C1176</f>
        <v>-</v>
      </c>
      <c r="F894" t="str">
        <f>'43511-0002'!D1176</f>
        <v>-</v>
      </c>
      <c r="G894" t="str">
        <f>'43511-0002'!E1176</f>
        <v>-</v>
      </c>
      <c r="H894" t="str">
        <f>'43511-0002'!F1176</f>
        <v>-</v>
      </c>
      <c r="I894" t="str">
        <f>'43511-0002'!G1176</f>
        <v>-</v>
      </c>
    </row>
    <row r="895" spans="1:9" x14ac:dyDescent="0.2">
      <c r="A895">
        <v>2011</v>
      </c>
      <c r="B895" t="s">
        <v>36</v>
      </c>
      <c r="C895" s="5" t="s">
        <v>24</v>
      </c>
      <c r="D895">
        <f>'43511-0002'!B1177</f>
        <v>715974</v>
      </c>
      <c r="E895">
        <f>'43511-0002'!C1177</f>
        <v>19067556</v>
      </c>
      <c r="F895">
        <f>'43511-0002'!D1177</f>
        <v>26632</v>
      </c>
      <c r="G895">
        <f>'43511-0002'!E1177</f>
        <v>74482220</v>
      </c>
      <c r="H895">
        <f>'43511-0002'!F1177</f>
        <v>104.03</v>
      </c>
      <c r="I895">
        <f>'43511-0002'!G1177</f>
        <v>114.48</v>
      </c>
    </row>
    <row r="896" spans="1:9" x14ac:dyDescent="0.2">
      <c r="A896">
        <v>2011</v>
      </c>
      <c r="B896" t="s">
        <v>36</v>
      </c>
      <c r="C896" s="5" t="s">
        <v>25</v>
      </c>
      <c r="D896">
        <f>'43511-0002'!B1178</f>
        <v>146322</v>
      </c>
      <c r="E896">
        <f>'43511-0002'!C1178</f>
        <v>3668740</v>
      </c>
      <c r="F896">
        <f>'43511-0002'!D1178</f>
        <v>25073</v>
      </c>
      <c r="G896">
        <f>'43511-0002'!E1178</f>
        <v>14042151</v>
      </c>
      <c r="H896">
        <f>'43511-0002'!F1178</f>
        <v>95.97</v>
      </c>
      <c r="I896">
        <f>'43511-0002'!G1178</f>
        <v>112.18</v>
      </c>
    </row>
    <row r="897" spans="1:9" x14ac:dyDescent="0.2">
      <c r="A897">
        <v>2011</v>
      </c>
      <c r="B897" t="s">
        <v>36</v>
      </c>
      <c r="C897" s="5" t="s">
        <v>26</v>
      </c>
      <c r="D897">
        <f>'43511-0002'!B1179</f>
        <v>321366</v>
      </c>
      <c r="E897">
        <f>'43511-0002'!C1179</f>
        <v>9179061</v>
      </c>
      <c r="F897">
        <f>'43511-0002'!D1179</f>
        <v>28563</v>
      </c>
      <c r="G897">
        <f>'43511-0002'!E1179</f>
        <v>40961912</v>
      </c>
      <c r="H897">
        <f>'43511-0002'!F1179</f>
        <v>127.46</v>
      </c>
      <c r="I897">
        <f>'43511-0002'!G1179</f>
        <v>130.79</v>
      </c>
    </row>
    <row r="898" spans="1:9" x14ac:dyDescent="0.2">
      <c r="A898">
        <v>2011</v>
      </c>
      <c r="B898" t="s">
        <v>36</v>
      </c>
      <c r="C898" s="5" t="s">
        <v>28</v>
      </c>
      <c r="D898">
        <f>'43511-0002'!B1180</f>
        <v>168457</v>
      </c>
      <c r="E898">
        <f>'43511-0002'!C1180</f>
        <v>5236411</v>
      </c>
      <c r="F898">
        <f>'43511-0002'!D1180</f>
        <v>31085</v>
      </c>
      <c r="G898">
        <f>'43511-0002'!E1180</f>
        <v>30633821</v>
      </c>
      <c r="H898">
        <f>'43511-0002'!F1180</f>
        <v>181.85</v>
      </c>
      <c r="I898">
        <f>'43511-0002'!G1180</f>
        <v>171.46</v>
      </c>
    </row>
    <row r="899" spans="1:9" x14ac:dyDescent="0.2">
      <c r="A899">
        <v>2011</v>
      </c>
      <c r="B899" t="s">
        <v>36</v>
      </c>
      <c r="C899" s="5" t="s">
        <v>29</v>
      </c>
      <c r="D899">
        <f>'43511-0002'!B1181</f>
        <v>1064190</v>
      </c>
      <c r="E899">
        <f>'43511-0002'!C1181</f>
        <v>26401371</v>
      </c>
      <c r="F899">
        <f>'43511-0002'!D1181</f>
        <v>24809</v>
      </c>
      <c r="G899">
        <f>'43511-0002'!E1181</f>
        <v>94271019</v>
      </c>
      <c r="H899">
        <f>'43511-0002'!F1181</f>
        <v>88.58</v>
      </c>
      <c r="I899">
        <f>'43511-0002'!G1181</f>
        <v>104.65</v>
      </c>
    </row>
    <row r="900" spans="1:9" x14ac:dyDescent="0.2">
      <c r="A900">
        <v>2011</v>
      </c>
      <c r="B900" t="s">
        <v>36</v>
      </c>
      <c r="C900" s="5" t="s">
        <v>30</v>
      </c>
      <c r="D900">
        <f>'43511-0002'!B1182</f>
        <v>415006</v>
      </c>
      <c r="E900">
        <f>'43511-0002'!C1182</f>
        <v>12569558</v>
      </c>
      <c r="F900">
        <f>'43511-0002'!D1182</f>
        <v>30288</v>
      </c>
      <c r="G900">
        <f>'43511-0002'!E1182</f>
        <v>82206264</v>
      </c>
      <c r="H900">
        <f>'43511-0002'!F1182</f>
        <v>198.08</v>
      </c>
      <c r="I900">
        <f>'43511-0002'!G1182</f>
        <v>191.68</v>
      </c>
    </row>
    <row r="901" spans="1:9" x14ac:dyDescent="0.2">
      <c r="A901">
        <v>2011</v>
      </c>
      <c r="B901" t="s">
        <v>36</v>
      </c>
      <c r="C901" s="5" t="s">
        <v>31</v>
      </c>
      <c r="D901">
        <f>'43511-0002'!B1183</f>
        <v>80944</v>
      </c>
      <c r="E901">
        <f>'43511-0002'!C1183</f>
        <v>2263901</v>
      </c>
      <c r="F901">
        <f>'43511-0002'!D1183</f>
        <v>27969</v>
      </c>
      <c r="G901">
        <f>'43511-0002'!E1183</f>
        <v>10507776</v>
      </c>
      <c r="H901">
        <f>'43511-0002'!F1183</f>
        <v>129.82</v>
      </c>
      <c r="I901">
        <f>'43511-0002'!G1183</f>
        <v>136.03</v>
      </c>
    </row>
    <row r="902" spans="1:9" x14ac:dyDescent="0.2">
      <c r="A902">
        <v>2011</v>
      </c>
      <c r="B902" t="s">
        <v>37</v>
      </c>
      <c r="C902" s="5" t="s">
        <v>20</v>
      </c>
      <c r="D902">
        <f>'43511-0002'!B1187</f>
        <v>173140</v>
      </c>
      <c r="E902">
        <f>'43511-0002'!C1187</f>
        <v>4426931</v>
      </c>
      <c r="F902">
        <f>'43511-0002'!D1187</f>
        <v>25569</v>
      </c>
      <c r="G902">
        <f>'43511-0002'!E1187</f>
        <v>17034337</v>
      </c>
      <c r="H902">
        <f>'43511-0002'!F1187</f>
        <v>98.38</v>
      </c>
      <c r="I902">
        <f>'43511-0002'!G1187</f>
        <v>112.77</v>
      </c>
    </row>
    <row r="903" spans="1:9" x14ac:dyDescent="0.2">
      <c r="A903">
        <v>2011</v>
      </c>
      <c r="B903" t="s">
        <v>37</v>
      </c>
      <c r="C903" s="5" t="s">
        <v>21</v>
      </c>
      <c r="D903">
        <f>'43511-0002'!B1188</f>
        <v>2918663</v>
      </c>
      <c r="E903">
        <f>'43511-0002'!C1188</f>
        <v>79852053</v>
      </c>
      <c r="F903">
        <f>'43511-0002'!D1188</f>
        <v>27359</v>
      </c>
      <c r="G903">
        <f>'43511-0002'!E1188</f>
        <v>324364217</v>
      </c>
      <c r="H903">
        <f>'43511-0002'!F1188</f>
        <v>111.13</v>
      </c>
      <c r="I903">
        <f>'43511-0002'!G1188</f>
        <v>119.05</v>
      </c>
    </row>
    <row r="904" spans="1:9" x14ac:dyDescent="0.2">
      <c r="A904">
        <v>2011</v>
      </c>
      <c r="B904" t="s">
        <v>37</v>
      </c>
      <c r="C904" s="5" t="s">
        <v>22</v>
      </c>
      <c r="D904" t="str">
        <f>'43511-0002'!B1189</f>
        <v>-</v>
      </c>
      <c r="E904" t="str">
        <f>'43511-0002'!C1189</f>
        <v>-</v>
      </c>
      <c r="F904" t="str">
        <f>'43511-0002'!D1189</f>
        <v>-</v>
      </c>
      <c r="G904" t="str">
        <f>'43511-0002'!E1189</f>
        <v>-</v>
      </c>
      <c r="H904" t="str">
        <f>'43511-0002'!F1189</f>
        <v>-</v>
      </c>
      <c r="I904" t="str">
        <f>'43511-0002'!G1189</f>
        <v>-</v>
      </c>
    </row>
    <row r="905" spans="1:9" x14ac:dyDescent="0.2">
      <c r="A905">
        <v>2011</v>
      </c>
      <c r="B905" t="s">
        <v>37</v>
      </c>
      <c r="C905" s="5" t="s">
        <v>24</v>
      </c>
      <c r="D905">
        <f>'43511-0002'!B1190</f>
        <v>610870</v>
      </c>
      <c r="E905">
        <f>'43511-0002'!C1190</f>
        <v>16828048</v>
      </c>
      <c r="F905">
        <f>'43511-0002'!D1190</f>
        <v>27548</v>
      </c>
      <c r="G905">
        <f>'43511-0002'!E1190</f>
        <v>59223469</v>
      </c>
      <c r="H905">
        <f>'43511-0002'!F1190</f>
        <v>96.95</v>
      </c>
      <c r="I905">
        <f>'43511-0002'!G1190</f>
        <v>103.14</v>
      </c>
    </row>
    <row r="906" spans="1:9" x14ac:dyDescent="0.2">
      <c r="A906">
        <v>2011</v>
      </c>
      <c r="B906" t="s">
        <v>37</v>
      </c>
      <c r="C906" s="5" t="s">
        <v>25</v>
      </c>
      <c r="D906">
        <f>'43511-0002'!B1191</f>
        <v>164442</v>
      </c>
      <c r="E906">
        <f>'43511-0002'!C1191</f>
        <v>4666061</v>
      </c>
      <c r="F906">
        <f>'43511-0002'!D1191</f>
        <v>28375</v>
      </c>
      <c r="G906">
        <f>'43511-0002'!E1191</f>
        <v>15031485</v>
      </c>
      <c r="H906">
        <f>'43511-0002'!F1191</f>
        <v>91.41</v>
      </c>
      <c r="I906">
        <f>'43511-0002'!G1191</f>
        <v>94.41</v>
      </c>
    </row>
    <row r="907" spans="1:9" x14ac:dyDescent="0.2">
      <c r="A907">
        <v>2011</v>
      </c>
      <c r="B907" t="s">
        <v>37</v>
      </c>
      <c r="C907" s="5" t="s">
        <v>26</v>
      </c>
      <c r="D907">
        <f>'43511-0002'!B1192</f>
        <v>605628</v>
      </c>
      <c r="E907">
        <f>'43511-0002'!C1192</f>
        <v>17029869</v>
      </c>
      <c r="F907">
        <f>'43511-0002'!D1192</f>
        <v>28119</v>
      </c>
      <c r="G907">
        <f>'43511-0002'!E1192</f>
        <v>67332037</v>
      </c>
      <c r="H907">
        <f>'43511-0002'!F1192</f>
        <v>111.18</v>
      </c>
      <c r="I907">
        <f>'43511-0002'!G1192</f>
        <v>115.88</v>
      </c>
    </row>
    <row r="908" spans="1:9" x14ac:dyDescent="0.2">
      <c r="A908">
        <v>2011</v>
      </c>
      <c r="B908" t="s">
        <v>37</v>
      </c>
      <c r="C908" s="5" t="s">
        <v>28</v>
      </c>
      <c r="D908">
        <f>'43511-0002'!B1193</f>
        <v>89251</v>
      </c>
      <c r="E908">
        <f>'43511-0002'!C1193</f>
        <v>2731202</v>
      </c>
      <c r="F908">
        <f>'43511-0002'!D1193</f>
        <v>30601</v>
      </c>
      <c r="G908">
        <f>'43511-0002'!E1193</f>
        <v>18869484</v>
      </c>
      <c r="H908">
        <f>'43511-0002'!F1193</f>
        <v>211.42</v>
      </c>
      <c r="I908">
        <f>'43511-0002'!G1193</f>
        <v>202.48</v>
      </c>
    </row>
    <row r="909" spans="1:9" x14ac:dyDescent="0.2">
      <c r="A909">
        <v>2011</v>
      </c>
      <c r="B909" t="s">
        <v>37</v>
      </c>
      <c r="C909" s="5" t="s">
        <v>29</v>
      </c>
      <c r="D909">
        <f>'43511-0002'!B1194</f>
        <v>1076096</v>
      </c>
      <c r="E909">
        <f>'43511-0002'!C1194</f>
        <v>27468078</v>
      </c>
      <c r="F909">
        <f>'43511-0002'!D1194</f>
        <v>25526</v>
      </c>
      <c r="G909">
        <f>'43511-0002'!E1194</f>
        <v>95774933</v>
      </c>
      <c r="H909">
        <f>'43511-0002'!F1194</f>
        <v>89</v>
      </c>
      <c r="I909">
        <f>'43511-0002'!G1194</f>
        <v>102.19</v>
      </c>
    </row>
    <row r="910" spans="1:9" x14ac:dyDescent="0.2">
      <c r="A910">
        <v>2011</v>
      </c>
      <c r="B910" t="s">
        <v>37</v>
      </c>
      <c r="C910" s="5" t="s">
        <v>30</v>
      </c>
      <c r="D910">
        <f>'43511-0002'!B1195</f>
        <v>290301</v>
      </c>
      <c r="E910">
        <f>'43511-0002'!C1195</f>
        <v>8890333</v>
      </c>
      <c r="F910">
        <f>'43511-0002'!D1195</f>
        <v>30625</v>
      </c>
      <c r="G910">
        <f>'43511-0002'!E1195</f>
        <v>58978360</v>
      </c>
      <c r="H910">
        <f>'43511-0002'!F1195</f>
        <v>203.16</v>
      </c>
      <c r="I910">
        <f>'43511-0002'!G1195</f>
        <v>194.43</v>
      </c>
    </row>
    <row r="911" spans="1:9" x14ac:dyDescent="0.2">
      <c r="A911">
        <v>2011</v>
      </c>
      <c r="B911" t="s">
        <v>37</v>
      </c>
      <c r="C911" s="5" t="s">
        <v>31</v>
      </c>
      <c r="D911">
        <f>'43511-0002'!B1196</f>
        <v>82075</v>
      </c>
      <c r="E911">
        <f>'43511-0002'!C1196</f>
        <v>2238462</v>
      </c>
      <c r="F911">
        <f>'43511-0002'!D1196</f>
        <v>27273</v>
      </c>
      <c r="G911">
        <f>'43511-0002'!E1196</f>
        <v>9154449</v>
      </c>
      <c r="H911">
        <f>'43511-0002'!F1196</f>
        <v>111.54</v>
      </c>
      <c r="I911">
        <f>'43511-0002'!G1196</f>
        <v>119.86</v>
      </c>
    </row>
    <row r="912" spans="1:9" x14ac:dyDescent="0.2">
      <c r="A912">
        <v>2011</v>
      </c>
      <c r="B912" t="s">
        <v>38</v>
      </c>
      <c r="C912" s="5" t="s">
        <v>20</v>
      </c>
      <c r="D912">
        <f>'43511-0002'!B1200</f>
        <v>279632</v>
      </c>
      <c r="E912">
        <f>'43511-0002'!C1200</f>
        <v>7232069</v>
      </c>
      <c r="F912">
        <f>'43511-0002'!D1200</f>
        <v>25863</v>
      </c>
      <c r="G912">
        <f>'43511-0002'!E1200</f>
        <v>28805776</v>
      </c>
      <c r="H912">
        <f>'43511-0002'!F1200</f>
        <v>103.01</v>
      </c>
      <c r="I912">
        <f>'43511-0002'!G1200</f>
        <v>116.74</v>
      </c>
    </row>
    <row r="913" spans="1:9" x14ac:dyDescent="0.2">
      <c r="A913">
        <v>2011</v>
      </c>
      <c r="B913" t="s">
        <v>38</v>
      </c>
      <c r="C913" s="5" t="s">
        <v>21</v>
      </c>
      <c r="D913">
        <f>'43511-0002'!B1201</f>
        <v>2741535</v>
      </c>
      <c r="E913">
        <f>'43511-0002'!C1201</f>
        <v>75010614</v>
      </c>
      <c r="F913">
        <f>'43511-0002'!D1201</f>
        <v>27361</v>
      </c>
      <c r="G913">
        <f>'43511-0002'!E1201</f>
        <v>372264109</v>
      </c>
      <c r="H913">
        <f>'43511-0002'!F1201</f>
        <v>135.79</v>
      </c>
      <c r="I913">
        <f>'43511-0002'!G1201</f>
        <v>145.44999999999999</v>
      </c>
    </row>
    <row r="914" spans="1:9" x14ac:dyDescent="0.2">
      <c r="A914">
        <v>2011</v>
      </c>
      <c r="B914" t="s">
        <v>38</v>
      </c>
      <c r="C914" s="5" t="s">
        <v>22</v>
      </c>
      <c r="D914" t="str">
        <f>'43511-0002'!B1202</f>
        <v>-</v>
      </c>
      <c r="E914" t="str">
        <f>'43511-0002'!C1202</f>
        <v>-</v>
      </c>
      <c r="F914" t="str">
        <f>'43511-0002'!D1202</f>
        <v>-</v>
      </c>
      <c r="G914" t="str">
        <f>'43511-0002'!E1202</f>
        <v>-</v>
      </c>
      <c r="H914" t="str">
        <f>'43511-0002'!F1202</f>
        <v>-</v>
      </c>
      <c r="I914" t="str">
        <f>'43511-0002'!G1202</f>
        <v>-</v>
      </c>
    </row>
    <row r="915" spans="1:9" x14ac:dyDescent="0.2">
      <c r="A915">
        <v>2011</v>
      </c>
      <c r="B915" t="s">
        <v>38</v>
      </c>
      <c r="C915" s="5" t="s">
        <v>24</v>
      </c>
      <c r="D915">
        <f>'43511-0002'!B1203</f>
        <v>695544</v>
      </c>
      <c r="E915">
        <f>'43511-0002'!C1203</f>
        <v>18466092</v>
      </c>
      <c r="F915">
        <f>'43511-0002'!D1203</f>
        <v>26549</v>
      </c>
      <c r="G915">
        <f>'43511-0002'!E1203</f>
        <v>70901790</v>
      </c>
      <c r="H915">
        <f>'43511-0002'!F1203</f>
        <v>101.94</v>
      </c>
      <c r="I915">
        <f>'43511-0002'!G1203</f>
        <v>112.53</v>
      </c>
    </row>
    <row r="916" spans="1:9" x14ac:dyDescent="0.2">
      <c r="A916">
        <v>2011</v>
      </c>
      <c r="B916" t="s">
        <v>38</v>
      </c>
      <c r="C916" s="5" t="s">
        <v>25</v>
      </c>
      <c r="D916">
        <f>'43511-0002'!B1204</f>
        <v>115456</v>
      </c>
      <c r="E916">
        <f>'43511-0002'!C1204</f>
        <v>2906471</v>
      </c>
      <c r="F916">
        <f>'43511-0002'!D1204</f>
        <v>25174</v>
      </c>
      <c r="G916">
        <f>'43511-0002'!E1204</f>
        <v>11158967</v>
      </c>
      <c r="H916">
        <f>'43511-0002'!F1204</f>
        <v>96.65</v>
      </c>
      <c r="I916">
        <f>'43511-0002'!G1204</f>
        <v>112.52</v>
      </c>
    </row>
    <row r="917" spans="1:9" x14ac:dyDescent="0.2">
      <c r="A917">
        <v>2011</v>
      </c>
      <c r="B917" t="s">
        <v>38</v>
      </c>
      <c r="C917" s="5" t="s">
        <v>26</v>
      </c>
      <c r="D917">
        <f>'43511-0002'!B1205</f>
        <v>538375</v>
      </c>
      <c r="E917">
        <f>'43511-0002'!C1205</f>
        <v>15510113</v>
      </c>
      <c r="F917">
        <f>'43511-0002'!D1205</f>
        <v>28809</v>
      </c>
      <c r="G917">
        <f>'43511-0002'!E1205</f>
        <v>85111605</v>
      </c>
      <c r="H917">
        <f>'43511-0002'!F1205</f>
        <v>158.09</v>
      </c>
      <c r="I917">
        <f>'43511-0002'!G1205</f>
        <v>160.83000000000001</v>
      </c>
    </row>
    <row r="918" spans="1:9" x14ac:dyDescent="0.2">
      <c r="A918">
        <v>2011</v>
      </c>
      <c r="B918" t="s">
        <v>38</v>
      </c>
      <c r="C918" s="5" t="s">
        <v>28</v>
      </c>
      <c r="D918">
        <f>'43511-0002'!B1206</f>
        <v>182794</v>
      </c>
      <c r="E918">
        <f>'43511-0002'!C1206</f>
        <v>5673945</v>
      </c>
      <c r="F918">
        <f>'43511-0002'!D1206</f>
        <v>31040</v>
      </c>
      <c r="G918">
        <f>'43511-0002'!E1206</f>
        <v>41237974</v>
      </c>
      <c r="H918">
        <f>'43511-0002'!F1206</f>
        <v>225.6</v>
      </c>
      <c r="I918">
        <f>'43511-0002'!G1206</f>
        <v>213.01</v>
      </c>
    </row>
    <row r="919" spans="1:9" x14ac:dyDescent="0.2">
      <c r="A919">
        <v>2011</v>
      </c>
      <c r="B919" t="s">
        <v>38</v>
      </c>
      <c r="C919" s="5" t="s">
        <v>29</v>
      </c>
      <c r="D919">
        <f>'43511-0002'!B1207</f>
        <v>642520</v>
      </c>
      <c r="E919">
        <f>'43511-0002'!C1207</f>
        <v>15740818</v>
      </c>
      <c r="F919">
        <f>'43511-0002'!D1207</f>
        <v>24499</v>
      </c>
      <c r="G919">
        <f>'43511-0002'!E1207</f>
        <v>58573345</v>
      </c>
      <c r="H919">
        <f>'43511-0002'!F1207</f>
        <v>91.16</v>
      </c>
      <c r="I919">
        <f>'43511-0002'!G1207</f>
        <v>109.06</v>
      </c>
    </row>
    <row r="920" spans="1:9" x14ac:dyDescent="0.2">
      <c r="A920">
        <v>2011</v>
      </c>
      <c r="B920" t="s">
        <v>38</v>
      </c>
      <c r="C920" s="5" t="s">
        <v>30</v>
      </c>
      <c r="D920">
        <f>'43511-0002'!B1208</f>
        <v>403454</v>
      </c>
      <c r="E920">
        <f>'43511-0002'!C1208</f>
        <v>12303317</v>
      </c>
      <c r="F920">
        <f>'43511-0002'!D1208</f>
        <v>30495</v>
      </c>
      <c r="G920">
        <f>'43511-0002'!E1208</f>
        <v>90920356</v>
      </c>
      <c r="H920">
        <f>'43511-0002'!F1208</f>
        <v>225.35</v>
      </c>
      <c r="I920">
        <f>'43511-0002'!G1208</f>
        <v>216.58</v>
      </c>
    </row>
    <row r="921" spans="1:9" x14ac:dyDescent="0.2">
      <c r="A921">
        <v>2011</v>
      </c>
      <c r="B921" t="s">
        <v>38</v>
      </c>
      <c r="C921" s="5" t="s">
        <v>31</v>
      </c>
      <c r="D921">
        <f>'43511-0002'!B1209</f>
        <v>163392</v>
      </c>
      <c r="E921">
        <f>'43511-0002'!C1209</f>
        <v>4409858</v>
      </c>
      <c r="F921">
        <f>'43511-0002'!D1209</f>
        <v>26989</v>
      </c>
      <c r="G921">
        <f>'43511-0002'!E1209</f>
        <v>14360072</v>
      </c>
      <c r="H921">
        <f>'43511-0002'!F1209</f>
        <v>87.89</v>
      </c>
      <c r="I921">
        <f>'43511-0002'!G1209</f>
        <v>95.44</v>
      </c>
    </row>
    <row r="922" spans="1:9" x14ac:dyDescent="0.2">
      <c r="A922">
        <v>2011</v>
      </c>
      <c r="B922" t="s">
        <v>39</v>
      </c>
      <c r="C922" s="5" t="s">
        <v>20</v>
      </c>
      <c r="D922">
        <f>'43511-0002'!B1213</f>
        <v>459397</v>
      </c>
      <c r="E922">
        <f>'43511-0002'!C1213</f>
        <v>11934958</v>
      </c>
      <c r="F922">
        <f>'43511-0002'!D1213</f>
        <v>25980</v>
      </c>
      <c r="G922">
        <f>'43511-0002'!E1213</f>
        <v>44487831</v>
      </c>
      <c r="H922">
        <f>'43511-0002'!F1213</f>
        <v>96.84</v>
      </c>
      <c r="I922">
        <f>'43511-0002'!G1213</f>
        <v>109.25</v>
      </c>
    </row>
    <row r="923" spans="1:9" x14ac:dyDescent="0.2">
      <c r="A923">
        <v>2011</v>
      </c>
      <c r="B923" t="s">
        <v>39</v>
      </c>
      <c r="C923" s="5" t="s">
        <v>21</v>
      </c>
      <c r="D923">
        <f>'43511-0002'!B1214</f>
        <v>3078782</v>
      </c>
      <c r="E923">
        <f>'43511-0002'!C1214</f>
        <v>82469156</v>
      </c>
      <c r="F923">
        <f>'43511-0002'!D1214</f>
        <v>26786</v>
      </c>
      <c r="G923">
        <f>'43511-0002'!E1214</f>
        <v>387165055</v>
      </c>
      <c r="H923">
        <f>'43511-0002'!F1214</f>
        <v>125.75</v>
      </c>
      <c r="I923">
        <f>'43511-0002'!G1214</f>
        <v>137.59</v>
      </c>
    </row>
    <row r="924" spans="1:9" x14ac:dyDescent="0.2">
      <c r="A924">
        <v>2011</v>
      </c>
      <c r="B924" t="s">
        <v>39</v>
      </c>
      <c r="C924" s="5" t="s">
        <v>22</v>
      </c>
      <c r="D924" t="str">
        <f>'43511-0002'!B1215</f>
        <v>-</v>
      </c>
      <c r="E924" t="str">
        <f>'43511-0002'!C1215</f>
        <v>-</v>
      </c>
      <c r="F924" t="str">
        <f>'43511-0002'!D1215</f>
        <v>-</v>
      </c>
      <c r="G924" t="str">
        <f>'43511-0002'!E1215</f>
        <v>-</v>
      </c>
      <c r="H924" t="str">
        <f>'43511-0002'!F1215</f>
        <v>-</v>
      </c>
      <c r="I924" t="str">
        <f>'43511-0002'!G1215</f>
        <v>-</v>
      </c>
    </row>
    <row r="925" spans="1:9" x14ac:dyDescent="0.2">
      <c r="A925">
        <v>2011</v>
      </c>
      <c r="B925" t="s">
        <v>39</v>
      </c>
      <c r="C925" s="5" t="s">
        <v>24</v>
      </c>
      <c r="D925">
        <f>'43511-0002'!B1216</f>
        <v>704928</v>
      </c>
      <c r="E925">
        <f>'43511-0002'!C1216</f>
        <v>18733382</v>
      </c>
      <c r="F925">
        <f>'43511-0002'!D1216</f>
        <v>26575</v>
      </c>
      <c r="G925">
        <f>'43511-0002'!E1216</f>
        <v>73034318</v>
      </c>
      <c r="H925">
        <f>'43511-0002'!F1216</f>
        <v>103.61</v>
      </c>
      <c r="I925">
        <f>'43511-0002'!G1216</f>
        <v>114.26</v>
      </c>
    </row>
    <row r="926" spans="1:9" x14ac:dyDescent="0.2">
      <c r="A926">
        <v>2011</v>
      </c>
      <c r="B926" t="s">
        <v>39</v>
      </c>
      <c r="C926" s="5" t="s">
        <v>25</v>
      </c>
      <c r="D926">
        <f>'43511-0002'!B1217</f>
        <v>518455</v>
      </c>
      <c r="E926">
        <f>'43511-0002'!C1217</f>
        <v>13018003</v>
      </c>
      <c r="F926">
        <f>'43511-0002'!D1217</f>
        <v>25109</v>
      </c>
      <c r="G926">
        <f>'43511-0002'!E1217</f>
        <v>49450460</v>
      </c>
      <c r="H926">
        <f>'43511-0002'!F1217</f>
        <v>95.38</v>
      </c>
      <c r="I926">
        <f>'43511-0002'!G1217</f>
        <v>111.33</v>
      </c>
    </row>
    <row r="927" spans="1:9" x14ac:dyDescent="0.2">
      <c r="A927">
        <v>2011</v>
      </c>
      <c r="B927" t="s">
        <v>39</v>
      </c>
      <c r="C927" s="5" t="s">
        <v>26</v>
      </c>
      <c r="D927">
        <f>'43511-0002'!B1218</f>
        <v>468204</v>
      </c>
      <c r="E927">
        <f>'43511-0002'!C1218</f>
        <v>13613047</v>
      </c>
      <c r="F927">
        <f>'43511-0002'!D1218</f>
        <v>29075</v>
      </c>
      <c r="G927">
        <f>'43511-0002'!E1218</f>
        <v>72780821</v>
      </c>
      <c r="H927">
        <f>'43511-0002'!F1218</f>
        <v>155.44999999999999</v>
      </c>
      <c r="I927">
        <f>'43511-0002'!G1218</f>
        <v>156.69</v>
      </c>
    </row>
    <row r="928" spans="1:9" x14ac:dyDescent="0.2">
      <c r="A928">
        <v>2011</v>
      </c>
      <c r="B928" t="s">
        <v>39</v>
      </c>
      <c r="C928" s="5" t="s">
        <v>28</v>
      </c>
      <c r="D928">
        <f>'43511-0002'!B1219</f>
        <v>154644</v>
      </c>
      <c r="E928">
        <f>'43511-0002'!C1219</f>
        <v>4837689</v>
      </c>
      <c r="F928">
        <f>'43511-0002'!D1219</f>
        <v>31283</v>
      </c>
      <c r="G928">
        <f>'43511-0002'!E1219</f>
        <v>36081241</v>
      </c>
      <c r="H928">
        <f>'43511-0002'!F1219</f>
        <v>233.32</v>
      </c>
      <c r="I928">
        <f>'43511-0002'!G1219</f>
        <v>218.59</v>
      </c>
    </row>
    <row r="929" spans="1:9" x14ac:dyDescent="0.2">
      <c r="A929">
        <v>2011</v>
      </c>
      <c r="B929" t="s">
        <v>39</v>
      </c>
      <c r="C929" s="5" t="s">
        <v>29</v>
      </c>
      <c r="D929">
        <f>'43511-0002'!B1220</f>
        <v>899684</v>
      </c>
      <c r="E929">
        <f>'43511-0002'!C1220</f>
        <v>22208057</v>
      </c>
      <c r="F929">
        <f>'43511-0002'!D1220</f>
        <v>24684</v>
      </c>
      <c r="G929">
        <f>'43511-0002'!E1220</f>
        <v>84121281</v>
      </c>
      <c r="H929">
        <f>'43511-0002'!F1220</f>
        <v>93.5</v>
      </c>
      <c r="I929">
        <f>'43511-0002'!G1220</f>
        <v>111.01</v>
      </c>
    </row>
    <row r="930" spans="1:9" x14ac:dyDescent="0.2">
      <c r="A930">
        <v>2011</v>
      </c>
      <c r="B930" t="s">
        <v>39</v>
      </c>
      <c r="C930" s="5" t="s">
        <v>30</v>
      </c>
      <c r="D930">
        <f>'43511-0002'!B1221</f>
        <v>319056</v>
      </c>
      <c r="E930">
        <f>'43511-0002'!C1221</f>
        <v>9699145</v>
      </c>
      <c r="F930">
        <f>'43511-0002'!D1221</f>
        <v>30400</v>
      </c>
      <c r="G930">
        <f>'43511-0002'!E1221</f>
        <v>70045331</v>
      </c>
      <c r="H930">
        <f>'43511-0002'!F1221</f>
        <v>219.54</v>
      </c>
      <c r="I930">
        <f>'43511-0002'!G1221</f>
        <v>211.66</v>
      </c>
    </row>
    <row r="931" spans="1:9" x14ac:dyDescent="0.2">
      <c r="A931">
        <v>2011</v>
      </c>
      <c r="B931" t="s">
        <v>39</v>
      </c>
      <c r="C931" s="5" t="s">
        <v>31</v>
      </c>
      <c r="D931">
        <f>'43511-0002'!B1222</f>
        <v>13811</v>
      </c>
      <c r="E931">
        <f>'43511-0002'!C1222</f>
        <v>359833</v>
      </c>
      <c r="F931">
        <f>'43511-0002'!D1222</f>
        <v>26054</v>
      </c>
      <c r="G931">
        <f>'43511-0002'!E1222</f>
        <v>1651603</v>
      </c>
      <c r="H931">
        <f>'43511-0002'!F1222</f>
        <v>119.59</v>
      </c>
      <c r="I931">
        <f>'43511-0002'!G1222</f>
        <v>134.52000000000001</v>
      </c>
    </row>
    <row r="932" spans="1:9" x14ac:dyDescent="0.2">
      <c r="A932">
        <v>2011</v>
      </c>
      <c r="B932" t="s">
        <v>40</v>
      </c>
      <c r="C932" s="5" t="s">
        <v>20</v>
      </c>
      <c r="D932">
        <f>'43511-0002'!B1226</f>
        <v>433260</v>
      </c>
      <c r="E932">
        <f>'43511-0002'!C1226</f>
        <v>11096333</v>
      </c>
      <c r="F932">
        <f>'43511-0002'!D1226</f>
        <v>25611</v>
      </c>
      <c r="G932">
        <f>'43511-0002'!E1226</f>
        <v>43894517</v>
      </c>
      <c r="H932">
        <f>'43511-0002'!F1226</f>
        <v>101.31</v>
      </c>
      <c r="I932">
        <f>'43511-0002'!G1226</f>
        <v>115.94</v>
      </c>
    </row>
    <row r="933" spans="1:9" x14ac:dyDescent="0.2">
      <c r="A933">
        <v>2011</v>
      </c>
      <c r="B933" t="s">
        <v>40</v>
      </c>
      <c r="C933" s="5" t="s">
        <v>21</v>
      </c>
      <c r="D933">
        <f>'43511-0002'!B1227</f>
        <v>3165967</v>
      </c>
      <c r="E933">
        <f>'43511-0002'!C1227</f>
        <v>85091142</v>
      </c>
      <c r="F933">
        <f>'43511-0002'!D1227</f>
        <v>26877</v>
      </c>
      <c r="G933">
        <f>'43511-0002'!E1227</f>
        <v>412153411</v>
      </c>
      <c r="H933">
        <f>'43511-0002'!F1227</f>
        <v>130.18</v>
      </c>
      <c r="I933">
        <f>'43511-0002'!G1227</f>
        <v>141.96</v>
      </c>
    </row>
    <row r="934" spans="1:9" x14ac:dyDescent="0.2">
      <c r="A934">
        <v>2011</v>
      </c>
      <c r="B934" t="s">
        <v>40</v>
      </c>
      <c r="C934" s="5" t="s">
        <v>22</v>
      </c>
      <c r="D934" t="str">
        <f>'43511-0002'!B1228</f>
        <v>-</v>
      </c>
      <c r="E934" t="str">
        <f>'43511-0002'!C1228</f>
        <v>-</v>
      </c>
      <c r="F934" t="str">
        <f>'43511-0002'!D1228</f>
        <v>-</v>
      </c>
      <c r="G934" t="str">
        <f>'43511-0002'!E1228</f>
        <v>-</v>
      </c>
      <c r="H934" t="str">
        <f>'43511-0002'!F1228</f>
        <v>-</v>
      </c>
      <c r="I934" t="str">
        <f>'43511-0002'!G1228</f>
        <v>-</v>
      </c>
    </row>
    <row r="935" spans="1:9" x14ac:dyDescent="0.2">
      <c r="A935">
        <v>2011</v>
      </c>
      <c r="B935" t="s">
        <v>40</v>
      </c>
      <c r="C935" s="5" t="s">
        <v>24</v>
      </c>
      <c r="D935">
        <f>'43511-0002'!B1229</f>
        <v>518785</v>
      </c>
      <c r="E935">
        <f>'43511-0002'!C1229</f>
        <v>13556493</v>
      </c>
      <c r="F935">
        <f>'43511-0002'!D1229</f>
        <v>26131</v>
      </c>
      <c r="G935">
        <f>'43511-0002'!E1229</f>
        <v>56178171</v>
      </c>
      <c r="H935">
        <f>'43511-0002'!F1229</f>
        <v>108.29</v>
      </c>
      <c r="I935">
        <f>'43511-0002'!G1229</f>
        <v>121.45</v>
      </c>
    </row>
    <row r="936" spans="1:9" x14ac:dyDescent="0.2">
      <c r="A936">
        <v>2011</v>
      </c>
      <c r="B936" t="s">
        <v>40</v>
      </c>
      <c r="C936" s="5" t="s">
        <v>25</v>
      </c>
      <c r="D936">
        <f>'43511-0002'!B1230</f>
        <v>225266</v>
      </c>
      <c r="E936">
        <f>'43511-0002'!C1230</f>
        <v>5650265</v>
      </c>
      <c r="F936">
        <f>'43511-0002'!D1230</f>
        <v>25083</v>
      </c>
      <c r="G936">
        <f>'43511-0002'!E1230</f>
        <v>21944649</v>
      </c>
      <c r="H936">
        <f>'43511-0002'!F1230</f>
        <v>97.42</v>
      </c>
      <c r="I936">
        <f>'43511-0002'!G1230</f>
        <v>113.83</v>
      </c>
    </row>
    <row r="937" spans="1:9" x14ac:dyDescent="0.2">
      <c r="A937">
        <v>2011</v>
      </c>
      <c r="B937" t="s">
        <v>40</v>
      </c>
      <c r="C937" s="5" t="s">
        <v>26</v>
      </c>
      <c r="D937">
        <f>'43511-0002'!B1231</f>
        <v>765544</v>
      </c>
      <c r="E937">
        <f>'43511-0002'!C1231</f>
        <v>21239420</v>
      </c>
      <c r="F937">
        <f>'43511-0002'!D1231</f>
        <v>27744</v>
      </c>
      <c r="G937">
        <f>'43511-0002'!E1231</f>
        <v>107457152</v>
      </c>
      <c r="H937">
        <f>'43511-0002'!F1231</f>
        <v>140.37</v>
      </c>
      <c r="I937">
        <f>'43511-0002'!G1231</f>
        <v>148.28</v>
      </c>
    </row>
    <row r="938" spans="1:9" x14ac:dyDescent="0.2">
      <c r="A938">
        <v>2011</v>
      </c>
      <c r="B938" t="s">
        <v>40</v>
      </c>
      <c r="C938" s="5" t="s">
        <v>28</v>
      </c>
      <c r="D938">
        <f>'43511-0002'!B1232</f>
        <v>171531</v>
      </c>
      <c r="E938">
        <f>'43511-0002'!C1232</f>
        <v>5332498</v>
      </c>
      <c r="F938">
        <f>'43511-0002'!D1232</f>
        <v>31088</v>
      </c>
      <c r="G938">
        <f>'43511-0002'!E1232</f>
        <v>40738268</v>
      </c>
      <c r="H938">
        <f>'43511-0002'!F1232</f>
        <v>237.5</v>
      </c>
      <c r="I938">
        <f>'43511-0002'!G1232</f>
        <v>223.9</v>
      </c>
    </row>
    <row r="939" spans="1:9" x14ac:dyDescent="0.2">
      <c r="A939">
        <v>2011</v>
      </c>
      <c r="B939" t="s">
        <v>40</v>
      </c>
      <c r="C939" s="5" t="s">
        <v>29</v>
      </c>
      <c r="D939">
        <f>'43511-0002'!B1233</f>
        <v>958871</v>
      </c>
      <c r="E939">
        <f>'43511-0002'!C1233</f>
        <v>23735352</v>
      </c>
      <c r="F939">
        <f>'43511-0002'!D1233</f>
        <v>24753</v>
      </c>
      <c r="G939">
        <f>'43511-0002'!E1233</f>
        <v>88087913</v>
      </c>
      <c r="H939">
        <f>'43511-0002'!F1233</f>
        <v>91.87</v>
      </c>
      <c r="I939">
        <f>'43511-0002'!G1233</f>
        <v>108.77</v>
      </c>
    </row>
    <row r="940" spans="1:9" x14ac:dyDescent="0.2">
      <c r="A940">
        <v>2011</v>
      </c>
      <c r="B940" t="s">
        <v>40</v>
      </c>
      <c r="C940" s="5" t="s">
        <v>30</v>
      </c>
      <c r="D940">
        <f>'43511-0002'!B1234</f>
        <v>400914</v>
      </c>
      <c r="E940">
        <f>'43511-0002'!C1234</f>
        <v>12270063</v>
      </c>
      <c r="F940">
        <f>'43511-0002'!D1234</f>
        <v>30605</v>
      </c>
      <c r="G940">
        <f>'43511-0002'!E1234</f>
        <v>86597386</v>
      </c>
      <c r="H940">
        <f>'43511-0002'!F1234</f>
        <v>216</v>
      </c>
      <c r="I940">
        <f>'43511-0002'!G1234</f>
        <v>206.84</v>
      </c>
    </row>
    <row r="941" spans="1:9" x14ac:dyDescent="0.2">
      <c r="A941">
        <v>2011</v>
      </c>
      <c r="B941" t="s">
        <v>40</v>
      </c>
      <c r="C941" s="5" t="s">
        <v>31</v>
      </c>
      <c r="D941">
        <f>'43511-0002'!B1235</f>
        <v>125056</v>
      </c>
      <c r="E941">
        <f>'43511-0002'!C1235</f>
        <v>3307051</v>
      </c>
      <c r="F941">
        <f>'43511-0002'!D1235</f>
        <v>26445</v>
      </c>
      <c r="G941">
        <f>'43511-0002'!E1235</f>
        <v>11149872</v>
      </c>
      <c r="H941">
        <f>'43511-0002'!F1235</f>
        <v>89.16</v>
      </c>
      <c r="I941">
        <f>'43511-0002'!G1235</f>
        <v>98.81</v>
      </c>
    </row>
    <row r="942" spans="1:9" x14ac:dyDescent="0.2">
      <c r="A942">
        <v>2011</v>
      </c>
      <c r="B942" t="s">
        <v>41</v>
      </c>
      <c r="C942" s="5" t="s">
        <v>20</v>
      </c>
      <c r="D942">
        <f>'43511-0002'!B1239</f>
        <v>262529</v>
      </c>
      <c r="E942">
        <f>'43511-0002'!C1239</f>
        <v>6864432</v>
      </c>
      <c r="F942">
        <f>'43511-0002'!D1239</f>
        <v>26147</v>
      </c>
      <c r="G942">
        <f>'43511-0002'!E1239</f>
        <v>26483838</v>
      </c>
      <c r="H942">
        <f>'43511-0002'!F1239</f>
        <v>100.88</v>
      </c>
      <c r="I942">
        <f>'43511-0002'!G1239</f>
        <v>113.07</v>
      </c>
    </row>
    <row r="943" spans="1:9" x14ac:dyDescent="0.2">
      <c r="A943">
        <v>2011</v>
      </c>
      <c r="B943" t="s">
        <v>41</v>
      </c>
      <c r="C943" s="5" t="s">
        <v>21</v>
      </c>
      <c r="D943">
        <f>'43511-0002'!B1240</f>
        <v>3418250</v>
      </c>
      <c r="E943">
        <f>'43511-0002'!C1240</f>
        <v>91207212</v>
      </c>
      <c r="F943">
        <f>'43511-0002'!D1240</f>
        <v>26682</v>
      </c>
      <c r="G943">
        <f>'43511-0002'!E1240</f>
        <v>427786383</v>
      </c>
      <c r="H943">
        <f>'43511-0002'!F1240</f>
        <v>125.15</v>
      </c>
      <c r="I943">
        <f>'43511-0002'!G1240</f>
        <v>137.46</v>
      </c>
    </row>
    <row r="944" spans="1:9" x14ac:dyDescent="0.2">
      <c r="A944">
        <v>2011</v>
      </c>
      <c r="B944" t="s">
        <v>41</v>
      </c>
      <c r="C944" s="5" t="s">
        <v>22</v>
      </c>
      <c r="D944" t="str">
        <f>'43511-0002'!B1241</f>
        <v>-</v>
      </c>
      <c r="E944" t="str">
        <f>'43511-0002'!C1241</f>
        <v>-</v>
      </c>
      <c r="F944" t="str">
        <f>'43511-0002'!D1241</f>
        <v>-</v>
      </c>
      <c r="G944" t="str">
        <f>'43511-0002'!E1241</f>
        <v>-</v>
      </c>
      <c r="H944" t="str">
        <f>'43511-0002'!F1241</f>
        <v>-</v>
      </c>
      <c r="I944" t="str">
        <f>'43511-0002'!G1241</f>
        <v>-</v>
      </c>
    </row>
    <row r="945" spans="1:9" x14ac:dyDescent="0.2">
      <c r="A945">
        <v>2011</v>
      </c>
      <c r="B945" t="s">
        <v>41</v>
      </c>
      <c r="C945" s="5" t="s">
        <v>24</v>
      </c>
      <c r="D945">
        <f>'43511-0002'!B1242</f>
        <v>723227</v>
      </c>
      <c r="E945">
        <f>'43511-0002'!C1242</f>
        <v>19033861</v>
      </c>
      <c r="F945">
        <f>'43511-0002'!D1242</f>
        <v>26318</v>
      </c>
      <c r="G945">
        <f>'43511-0002'!E1242</f>
        <v>69806747</v>
      </c>
      <c r="H945">
        <f>'43511-0002'!F1242</f>
        <v>96.52</v>
      </c>
      <c r="I945">
        <f>'43511-0002'!G1242</f>
        <v>107.49</v>
      </c>
    </row>
    <row r="946" spans="1:9" x14ac:dyDescent="0.2">
      <c r="A946">
        <v>2011</v>
      </c>
      <c r="B946" t="s">
        <v>41</v>
      </c>
      <c r="C946" s="5" t="s">
        <v>25</v>
      </c>
      <c r="D946">
        <f>'43511-0002'!B1243</f>
        <v>214378</v>
      </c>
      <c r="E946">
        <f>'43511-0002'!C1243</f>
        <v>5386015</v>
      </c>
      <c r="F946">
        <f>'43511-0002'!D1243</f>
        <v>25124</v>
      </c>
      <c r="G946">
        <f>'43511-0002'!E1243</f>
        <v>20377314</v>
      </c>
      <c r="H946">
        <f>'43511-0002'!F1243</f>
        <v>95.05</v>
      </c>
      <c r="I946">
        <f>'43511-0002'!G1243</f>
        <v>110.88</v>
      </c>
    </row>
    <row r="947" spans="1:9" x14ac:dyDescent="0.2">
      <c r="A947">
        <v>2011</v>
      </c>
      <c r="B947" t="s">
        <v>41</v>
      </c>
      <c r="C947" s="5" t="s">
        <v>26</v>
      </c>
      <c r="D947">
        <f>'43511-0002'!B1244</f>
        <v>751166</v>
      </c>
      <c r="E947">
        <f>'43511-0002'!C1244</f>
        <v>21370361</v>
      </c>
      <c r="F947">
        <f>'43511-0002'!D1244</f>
        <v>28450</v>
      </c>
      <c r="G947">
        <f>'43511-0002'!E1244</f>
        <v>115585043</v>
      </c>
      <c r="H947">
        <f>'43511-0002'!F1244</f>
        <v>153.87</v>
      </c>
      <c r="I947">
        <f>'43511-0002'!G1244</f>
        <v>158.52000000000001</v>
      </c>
    </row>
    <row r="948" spans="1:9" x14ac:dyDescent="0.2">
      <c r="A948">
        <v>2011</v>
      </c>
      <c r="B948" t="s">
        <v>41</v>
      </c>
      <c r="C948" s="5" t="s">
        <v>28</v>
      </c>
      <c r="D948">
        <f>'43511-0002'!B1245</f>
        <v>76350</v>
      </c>
      <c r="E948">
        <f>'43511-0002'!C1245</f>
        <v>2326038</v>
      </c>
      <c r="F948">
        <f>'43511-0002'!D1245</f>
        <v>30465</v>
      </c>
      <c r="G948">
        <f>'43511-0002'!E1245</f>
        <v>17866548</v>
      </c>
      <c r="H948">
        <f>'43511-0002'!F1245</f>
        <v>234.01</v>
      </c>
      <c r="I948">
        <f>'43511-0002'!G1245</f>
        <v>225.12</v>
      </c>
    </row>
    <row r="949" spans="1:9" x14ac:dyDescent="0.2">
      <c r="A949">
        <v>2011</v>
      </c>
      <c r="B949" t="s">
        <v>41</v>
      </c>
      <c r="C949" s="5" t="s">
        <v>29</v>
      </c>
      <c r="D949">
        <f>'43511-0002'!B1246</f>
        <v>1138016</v>
      </c>
      <c r="E949">
        <f>'43511-0002'!C1246</f>
        <v>28072686</v>
      </c>
      <c r="F949">
        <f>'43511-0002'!D1246</f>
        <v>24668</v>
      </c>
      <c r="G949">
        <f>'43511-0002'!E1246</f>
        <v>103482171</v>
      </c>
      <c r="H949">
        <f>'43511-0002'!F1246</f>
        <v>90.93</v>
      </c>
      <c r="I949">
        <f>'43511-0002'!G1246</f>
        <v>108.04</v>
      </c>
    </row>
    <row r="950" spans="1:9" x14ac:dyDescent="0.2">
      <c r="A950">
        <v>2011</v>
      </c>
      <c r="B950" t="s">
        <v>41</v>
      </c>
      <c r="C950" s="5" t="s">
        <v>30</v>
      </c>
      <c r="D950">
        <f>'43511-0002'!B1247</f>
        <v>406113</v>
      </c>
      <c r="E950">
        <f>'43511-0002'!C1247</f>
        <v>12136192</v>
      </c>
      <c r="F950">
        <f>'43511-0002'!D1247</f>
        <v>29884</v>
      </c>
      <c r="G950">
        <f>'43511-0002'!E1247</f>
        <v>91286338</v>
      </c>
      <c r="H950">
        <f>'43511-0002'!F1247</f>
        <v>224.78</v>
      </c>
      <c r="I950">
        <f>'43511-0002'!G1247</f>
        <v>220.45</v>
      </c>
    </row>
    <row r="951" spans="1:9" x14ac:dyDescent="0.2">
      <c r="A951">
        <v>2011</v>
      </c>
      <c r="B951" t="s">
        <v>41</v>
      </c>
      <c r="C951" s="5" t="s">
        <v>31</v>
      </c>
      <c r="D951">
        <f>'43511-0002'!B1248</f>
        <v>109000</v>
      </c>
      <c r="E951">
        <f>'43511-0002'!C1248</f>
        <v>2882059</v>
      </c>
      <c r="F951">
        <f>'43511-0002'!D1248</f>
        <v>26441</v>
      </c>
      <c r="G951">
        <f>'43511-0002'!E1248</f>
        <v>9382222</v>
      </c>
      <c r="H951">
        <f>'43511-0002'!F1248</f>
        <v>86.08</v>
      </c>
      <c r="I951">
        <f>'43511-0002'!G1248</f>
        <v>95.41</v>
      </c>
    </row>
    <row r="952" spans="1:9" x14ac:dyDescent="0.2">
      <c r="A952">
        <v>2011</v>
      </c>
      <c r="B952" t="s">
        <v>42</v>
      </c>
      <c r="C952" s="5" t="s">
        <v>20</v>
      </c>
      <c r="D952">
        <f>'43511-0002'!B1252</f>
        <v>421109</v>
      </c>
      <c r="E952">
        <f>'43511-0002'!C1252</f>
        <v>10835322</v>
      </c>
      <c r="F952">
        <f>'43511-0002'!D1252</f>
        <v>25730</v>
      </c>
      <c r="G952">
        <f>'43511-0002'!E1252</f>
        <v>40099246</v>
      </c>
      <c r="H952">
        <f>'43511-0002'!F1252</f>
        <v>95.22</v>
      </c>
      <c r="I952">
        <f>'43511-0002'!G1252</f>
        <v>108.46</v>
      </c>
    </row>
    <row r="953" spans="1:9" x14ac:dyDescent="0.2">
      <c r="A953">
        <v>2011</v>
      </c>
      <c r="B953" t="s">
        <v>42</v>
      </c>
      <c r="C953" s="5" t="s">
        <v>21</v>
      </c>
      <c r="D953">
        <f>'43511-0002'!B1253</f>
        <v>3458826</v>
      </c>
      <c r="E953">
        <f>'43511-0002'!C1253</f>
        <v>91378558</v>
      </c>
      <c r="F953">
        <f>'43511-0002'!D1253</f>
        <v>26419</v>
      </c>
      <c r="G953">
        <f>'43511-0002'!E1253</f>
        <v>420894181</v>
      </c>
      <c r="H953">
        <f>'43511-0002'!F1253</f>
        <v>121.69</v>
      </c>
      <c r="I953">
        <f>'43511-0002'!G1253</f>
        <v>134.99</v>
      </c>
    </row>
    <row r="954" spans="1:9" x14ac:dyDescent="0.2">
      <c r="A954">
        <v>2011</v>
      </c>
      <c r="B954" t="s">
        <v>42</v>
      </c>
      <c r="C954" s="5" t="s">
        <v>22</v>
      </c>
      <c r="D954" t="str">
        <f>'43511-0002'!B1254</f>
        <v>-</v>
      </c>
      <c r="E954" t="str">
        <f>'43511-0002'!C1254</f>
        <v>-</v>
      </c>
      <c r="F954" t="str">
        <f>'43511-0002'!D1254</f>
        <v>-</v>
      </c>
      <c r="G954" t="str">
        <f>'43511-0002'!E1254</f>
        <v>-</v>
      </c>
      <c r="H954" t="str">
        <f>'43511-0002'!F1254</f>
        <v>-</v>
      </c>
      <c r="I954" t="str">
        <f>'43511-0002'!G1254</f>
        <v>-</v>
      </c>
    </row>
    <row r="955" spans="1:9" x14ac:dyDescent="0.2">
      <c r="A955">
        <v>2011</v>
      </c>
      <c r="B955" t="s">
        <v>42</v>
      </c>
      <c r="C955" s="5" t="s">
        <v>24</v>
      </c>
      <c r="D955">
        <f>'43511-0002'!B1255</f>
        <v>635363</v>
      </c>
      <c r="E955">
        <f>'43511-0002'!C1255</f>
        <v>16356315</v>
      </c>
      <c r="F955">
        <f>'43511-0002'!D1255</f>
        <v>25743</v>
      </c>
      <c r="G955">
        <f>'43511-0002'!E1255</f>
        <v>61819074</v>
      </c>
      <c r="H955">
        <f>'43511-0002'!F1255</f>
        <v>97.3</v>
      </c>
      <c r="I955">
        <f>'43511-0002'!G1255</f>
        <v>110.77</v>
      </c>
    </row>
    <row r="956" spans="1:9" x14ac:dyDescent="0.2">
      <c r="A956">
        <v>2011</v>
      </c>
      <c r="B956" t="s">
        <v>42</v>
      </c>
      <c r="C956" s="5" t="s">
        <v>25</v>
      </c>
      <c r="D956">
        <f>'43511-0002'!B1256</f>
        <v>197875</v>
      </c>
      <c r="E956">
        <f>'43511-0002'!C1256</f>
        <v>5012952</v>
      </c>
      <c r="F956">
        <f>'43511-0002'!D1256</f>
        <v>25334</v>
      </c>
      <c r="G956">
        <f>'43511-0002'!E1256</f>
        <v>20345378</v>
      </c>
      <c r="H956">
        <f>'43511-0002'!F1256</f>
        <v>102.82</v>
      </c>
      <c r="I956">
        <f>'43511-0002'!G1256</f>
        <v>118.95</v>
      </c>
    </row>
    <row r="957" spans="1:9" x14ac:dyDescent="0.2">
      <c r="A957">
        <v>2011</v>
      </c>
      <c r="B957" t="s">
        <v>42</v>
      </c>
      <c r="C957" s="5" t="s">
        <v>26</v>
      </c>
      <c r="D957">
        <f>'43511-0002'!B1257</f>
        <v>674327</v>
      </c>
      <c r="E957">
        <f>'43511-0002'!C1257</f>
        <v>18621687</v>
      </c>
      <c r="F957">
        <f>'43511-0002'!D1257</f>
        <v>27615</v>
      </c>
      <c r="G957">
        <f>'43511-0002'!E1257</f>
        <v>85301550</v>
      </c>
      <c r="H957">
        <f>'43511-0002'!F1257</f>
        <v>126.5</v>
      </c>
      <c r="I957">
        <f>'43511-0002'!G1257</f>
        <v>134.25</v>
      </c>
    </row>
    <row r="958" spans="1:9" x14ac:dyDescent="0.2">
      <c r="A958">
        <v>2011</v>
      </c>
      <c r="B958" t="s">
        <v>42</v>
      </c>
      <c r="C958" s="5" t="s">
        <v>28</v>
      </c>
      <c r="D958">
        <f>'43511-0002'!B1258</f>
        <v>134860</v>
      </c>
      <c r="E958">
        <f>'43511-0002'!C1258</f>
        <v>4188780</v>
      </c>
      <c r="F958">
        <f>'43511-0002'!D1258</f>
        <v>31060</v>
      </c>
      <c r="G958">
        <f>'43511-0002'!E1258</f>
        <v>30922386</v>
      </c>
      <c r="H958">
        <f>'43511-0002'!F1258</f>
        <v>229.29</v>
      </c>
      <c r="I958">
        <f>'43511-0002'!G1258</f>
        <v>216.36</v>
      </c>
    </row>
    <row r="959" spans="1:9" x14ac:dyDescent="0.2">
      <c r="A959">
        <v>2011</v>
      </c>
      <c r="B959" t="s">
        <v>42</v>
      </c>
      <c r="C959" s="5" t="s">
        <v>29</v>
      </c>
      <c r="D959">
        <f>'43511-0002'!B1259</f>
        <v>1374456</v>
      </c>
      <c r="E959">
        <f>'43511-0002'!C1259</f>
        <v>33967821</v>
      </c>
      <c r="F959">
        <f>'43511-0002'!D1259</f>
        <v>24714</v>
      </c>
      <c r="G959">
        <f>'43511-0002'!E1259</f>
        <v>126543575</v>
      </c>
      <c r="H959">
        <f>'43511-0002'!F1259</f>
        <v>92.07</v>
      </c>
      <c r="I959">
        <f>'43511-0002'!G1259</f>
        <v>109.18</v>
      </c>
    </row>
    <row r="960" spans="1:9" x14ac:dyDescent="0.2">
      <c r="A960">
        <v>2011</v>
      </c>
      <c r="B960" t="s">
        <v>42</v>
      </c>
      <c r="C960" s="5" t="s">
        <v>30</v>
      </c>
      <c r="D960">
        <f>'43511-0002'!B1260</f>
        <v>401391</v>
      </c>
      <c r="E960">
        <f>'43511-0002'!C1260</f>
        <v>12236428</v>
      </c>
      <c r="F960">
        <f>'43511-0002'!D1260</f>
        <v>30485</v>
      </c>
      <c r="G960">
        <f>'43511-0002'!E1260</f>
        <v>92293851</v>
      </c>
      <c r="H960">
        <f>'43511-0002'!F1260</f>
        <v>229.94</v>
      </c>
      <c r="I960">
        <f>'43511-0002'!G1260</f>
        <v>221.06</v>
      </c>
    </row>
    <row r="961" spans="1:9" x14ac:dyDescent="0.2">
      <c r="A961">
        <v>2011</v>
      </c>
      <c r="B961" t="s">
        <v>42</v>
      </c>
      <c r="C961" s="5" t="s">
        <v>31</v>
      </c>
      <c r="D961">
        <f>'43511-0002'!B1261</f>
        <v>40554</v>
      </c>
      <c r="E961">
        <f>'43511-0002'!C1261</f>
        <v>994575</v>
      </c>
      <c r="F961">
        <f>'43511-0002'!D1261</f>
        <v>24525</v>
      </c>
      <c r="G961">
        <f>'43511-0002'!E1261</f>
        <v>3668367</v>
      </c>
      <c r="H961">
        <f>'43511-0002'!F1261</f>
        <v>90.46</v>
      </c>
      <c r="I961">
        <f>'43511-0002'!G1261</f>
        <v>108.1</v>
      </c>
    </row>
    <row r="962" spans="1:9" x14ac:dyDescent="0.2">
      <c r="A962">
        <v>2012</v>
      </c>
      <c r="B962" t="s">
        <v>17</v>
      </c>
      <c r="C962" s="5" t="s">
        <v>20</v>
      </c>
      <c r="D962">
        <f>'43511-0002'!B1266</f>
        <v>170882</v>
      </c>
      <c r="E962">
        <f>'43511-0002'!C1266</f>
        <v>4436515</v>
      </c>
      <c r="F962">
        <f>'43511-0002'!D1266</f>
        <v>25962</v>
      </c>
      <c r="G962">
        <f>'43511-0002'!E1266</f>
        <v>16485474</v>
      </c>
      <c r="H962">
        <f>'43511-0002'!F1266</f>
        <v>96.47</v>
      </c>
      <c r="I962">
        <f>'43511-0002'!G1266</f>
        <v>108.9</v>
      </c>
    </row>
    <row r="963" spans="1:9" x14ac:dyDescent="0.2">
      <c r="A963">
        <v>2012</v>
      </c>
      <c r="B963" t="s">
        <v>17</v>
      </c>
      <c r="C963" s="5" t="s">
        <v>21</v>
      </c>
      <c r="D963">
        <f>'43511-0002'!B1267</f>
        <v>3419259</v>
      </c>
      <c r="E963">
        <f>'43511-0002'!C1267</f>
        <v>91155685</v>
      </c>
      <c r="F963">
        <f>'43511-0002'!D1267</f>
        <v>26659</v>
      </c>
      <c r="G963">
        <f>'43511-0002'!E1267</f>
        <v>415365131</v>
      </c>
      <c r="H963">
        <f>'43511-0002'!F1267</f>
        <v>121.48</v>
      </c>
      <c r="I963">
        <f>'43511-0002'!G1267</f>
        <v>133.55000000000001</v>
      </c>
    </row>
    <row r="964" spans="1:9" x14ac:dyDescent="0.2">
      <c r="A964">
        <v>2012</v>
      </c>
      <c r="B964" t="s">
        <v>17</v>
      </c>
      <c r="C964" s="5" t="s">
        <v>22</v>
      </c>
      <c r="D964" t="str">
        <f>'43511-0002'!B1268</f>
        <v>-</v>
      </c>
      <c r="E964" t="str">
        <f>'43511-0002'!C1268</f>
        <v>-</v>
      </c>
      <c r="F964" t="str">
        <f>'43511-0002'!D1268</f>
        <v>-</v>
      </c>
      <c r="G964" t="str">
        <f>'43511-0002'!E1268</f>
        <v>-</v>
      </c>
      <c r="H964" t="str">
        <f>'43511-0002'!F1268</f>
        <v>-</v>
      </c>
      <c r="I964" t="str">
        <f>'43511-0002'!G1268</f>
        <v>-</v>
      </c>
    </row>
    <row r="965" spans="1:9" x14ac:dyDescent="0.2">
      <c r="A965">
        <v>2012</v>
      </c>
      <c r="B965" t="s">
        <v>17</v>
      </c>
      <c r="C965" s="5" t="s">
        <v>24</v>
      </c>
      <c r="D965">
        <f>'43511-0002'!B1269</f>
        <v>836742</v>
      </c>
      <c r="E965">
        <f>'43511-0002'!C1269</f>
        <v>21720686</v>
      </c>
      <c r="F965">
        <f>'43511-0002'!D1269</f>
        <v>25959</v>
      </c>
      <c r="G965">
        <f>'43511-0002'!E1269</f>
        <v>79099250</v>
      </c>
      <c r="H965">
        <f>'43511-0002'!F1269</f>
        <v>94.53</v>
      </c>
      <c r="I965">
        <f>'43511-0002'!G1269</f>
        <v>106.73</v>
      </c>
    </row>
    <row r="966" spans="1:9" x14ac:dyDescent="0.2">
      <c r="A966">
        <v>2012</v>
      </c>
      <c r="B966" t="s">
        <v>17</v>
      </c>
      <c r="C966" s="5" t="s">
        <v>25</v>
      </c>
      <c r="D966">
        <f>'43511-0002'!B1270</f>
        <v>313998</v>
      </c>
      <c r="E966">
        <f>'43511-0002'!C1270</f>
        <v>7863301</v>
      </c>
      <c r="F966">
        <f>'43511-0002'!D1270</f>
        <v>25043</v>
      </c>
      <c r="G966">
        <f>'43511-0002'!E1270</f>
        <v>28691055</v>
      </c>
      <c r="H966">
        <f>'43511-0002'!F1270</f>
        <v>91.37</v>
      </c>
      <c r="I966">
        <f>'43511-0002'!G1270</f>
        <v>106.94</v>
      </c>
    </row>
    <row r="967" spans="1:9" x14ac:dyDescent="0.2">
      <c r="A967">
        <v>2012</v>
      </c>
      <c r="B967" t="s">
        <v>17</v>
      </c>
      <c r="C967" s="5" t="s">
        <v>26</v>
      </c>
      <c r="D967">
        <f>'43511-0002'!B1271</f>
        <v>801941</v>
      </c>
      <c r="E967">
        <f>'43511-0002'!C1271</f>
        <v>22107858</v>
      </c>
      <c r="F967">
        <f>'43511-0002'!D1271</f>
        <v>27568</v>
      </c>
      <c r="G967">
        <f>'43511-0002'!E1271</f>
        <v>101997277</v>
      </c>
      <c r="H967">
        <f>'43511-0002'!F1271</f>
        <v>127.19</v>
      </c>
      <c r="I967">
        <f>'43511-0002'!G1271</f>
        <v>135.22</v>
      </c>
    </row>
    <row r="968" spans="1:9" x14ac:dyDescent="0.2">
      <c r="A968">
        <v>2012</v>
      </c>
      <c r="B968" t="s">
        <v>17</v>
      </c>
      <c r="C968" s="5" t="s">
        <v>28</v>
      </c>
      <c r="D968">
        <f>'43511-0002'!B1272</f>
        <v>86153</v>
      </c>
      <c r="E968">
        <f>'43511-0002'!C1272</f>
        <v>2628404</v>
      </c>
      <c r="F968">
        <f>'43511-0002'!D1272</f>
        <v>30509</v>
      </c>
      <c r="G968">
        <f>'43511-0002'!E1272</f>
        <v>20318225</v>
      </c>
      <c r="H968">
        <f>'43511-0002'!F1272</f>
        <v>235.84</v>
      </c>
      <c r="I968">
        <f>'43511-0002'!G1272</f>
        <v>226.56</v>
      </c>
    </row>
    <row r="969" spans="1:9" x14ac:dyDescent="0.2">
      <c r="A969">
        <v>2012</v>
      </c>
      <c r="B969" t="s">
        <v>17</v>
      </c>
      <c r="C969" s="5" t="s">
        <v>29</v>
      </c>
      <c r="D969">
        <f>'43511-0002'!B1273</f>
        <v>894166</v>
      </c>
      <c r="E969">
        <f>'43511-0002'!C1273</f>
        <v>22124710</v>
      </c>
      <c r="F969">
        <f>'43511-0002'!D1273</f>
        <v>24743</v>
      </c>
      <c r="G969">
        <f>'43511-0002'!E1273</f>
        <v>80715330</v>
      </c>
      <c r="H969">
        <f>'43511-0002'!F1273</f>
        <v>90.27</v>
      </c>
      <c r="I969">
        <f>'43511-0002'!G1273</f>
        <v>106.92</v>
      </c>
    </row>
    <row r="970" spans="1:9" x14ac:dyDescent="0.2">
      <c r="A970">
        <v>2012</v>
      </c>
      <c r="B970" t="s">
        <v>17</v>
      </c>
      <c r="C970" s="5" t="s">
        <v>30</v>
      </c>
      <c r="D970">
        <f>'43511-0002'!B1274</f>
        <v>431529</v>
      </c>
      <c r="E970">
        <f>'43511-0002'!C1274</f>
        <v>13247907</v>
      </c>
      <c r="F970">
        <f>'43511-0002'!D1274</f>
        <v>30700</v>
      </c>
      <c r="G970">
        <f>'43511-0002'!E1274</f>
        <v>98977178</v>
      </c>
      <c r="H970">
        <f>'43511-0002'!F1274</f>
        <v>229.36</v>
      </c>
      <c r="I970">
        <f>'43511-0002'!G1274</f>
        <v>218.96</v>
      </c>
    </row>
    <row r="971" spans="1:9" x14ac:dyDescent="0.2">
      <c r="A971">
        <v>2012</v>
      </c>
      <c r="B971" t="s">
        <v>17</v>
      </c>
      <c r="C971" s="5" t="s">
        <v>31</v>
      </c>
      <c r="D971">
        <f>'43511-0002'!B1275</f>
        <v>54730</v>
      </c>
      <c r="E971">
        <f>'43511-0002'!C1275</f>
        <v>1462819</v>
      </c>
      <c r="F971">
        <f>'43511-0002'!D1275</f>
        <v>26728</v>
      </c>
      <c r="G971">
        <f>'43511-0002'!E1275</f>
        <v>5566816</v>
      </c>
      <c r="H971">
        <f>'43511-0002'!F1275</f>
        <v>101.71</v>
      </c>
      <c r="I971">
        <f>'43511-0002'!G1275</f>
        <v>111.53</v>
      </c>
    </row>
    <row r="972" spans="1:9" x14ac:dyDescent="0.2">
      <c r="A972">
        <v>2012</v>
      </c>
      <c r="B972" t="s">
        <v>32</v>
      </c>
      <c r="C972" s="5" t="s">
        <v>20</v>
      </c>
      <c r="D972">
        <f>'43511-0002'!B1279</f>
        <v>288720</v>
      </c>
      <c r="E972">
        <f>'43511-0002'!C1279</f>
        <v>7449245</v>
      </c>
      <c r="F972">
        <f>'43511-0002'!D1279</f>
        <v>25801</v>
      </c>
      <c r="G972">
        <f>'43511-0002'!E1279</f>
        <v>27587320</v>
      </c>
      <c r="H972">
        <f>'43511-0002'!F1279</f>
        <v>95.55</v>
      </c>
      <c r="I972">
        <f>'43511-0002'!G1279</f>
        <v>108.54</v>
      </c>
    </row>
    <row r="973" spans="1:9" x14ac:dyDescent="0.2">
      <c r="A973">
        <v>2012</v>
      </c>
      <c r="B973" t="s">
        <v>32</v>
      </c>
      <c r="C973" s="5" t="s">
        <v>21</v>
      </c>
      <c r="D973">
        <f>'43511-0002'!B1280</f>
        <v>3042593</v>
      </c>
      <c r="E973">
        <f>'43511-0002'!C1280</f>
        <v>81079111</v>
      </c>
      <c r="F973">
        <f>'43511-0002'!D1280</f>
        <v>26648</v>
      </c>
      <c r="G973">
        <f>'43511-0002'!E1280</f>
        <v>351264647</v>
      </c>
      <c r="H973">
        <f>'43511-0002'!F1280</f>
        <v>115.45</v>
      </c>
      <c r="I973">
        <f>'43511-0002'!G1280</f>
        <v>126.97</v>
      </c>
    </row>
    <row r="974" spans="1:9" x14ac:dyDescent="0.2">
      <c r="A974">
        <v>2012</v>
      </c>
      <c r="B974" t="s">
        <v>32</v>
      </c>
      <c r="C974" s="5" t="s">
        <v>22</v>
      </c>
      <c r="D974" t="str">
        <f>'43511-0002'!B1281</f>
        <v>-</v>
      </c>
      <c r="E974" t="str">
        <f>'43511-0002'!C1281</f>
        <v>-</v>
      </c>
      <c r="F974" t="str">
        <f>'43511-0002'!D1281</f>
        <v>-</v>
      </c>
      <c r="G974" t="str">
        <f>'43511-0002'!E1281</f>
        <v>-</v>
      </c>
      <c r="H974" t="str">
        <f>'43511-0002'!F1281</f>
        <v>-</v>
      </c>
      <c r="I974" t="str">
        <f>'43511-0002'!G1281</f>
        <v>-</v>
      </c>
    </row>
    <row r="975" spans="1:9" x14ac:dyDescent="0.2">
      <c r="A975">
        <v>2012</v>
      </c>
      <c r="B975" t="s">
        <v>32</v>
      </c>
      <c r="C975" s="5" t="s">
        <v>24</v>
      </c>
      <c r="D975">
        <f>'43511-0002'!B1282</f>
        <v>803187</v>
      </c>
      <c r="E975">
        <f>'43511-0002'!C1282</f>
        <v>20911832</v>
      </c>
      <c r="F975">
        <f>'43511-0002'!D1282</f>
        <v>26036</v>
      </c>
      <c r="G975">
        <f>'43511-0002'!E1282</f>
        <v>74700886</v>
      </c>
      <c r="H975">
        <f>'43511-0002'!F1282</f>
        <v>93.01</v>
      </c>
      <c r="I975">
        <f>'43511-0002'!G1282</f>
        <v>104.69</v>
      </c>
    </row>
    <row r="976" spans="1:9" x14ac:dyDescent="0.2">
      <c r="A976">
        <v>2012</v>
      </c>
      <c r="B976" t="s">
        <v>32</v>
      </c>
      <c r="C976" s="5" t="s">
        <v>25</v>
      </c>
      <c r="D976">
        <f>'43511-0002'!B1283</f>
        <v>195320</v>
      </c>
      <c r="E976">
        <f>'43511-0002'!C1283</f>
        <v>4854781</v>
      </c>
      <c r="F976">
        <f>'43511-0002'!D1283</f>
        <v>24856</v>
      </c>
      <c r="G976">
        <f>'43511-0002'!E1283</f>
        <v>17077532</v>
      </c>
      <c r="H976">
        <f>'43511-0002'!F1283</f>
        <v>87.43</v>
      </c>
      <c r="I976">
        <f>'43511-0002'!G1283</f>
        <v>103.1</v>
      </c>
    </row>
    <row r="977" spans="1:9" x14ac:dyDescent="0.2">
      <c r="A977">
        <v>2012</v>
      </c>
      <c r="B977" t="s">
        <v>32</v>
      </c>
      <c r="C977" s="5" t="s">
        <v>26</v>
      </c>
      <c r="D977">
        <f>'43511-0002'!B1284</f>
        <v>825194</v>
      </c>
      <c r="E977">
        <f>'43511-0002'!C1284</f>
        <v>22604629</v>
      </c>
      <c r="F977">
        <f>'43511-0002'!D1284</f>
        <v>27393</v>
      </c>
      <c r="G977">
        <f>'43511-0002'!E1284</f>
        <v>93895663</v>
      </c>
      <c r="H977">
        <f>'43511-0002'!F1284</f>
        <v>113.79</v>
      </c>
      <c r="I977">
        <f>'43511-0002'!G1284</f>
        <v>121.74</v>
      </c>
    </row>
    <row r="978" spans="1:9" x14ac:dyDescent="0.2">
      <c r="A978">
        <v>2012</v>
      </c>
      <c r="B978" t="s">
        <v>32</v>
      </c>
      <c r="C978" s="5" t="s">
        <v>28</v>
      </c>
      <c r="D978">
        <f>'43511-0002'!B1285</f>
        <v>131753</v>
      </c>
      <c r="E978">
        <f>'43511-0002'!C1285</f>
        <v>4064647</v>
      </c>
      <c r="F978">
        <f>'43511-0002'!D1285</f>
        <v>30851</v>
      </c>
      <c r="G978">
        <f>'43511-0002'!E1285</f>
        <v>29599635</v>
      </c>
      <c r="H978">
        <f>'43511-0002'!F1285</f>
        <v>224.66</v>
      </c>
      <c r="I978">
        <f>'43511-0002'!G1285</f>
        <v>213.43</v>
      </c>
    </row>
    <row r="979" spans="1:9" x14ac:dyDescent="0.2">
      <c r="A979">
        <v>2012</v>
      </c>
      <c r="B979" t="s">
        <v>32</v>
      </c>
      <c r="C979" s="5" t="s">
        <v>29</v>
      </c>
      <c r="D979">
        <f>'43511-0002'!B1286</f>
        <v>759767</v>
      </c>
      <c r="E979">
        <f>'43511-0002'!C1286</f>
        <v>18747756</v>
      </c>
      <c r="F979">
        <f>'43511-0002'!D1286</f>
        <v>24676</v>
      </c>
      <c r="G979">
        <f>'43511-0002'!E1286</f>
        <v>64065578</v>
      </c>
      <c r="H979">
        <f>'43511-0002'!F1286</f>
        <v>84.32</v>
      </c>
      <c r="I979">
        <f>'43511-0002'!G1286</f>
        <v>100.15</v>
      </c>
    </row>
    <row r="980" spans="1:9" x14ac:dyDescent="0.2">
      <c r="A980">
        <v>2012</v>
      </c>
      <c r="B980" t="s">
        <v>32</v>
      </c>
      <c r="C980" s="5" t="s">
        <v>30</v>
      </c>
      <c r="D980">
        <f>'43511-0002'!B1287</f>
        <v>309937</v>
      </c>
      <c r="E980">
        <f>'43511-0002'!C1287</f>
        <v>9428845</v>
      </c>
      <c r="F980">
        <f>'43511-0002'!D1287</f>
        <v>30422</v>
      </c>
      <c r="G980">
        <f>'43511-0002'!E1287</f>
        <v>70148594</v>
      </c>
      <c r="H980">
        <f>'43511-0002'!F1287</f>
        <v>226.33</v>
      </c>
      <c r="I980">
        <f>'43511-0002'!G1287</f>
        <v>218.05</v>
      </c>
    </row>
    <row r="981" spans="1:9" x14ac:dyDescent="0.2">
      <c r="A981">
        <v>2012</v>
      </c>
      <c r="B981" t="s">
        <v>32</v>
      </c>
      <c r="C981" s="5" t="s">
        <v>31</v>
      </c>
      <c r="D981">
        <f>'43511-0002'!B1288</f>
        <v>17435</v>
      </c>
      <c r="E981">
        <f>'43511-0002'!C1288</f>
        <v>466621</v>
      </c>
      <c r="F981">
        <f>'43511-0002'!D1288</f>
        <v>26763</v>
      </c>
      <c r="G981">
        <f>'43511-0002'!E1288</f>
        <v>1776759</v>
      </c>
      <c r="H981">
        <f>'43511-0002'!F1288</f>
        <v>101.91</v>
      </c>
      <c r="I981">
        <f>'43511-0002'!G1288</f>
        <v>111.6</v>
      </c>
    </row>
    <row r="982" spans="1:9" x14ac:dyDescent="0.2">
      <c r="A982">
        <v>2012</v>
      </c>
      <c r="B982" t="s">
        <v>33</v>
      </c>
      <c r="C982" s="5" t="s">
        <v>20</v>
      </c>
      <c r="D982">
        <f>'43511-0002'!B1292</f>
        <v>280173</v>
      </c>
      <c r="E982">
        <f>'43511-0002'!C1292</f>
        <v>7403352</v>
      </c>
      <c r="F982">
        <f>'43511-0002'!D1292</f>
        <v>26424</v>
      </c>
      <c r="G982">
        <f>'43511-0002'!E1292</f>
        <v>26037617</v>
      </c>
      <c r="H982">
        <f>'43511-0002'!F1292</f>
        <v>92.93</v>
      </c>
      <c r="I982">
        <f>'43511-0002'!G1292</f>
        <v>103.08</v>
      </c>
    </row>
    <row r="983" spans="1:9" x14ac:dyDescent="0.2">
      <c r="A983">
        <v>2012</v>
      </c>
      <c r="B983" t="s">
        <v>33</v>
      </c>
      <c r="C983" s="5" t="s">
        <v>21</v>
      </c>
      <c r="D983">
        <f>'43511-0002'!B1293</f>
        <v>3518319</v>
      </c>
      <c r="E983">
        <f>'43511-0002'!C1293</f>
        <v>94032219</v>
      </c>
      <c r="F983">
        <f>'43511-0002'!D1293</f>
        <v>26726</v>
      </c>
      <c r="G983">
        <f>'43511-0002'!E1293</f>
        <v>399991683</v>
      </c>
      <c r="H983">
        <f>'43511-0002'!F1293</f>
        <v>113.69</v>
      </c>
      <c r="I983">
        <f>'43511-0002'!G1293</f>
        <v>124.67</v>
      </c>
    </row>
    <row r="984" spans="1:9" x14ac:dyDescent="0.2">
      <c r="A984">
        <v>2012</v>
      </c>
      <c r="B984" t="s">
        <v>33</v>
      </c>
      <c r="C984" s="5" t="s">
        <v>22</v>
      </c>
      <c r="D984" t="str">
        <f>'43511-0002'!B1294</f>
        <v>-</v>
      </c>
      <c r="E984" t="str">
        <f>'43511-0002'!C1294</f>
        <v>-</v>
      </c>
      <c r="F984" t="str">
        <f>'43511-0002'!D1294</f>
        <v>-</v>
      </c>
      <c r="G984" t="str">
        <f>'43511-0002'!E1294</f>
        <v>-</v>
      </c>
      <c r="H984" t="str">
        <f>'43511-0002'!F1294</f>
        <v>-</v>
      </c>
      <c r="I984" t="str">
        <f>'43511-0002'!G1294</f>
        <v>-</v>
      </c>
    </row>
    <row r="985" spans="1:9" x14ac:dyDescent="0.2">
      <c r="A985">
        <v>2012</v>
      </c>
      <c r="B985" t="s">
        <v>33</v>
      </c>
      <c r="C985" s="5" t="s">
        <v>24</v>
      </c>
      <c r="D985">
        <f>'43511-0002'!B1295</f>
        <v>972229</v>
      </c>
      <c r="E985">
        <f>'43511-0002'!C1295</f>
        <v>25365793</v>
      </c>
      <c r="F985">
        <f>'43511-0002'!D1295</f>
        <v>26090</v>
      </c>
      <c r="G985">
        <f>'43511-0002'!E1295</f>
        <v>85685212</v>
      </c>
      <c r="H985">
        <f>'43511-0002'!F1295</f>
        <v>88.13</v>
      </c>
      <c r="I985">
        <f>'43511-0002'!G1295</f>
        <v>99</v>
      </c>
    </row>
    <row r="986" spans="1:9" x14ac:dyDescent="0.2">
      <c r="A986">
        <v>2012</v>
      </c>
      <c r="B986" t="s">
        <v>33</v>
      </c>
      <c r="C986" s="5" t="s">
        <v>25</v>
      </c>
      <c r="D986">
        <f>'43511-0002'!B1296</f>
        <v>183890</v>
      </c>
      <c r="E986">
        <f>'43511-0002'!C1296</f>
        <v>4586198</v>
      </c>
      <c r="F986">
        <f>'43511-0002'!D1296</f>
        <v>24940</v>
      </c>
      <c r="G986">
        <f>'43511-0002'!E1296</f>
        <v>15788997</v>
      </c>
      <c r="H986">
        <f>'43511-0002'!F1296</f>
        <v>85.86</v>
      </c>
      <c r="I986">
        <f>'43511-0002'!G1296</f>
        <v>100.9</v>
      </c>
    </row>
    <row r="987" spans="1:9" x14ac:dyDescent="0.2">
      <c r="A987">
        <v>2012</v>
      </c>
      <c r="B987" t="s">
        <v>33</v>
      </c>
      <c r="C987" s="5" t="s">
        <v>26</v>
      </c>
      <c r="D987">
        <f>'43511-0002'!B1297</f>
        <v>1129923</v>
      </c>
      <c r="E987">
        <f>'43511-0002'!C1297</f>
        <v>30941045</v>
      </c>
      <c r="F987">
        <f>'43511-0002'!D1297</f>
        <v>27383</v>
      </c>
      <c r="G987">
        <f>'43511-0002'!E1297</f>
        <v>133661856</v>
      </c>
      <c r="H987">
        <f>'43511-0002'!F1297</f>
        <v>118.29</v>
      </c>
      <c r="I987">
        <f>'43511-0002'!G1297</f>
        <v>126.61</v>
      </c>
    </row>
    <row r="988" spans="1:9" x14ac:dyDescent="0.2">
      <c r="A988">
        <v>2012</v>
      </c>
      <c r="B988" t="s">
        <v>33</v>
      </c>
      <c r="C988" s="5" t="s">
        <v>28</v>
      </c>
      <c r="D988">
        <f>'43511-0002'!B1298</f>
        <v>85413</v>
      </c>
      <c r="E988">
        <f>'43511-0002'!C1298</f>
        <v>2602601</v>
      </c>
      <c r="F988">
        <f>'43511-0002'!D1298</f>
        <v>30471</v>
      </c>
      <c r="G988">
        <f>'43511-0002'!E1298</f>
        <v>20057902</v>
      </c>
      <c r="H988">
        <f>'43511-0002'!F1298</f>
        <v>234.83</v>
      </c>
      <c r="I988">
        <f>'43511-0002'!G1298</f>
        <v>225.87</v>
      </c>
    </row>
    <row r="989" spans="1:9" x14ac:dyDescent="0.2">
      <c r="A989">
        <v>2012</v>
      </c>
      <c r="B989" t="s">
        <v>33</v>
      </c>
      <c r="C989" s="5" t="s">
        <v>29</v>
      </c>
      <c r="D989">
        <f>'43511-0002'!B1299</f>
        <v>786136</v>
      </c>
      <c r="E989">
        <f>'43511-0002'!C1299</f>
        <v>19529859</v>
      </c>
      <c r="F989">
        <f>'43511-0002'!D1299</f>
        <v>24843</v>
      </c>
      <c r="G989">
        <f>'43511-0002'!E1299</f>
        <v>66312479</v>
      </c>
      <c r="H989">
        <f>'43511-0002'!F1299</f>
        <v>84.35</v>
      </c>
      <c r="I989">
        <f>'43511-0002'!G1299</f>
        <v>99.51</v>
      </c>
    </row>
    <row r="990" spans="1:9" x14ac:dyDescent="0.2">
      <c r="A990">
        <v>2012</v>
      </c>
      <c r="B990" t="s">
        <v>33</v>
      </c>
      <c r="C990" s="5" t="s">
        <v>30</v>
      </c>
      <c r="D990">
        <f>'43511-0002'!B1300</f>
        <v>324396</v>
      </c>
      <c r="E990">
        <f>'43511-0002'!C1300</f>
        <v>10007118</v>
      </c>
      <c r="F990">
        <f>'43511-0002'!D1300</f>
        <v>30848</v>
      </c>
      <c r="G990">
        <f>'43511-0002'!E1300</f>
        <v>74798490</v>
      </c>
      <c r="H990">
        <f>'43511-0002'!F1300</f>
        <v>230.58</v>
      </c>
      <c r="I990">
        <f>'43511-0002'!G1300</f>
        <v>219.06</v>
      </c>
    </row>
    <row r="991" spans="1:9" x14ac:dyDescent="0.2">
      <c r="A991">
        <v>2012</v>
      </c>
      <c r="B991" t="s">
        <v>33</v>
      </c>
      <c r="C991" s="5" t="s">
        <v>31</v>
      </c>
      <c r="D991">
        <f>'43511-0002'!B1301</f>
        <v>36332</v>
      </c>
      <c r="E991">
        <f>'43511-0002'!C1301</f>
        <v>999605</v>
      </c>
      <c r="F991">
        <f>'43511-0002'!D1301</f>
        <v>27513</v>
      </c>
      <c r="G991">
        <f>'43511-0002'!E1301</f>
        <v>3686747</v>
      </c>
      <c r="H991">
        <f>'43511-0002'!F1301</f>
        <v>101.47</v>
      </c>
      <c r="I991">
        <f>'43511-0002'!G1301</f>
        <v>108.09</v>
      </c>
    </row>
    <row r="992" spans="1:9" x14ac:dyDescent="0.2">
      <c r="A992">
        <v>2012</v>
      </c>
      <c r="B992" t="s">
        <v>34</v>
      </c>
      <c r="C992" s="5" t="s">
        <v>20</v>
      </c>
      <c r="D992">
        <f>'43511-0002'!B1305</f>
        <v>159770</v>
      </c>
      <c r="E992">
        <f>'43511-0002'!C1305</f>
        <v>4193890</v>
      </c>
      <c r="F992">
        <f>'43511-0002'!D1305</f>
        <v>26250</v>
      </c>
      <c r="G992">
        <f>'43511-0002'!E1305</f>
        <v>14652357</v>
      </c>
      <c r="H992">
        <f>'43511-0002'!F1305</f>
        <v>91.71</v>
      </c>
      <c r="I992">
        <f>'43511-0002'!G1305</f>
        <v>102.39</v>
      </c>
    </row>
    <row r="993" spans="1:9" x14ac:dyDescent="0.2">
      <c r="A993">
        <v>2012</v>
      </c>
      <c r="B993" t="s">
        <v>34</v>
      </c>
      <c r="C993" s="5" t="s">
        <v>21</v>
      </c>
      <c r="D993">
        <f>'43511-0002'!B1306</f>
        <v>2916711</v>
      </c>
      <c r="E993">
        <f>'43511-0002'!C1306</f>
        <v>78982726</v>
      </c>
      <c r="F993">
        <f>'43511-0002'!D1306</f>
        <v>27079</v>
      </c>
      <c r="G993">
        <f>'43511-0002'!E1306</f>
        <v>344542612</v>
      </c>
      <c r="H993">
        <f>'43511-0002'!F1306</f>
        <v>118.13</v>
      </c>
      <c r="I993">
        <f>'43511-0002'!G1306</f>
        <v>127.85</v>
      </c>
    </row>
    <row r="994" spans="1:9" x14ac:dyDescent="0.2">
      <c r="A994">
        <v>2012</v>
      </c>
      <c r="B994" t="s">
        <v>34</v>
      </c>
      <c r="C994" s="5" t="s">
        <v>22</v>
      </c>
      <c r="D994" t="str">
        <f>'43511-0002'!B1307</f>
        <v>-</v>
      </c>
      <c r="E994" t="str">
        <f>'43511-0002'!C1307</f>
        <v>-</v>
      </c>
      <c r="F994" t="str">
        <f>'43511-0002'!D1307</f>
        <v>-</v>
      </c>
      <c r="G994" t="str">
        <f>'43511-0002'!E1307</f>
        <v>-</v>
      </c>
      <c r="H994" t="str">
        <f>'43511-0002'!F1307</f>
        <v>-</v>
      </c>
      <c r="I994" t="str">
        <f>'43511-0002'!G1307</f>
        <v>-</v>
      </c>
    </row>
    <row r="995" spans="1:9" x14ac:dyDescent="0.2">
      <c r="A995">
        <v>2012</v>
      </c>
      <c r="B995" t="s">
        <v>34</v>
      </c>
      <c r="C995" s="5" t="s">
        <v>24</v>
      </c>
      <c r="D995">
        <f>'43511-0002'!B1308</f>
        <v>788046</v>
      </c>
      <c r="E995">
        <f>'43511-0002'!C1308</f>
        <v>20562085</v>
      </c>
      <c r="F995">
        <f>'43511-0002'!D1308</f>
        <v>26092</v>
      </c>
      <c r="G995">
        <f>'43511-0002'!E1308</f>
        <v>67895481</v>
      </c>
      <c r="H995">
        <f>'43511-0002'!F1308</f>
        <v>86.16</v>
      </c>
      <c r="I995">
        <f>'43511-0002'!G1308</f>
        <v>96.77</v>
      </c>
    </row>
    <row r="996" spans="1:9" x14ac:dyDescent="0.2">
      <c r="A996">
        <v>2012</v>
      </c>
      <c r="B996" t="s">
        <v>34</v>
      </c>
      <c r="C996" s="5" t="s">
        <v>25</v>
      </c>
      <c r="D996">
        <f>'43511-0002'!B1309</f>
        <v>120896</v>
      </c>
      <c r="E996">
        <f>'43511-0002'!C1309</f>
        <v>3007894</v>
      </c>
      <c r="F996">
        <f>'43511-0002'!D1309</f>
        <v>24880</v>
      </c>
      <c r="G996">
        <f>'43511-0002'!E1309</f>
        <v>10193744</v>
      </c>
      <c r="H996">
        <f>'43511-0002'!F1309</f>
        <v>84.32</v>
      </c>
      <c r="I996">
        <f>'43511-0002'!G1309</f>
        <v>99.32</v>
      </c>
    </row>
    <row r="997" spans="1:9" x14ac:dyDescent="0.2">
      <c r="A997">
        <v>2012</v>
      </c>
      <c r="B997" t="s">
        <v>34</v>
      </c>
      <c r="C997" s="5" t="s">
        <v>26</v>
      </c>
      <c r="D997">
        <f>'43511-0002'!B1310</f>
        <v>791589</v>
      </c>
      <c r="E997">
        <f>'43511-0002'!C1310</f>
        <v>21856276</v>
      </c>
      <c r="F997">
        <f>'43511-0002'!D1310</f>
        <v>27611</v>
      </c>
      <c r="G997">
        <f>'43511-0002'!E1310</f>
        <v>89482159</v>
      </c>
      <c r="H997">
        <f>'43511-0002'!F1310</f>
        <v>113.04</v>
      </c>
      <c r="I997">
        <f>'43511-0002'!G1310</f>
        <v>119.99</v>
      </c>
    </row>
    <row r="998" spans="1:9" x14ac:dyDescent="0.2">
      <c r="A998">
        <v>2012</v>
      </c>
      <c r="B998" t="s">
        <v>34</v>
      </c>
      <c r="C998" s="5" t="s">
        <v>28</v>
      </c>
      <c r="D998">
        <f>'43511-0002'!B1311</f>
        <v>147661</v>
      </c>
      <c r="E998">
        <f>'43511-0002'!C1311</f>
        <v>4566831</v>
      </c>
      <c r="F998">
        <f>'43511-0002'!D1311</f>
        <v>30928</v>
      </c>
      <c r="G998">
        <f>'43511-0002'!E1311</f>
        <v>30754310</v>
      </c>
      <c r="H998">
        <f>'43511-0002'!F1311</f>
        <v>208.28</v>
      </c>
      <c r="I998">
        <f>'43511-0002'!G1311</f>
        <v>197.37</v>
      </c>
    </row>
    <row r="999" spans="1:9" x14ac:dyDescent="0.2">
      <c r="A999">
        <v>2012</v>
      </c>
      <c r="B999" t="s">
        <v>34</v>
      </c>
      <c r="C999" s="5" t="s">
        <v>29</v>
      </c>
      <c r="D999">
        <f>'43511-0002'!B1312</f>
        <v>580237</v>
      </c>
      <c r="E999">
        <f>'43511-0002'!C1312</f>
        <v>14210938</v>
      </c>
      <c r="F999">
        <f>'43511-0002'!D1312</f>
        <v>24492</v>
      </c>
      <c r="G999">
        <f>'43511-0002'!E1312</f>
        <v>49490957</v>
      </c>
      <c r="H999">
        <f>'43511-0002'!F1312</f>
        <v>85.29</v>
      </c>
      <c r="I999">
        <f>'43511-0002'!G1312</f>
        <v>102.07</v>
      </c>
    </row>
    <row r="1000" spans="1:9" x14ac:dyDescent="0.2">
      <c r="A1000">
        <v>2012</v>
      </c>
      <c r="B1000" t="s">
        <v>34</v>
      </c>
      <c r="C1000" s="5" t="s">
        <v>30</v>
      </c>
      <c r="D1000">
        <f>'43511-0002'!B1313</f>
        <v>436877</v>
      </c>
      <c r="E1000">
        <f>'43511-0002'!C1313</f>
        <v>13256324</v>
      </c>
      <c r="F1000">
        <f>'43511-0002'!D1313</f>
        <v>30343</v>
      </c>
      <c r="G1000">
        <f>'43511-0002'!E1313</f>
        <v>88013802</v>
      </c>
      <c r="H1000">
        <f>'43511-0002'!F1313</f>
        <v>201.46</v>
      </c>
      <c r="I1000">
        <f>'43511-0002'!G1313</f>
        <v>194.59</v>
      </c>
    </row>
    <row r="1001" spans="1:9" x14ac:dyDescent="0.2">
      <c r="A1001">
        <v>2012</v>
      </c>
      <c r="B1001" t="s">
        <v>34</v>
      </c>
      <c r="C1001" s="5" t="s">
        <v>31</v>
      </c>
      <c r="D1001">
        <f>'43511-0002'!B1314</f>
        <v>51405</v>
      </c>
      <c r="E1001">
        <f>'43511-0002'!C1314</f>
        <v>1522378</v>
      </c>
      <c r="F1001">
        <f>'43511-0002'!D1314</f>
        <v>29615</v>
      </c>
      <c r="G1001">
        <f>'43511-0002'!E1314</f>
        <v>8712159</v>
      </c>
      <c r="H1001">
        <f>'43511-0002'!F1314</f>
        <v>169.48</v>
      </c>
      <c r="I1001">
        <f>'43511-0002'!G1314</f>
        <v>167.72</v>
      </c>
    </row>
    <row r="1002" spans="1:9" x14ac:dyDescent="0.2">
      <c r="A1002">
        <v>2012</v>
      </c>
      <c r="B1002" t="s">
        <v>35</v>
      </c>
      <c r="C1002" s="5" t="s">
        <v>20</v>
      </c>
      <c r="D1002">
        <f>'43511-0002'!B1318</f>
        <v>149671</v>
      </c>
      <c r="E1002">
        <f>'43511-0002'!C1318</f>
        <v>4019667</v>
      </c>
      <c r="F1002">
        <f>'43511-0002'!D1318</f>
        <v>26857</v>
      </c>
      <c r="G1002">
        <f>'43511-0002'!E1318</f>
        <v>14061405</v>
      </c>
      <c r="H1002">
        <f>'43511-0002'!F1318</f>
        <v>93.95</v>
      </c>
      <c r="I1002">
        <f>'43511-0002'!G1318</f>
        <v>102.52</v>
      </c>
    </row>
    <row r="1003" spans="1:9" x14ac:dyDescent="0.2">
      <c r="A1003">
        <v>2012</v>
      </c>
      <c r="B1003" t="s">
        <v>35</v>
      </c>
      <c r="C1003" s="5" t="s">
        <v>21</v>
      </c>
      <c r="D1003">
        <f>'43511-0002'!B1319</f>
        <v>3163177</v>
      </c>
      <c r="E1003">
        <f>'43511-0002'!C1319</f>
        <v>86046568</v>
      </c>
      <c r="F1003">
        <f>'43511-0002'!D1319</f>
        <v>27203</v>
      </c>
      <c r="G1003">
        <f>'43511-0002'!E1319</f>
        <v>377810377</v>
      </c>
      <c r="H1003">
        <f>'43511-0002'!F1319</f>
        <v>119.44</v>
      </c>
      <c r="I1003">
        <f>'43511-0002'!G1319</f>
        <v>128.68</v>
      </c>
    </row>
    <row r="1004" spans="1:9" x14ac:dyDescent="0.2">
      <c r="A1004">
        <v>2012</v>
      </c>
      <c r="B1004" t="s">
        <v>35</v>
      </c>
      <c r="C1004" s="5" t="s">
        <v>22</v>
      </c>
      <c r="D1004" t="str">
        <f>'43511-0002'!B1320</f>
        <v>-</v>
      </c>
      <c r="E1004" t="str">
        <f>'43511-0002'!C1320</f>
        <v>-</v>
      </c>
      <c r="F1004" t="str">
        <f>'43511-0002'!D1320</f>
        <v>-</v>
      </c>
      <c r="G1004" t="str">
        <f>'43511-0002'!E1320</f>
        <v>-</v>
      </c>
      <c r="H1004" t="str">
        <f>'43511-0002'!F1320</f>
        <v>-</v>
      </c>
      <c r="I1004" t="str">
        <f>'43511-0002'!G1320</f>
        <v>-</v>
      </c>
    </row>
    <row r="1005" spans="1:9" x14ac:dyDescent="0.2">
      <c r="A1005">
        <v>2012</v>
      </c>
      <c r="B1005" t="s">
        <v>35</v>
      </c>
      <c r="C1005" s="5" t="s">
        <v>24</v>
      </c>
      <c r="D1005">
        <f>'43511-0002'!B1321</f>
        <v>835098</v>
      </c>
      <c r="E1005">
        <f>'43511-0002'!C1321</f>
        <v>21747785</v>
      </c>
      <c r="F1005">
        <f>'43511-0002'!D1321</f>
        <v>26042</v>
      </c>
      <c r="G1005">
        <f>'43511-0002'!E1321</f>
        <v>73336915</v>
      </c>
      <c r="H1005">
        <f>'43511-0002'!F1321</f>
        <v>87.82</v>
      </c>
      <c r="I1005">
        <f>'43511-0002'!G1321</f>
        <v>98.83</v>
      </c>
    </row>
    <row r="1006" spans="1:9" x14ac:dyDescent="0.2">
      <c r="A1006">
        <v>2012</v>
      </c>
      <c r="B1006" t="s">
        <v>35</v>
      </c>
      <c r="C1006" s="5" t="s">
        <v>25</v>
      </c>
      <c r="D1006">
        <f>'43511-0002'!B1322</f>
        <v>124694</v>
      </c>
      <c r="E1006">
        <f>'43511-0002'!C1322</f>
        <v>3048119</v>
      </c>
      <c r="F1006">
        <f>'43511-0002'!D1322</f>
        <v>24445</v>
      </c>
      <c r="G1006">
        <f>'43511-0002'!E1322</f>
        <v>10861320</v>
      </c>
      <c r="H1006">
        <f>'43511-0002'!F1322</f>
        <v>87.1</v>
      </c>
      <c r="I1006">
        <f>'43511-0002'!G1322</f>
        <v>104.43</v>
      </c>
    </row>
    <row r="1007" spans="1:9" x14ac:dyDescent="0.2">
      <c r="A1007">
        <v>2012</v>
      </c>
      <c r="B1007" t="s">
        <v>35</v>
      </c>
      <c r="C1007" s="5" t="s">
        <v>26</v>
      </c>
      <c r="D1007">
        <f>'43511-0002'!B1323</f>
        <v>957947</v>
      </c>
      <c r="E1007">
        <f>'43511-0002'!C1323</f>
        <v>26940405</v>
      </c>
      <c r="F1007">
        <f>'43511-0002'!D1323</f>
        <v>28123</v>
      </c>
      <c r="G1007">
        <f>'43511-0002'!E1323</f>
        <v>118159348</v>
      </c>
      <c r="H1007">
        <f>'43511-0002'!F1323</f>
        <v>123.35</v>
      </c>
      <c r="I1007">
        <f>'43511-0002'!G1323</f>
        <v>128.54</v>
      </c>
    </row>
    <row r="1008" spans="1:9" x14ac:dyDescent="0.2">
      <c r="A1008">
        <v>2012</v>
      </c>
      <c r="B1008" t="s">
        <v>35</v>
      </c>
      <c r="C1008" s="5" t="s">
        <v>28</v>
      </c>
      <c r="D1008">
        <f>'43511-0002'!B1324</f>
        <v>156007</v>
      </c>
      <c r="E1008">
        <f>'43511-0002'!C1324</f>
        <v>4856537</v>
      </c>
      <c r="F1008">
        <f>'43511-0002'!D1324</f>
        <v>31130</v>
      </c>
      <c r="G1008">
        <f>'43511-0002'!E1324</f>
        <v>31470885</v>
      </c>
      <c r="H1008">
        <f>'43511-0002'!F1324</f>
        <v>201.73</v>
      </c>
      <c r="I1008">
        <f>'43511-0002'!G1324</f>
        <v>189.92</v>
      </c>
    </row>
    <row r="1009" spans="1:9" x14ac:dyDescent="0.2">
      <c r="A1009">
        <v>2012</v>
      </c>
      <c r="B1009" t="s">
        <v>35</v>
      </c>
      <c r="C1009" s="5" t="s">
        <v>29</v>
      </c>
      <c r="D1009">
        <f>'43511-0002'!B1325</f>
        <v>581483</v>
      </c>
      <c r="E1009">
        <f>'43511-0002'!C1325</f>
        <v>14178492</v>
      </c>
      <c r="F1009">
        <f>'43511-0002'!D1325</f>
        <v>24383</v>
      </c>
      <c r="G1009">
        <f>'43511-0002'!E1325</f>
        <v>46888425</v>
      </c>
      <c r="H1009">
        <f>'43511-0002'!F1325</f>
        <v>80.64</v>
      </c>
      <c r="I1009">
        <f>'43511-0002'!G1325</f>
        <v>96.92</v>
      </c>
    </row>
    <row r="1010" spans="1:9" x14ac:dyDescent="0.2">
      <c r="A1010">
        <v>2012</v>
      </c>
      <c r="B1010" t="s">
        <v>35</v>
      </c>
      <c r="C1010" s="5" t="s">
        <v>30</v>
      </c>
      <c r="D1010">
        <f>'43511-0002'!B1326</f>
        <v>481550</v>
      </c>
      <c r="E1010">
        <f>'43511-0002'!C1326</f>
        <v>14529561</v>
      </c>
      <c r="F1010">
        <f>'43511-0002'!D1326</f>
        <v>30172</v>
      </c>
      <c r="G1010">
        <f>'43511-0002'!E1326</f>
        <v>93389019</v>
      </c>
      <c r="H1010">
        <f>'43511-0002'!F1326</f>
        <v>193.93</v>
      </c>
      <c r="I1010">
        <f>'43511-0002'!G1326</f>
        <v>188.38</v>
      </c>
    </row>
    <row r="1011" spans="1:9" x14ac:dyDescent="0.2">
      <c r="A1011">
        <v>2012</v>
      </c>
      <c r="B1011" t="s">
        <v>35</v>
      </c>
      <c r="C1011" s="5" t="s">
        <v>31</v>
      </c>
      <c r="D1011">
        <f>'43511-0002'!B1327</f>
        <v>26398</v>
      </c>
      <c r="E1011">
        <f>'43511-0002'!C1327</f>
        <v>745669</v>
      </c>
      <c r="F1011">
        <f>'43511-0002'!D1327</f>
        <v>28247</v>
      </c>
      <c r="G1011">
        <f>'43511-0002'!E1327</f>
        <v>3704465</v>
      </c>
      <c r="H1011">
        <f>'43511-0002'!F1327</f>
        <v>140.33000000000001</v>
      </c>
      <c r="I1011">
        <f>'43511-0002'!G1327</f>
        <v>145.6</v>
      </c>
    </row>
    <row r="1012" spans="1:9" x14ac:dyDescent="0.2">
      <c r="A1012">
        <v>2012</v>
      </c>
      <c r="B1012" t="s">
        <v>36</v>
      </c>
      <c r="C1012" s="5" t="s">
        <v>20</v>
      </c>
      <c r="D1012">
        <f>'43511-0002'!B1331</f>
        <v>187923</v>
      </c>
      <c r="E1012">
        <f>'43511-0002'!C1331</f>
        <v>4902720</v>
      </c>
      <c r="F1012">
        <f>'43511-0002'!D1331</f>
        <v>26089</v>
      </c>
      <c r="G1012">
        <f>'43511-0002'!E1331</f>
        <v>16125977</v>
      </c>
      <c r="H1012">
        <f>'43511-0002'!F1331</f>
        <v>85.81</v>
      </c>
      <c r="I1012">
        <f>'43511-0002'!G1331</f>
        <v>96.4</v>
      </c>
    </row>
    <row r="1013" spans="1:9" x14ac:dyDescent="0.2">
      <c r="A1013">
        <v>2012</v>
      </c>
      <c r="B1013" t="s">
        <v>36</v>
      </c>
      <c r="C1013" s="5" t="s">
        <v>21</v>
      </c>
      <c r="D1013">
        <f>'43511-0002'!B1332</f>
        <v>2802620</v>
      </c>
      <c r="E1013">
        <f>'43511-0002'!C1332</f>
        <v>75112142</v>
      </c>
      <c r="F1013">
        <f>'43511-0002'!D1332</f>
        <v>26801</v>
      </c>
      <c r="G1013">
        <f>'43511-0002'!E1332</f>
        <v>305882954</v>
      </c>
      <c r="H1013">
        <f>'43511-0002'!F1332</f>
        <v>109.14</v>
      </c>
      <c r="I1013">
        <f>'43511-0002'!G1332</f>
        <v>119.35</v>
      </c>
    </row>
    <row r="1014" spans="1:9" x14ac:dyDescent="0.2">
      <c r="A1014">
        <v>2012</v>
      </c>
      <c r="B1014" t="s">
        <v>36</v>
      </c>
      <c r="C1014" s="5" t="s">
        <v>22</v>
      </c>
      <c r="D1014" t="str">
        <f>'43511-0002'!B1333</f>
        <v>-</v>
      </c>
      <c r="E1014" t="str">
        <f>'43511-0002'!C1333</f>
        <v>-</v>
      </c>
      <c r="F1014" t="str">
        <f>'43511-0002'!D1333</f>
        <v>-</v>
      </c>
      <c r="G1014" t="str">
        <f>'43511-0002'!E1333</f>
        <v>-</v>
      </c>
      <c r="H1014" t="str">
        <f>'43511-0002'!F1333</f>
        <v>-</v>
      </c>
      <c r="I1014" t="str">
        <f>'43511-0002'!G1333</f>
        <v>-</v>
      </c>
    </row>
    <row r="1015" spans="1:9" x14ac:dyDescent="0.2">
      <c r="A1015">
        <v>2012</v>
      </c>
      <c r="B1015" t="s">
        <v>36</v>
      </c>
      <c r="C1015" s="5" t="s">
        <v>24</v>
      </c>
      <c r="D1015">
        <f>'43511-0002'!B1334</f>
        <v>923384</v>
      </c>
      <c r="E1015">
        <f>'43511-0002'!C1334</f>
        <v>24425078</v>
      </c>
      <c r="F1015">
        <f>'43511-0002'!D1334</f>
        <v>26452</v>
      </c>
      <c r="G1015">
        <f>'43511-0002'!E1334</f>
        <v>81873559</v>
      </c>
      <c r="H1015">
        <f>'43511-0002'!F1334</f>
        <v>88.67</v>
      </c>
      <c r="I1015">
        <f>'43511-0002'!G1334</f>
        <v>98.24</v>
      </c>
    </row>
    <row r="1016" spans="1:9" x14ac:dyDescent="0.2">
      <c r="A1016">
        <v>2012</v>
      </c>
      <c r="B1016" t="s">
        <v>36</v>
      </c>
      <c r="C1016" s="5" t="s">
        <v>25</v>
      </c>
      <c r="D1016">
        <f>'43511-0002'!B1335</f>
        <v>42456</v>
      </c>
      <c r="E1016">
        <f>'43511-0002'!C1335</f>
        <v>1010504</v>
      </c>
      <c r="F1016">
        <f>'43511-0002'!D1335</f>
        <v>23801</v>
      </c>
      <c r="G1016">
        <f>'43511-0002'!E1335</f>
        <v>3393657</v>
      </c>
      <c r="H1016">
        <f>'43511-0002'!F1335</f>
        <v>79.930000000000007</v>
      </c>
      <c r="I1016">
        <f>'43511-0002'!G1335</f>
        <v>98.43</v>
      </c>
    </row>
    <row r="1017" spans="1:9" x14ac:dyDescent="0.2">
      <c r="A1017">
        <v>2012</v>
      </c>
      <c r="B1017" t="s">
        <v>36</v>
      </c>
      <c r="C1017" s="5" t="s">
        <v>26</v>
      </c>
      <c r="D1017">
        <f>'43511-0002'!B1336</f>
        <v>740867</v>
      </c>
      <c r="E1017">
        <f>'43511-0002'!C1336</f>
        <v>20300414</v>
      </c>
      <c r="F1017">
        <f>'43511-0002'!D1336</f>
        <v>27401</v>
      </c>
      <c r="G1017">
        <f>'43511-0002'!E1336</f>
        <v>84636464</v>
      </c>
      <c r="H1017">
        <f>'43511-0002'!F1336</f>
        <v>114.24</v>
      </c>
      <c r="I1017">
        <f>'43511-0002'!G1336</f>
        <v>122.19</v>
      </c>
    </row>
    <row r="1018" spans="1:9" x14ac:dyDescent="0.2">
      <c r="A1018">
        <v>2012</v>
      </c>
      <c r="B1018" t="s">
        <v>36</v>
      </c>
      <c r="C1018" s="5" t="s">
        <v>28</v>
      </c>
      <c r="D1018">
        <f>'43511-0002'!B1337</f>
        <v>114346</v>
      </c>
      <c r="E1018">
        <f>'43511-0002'!C1337</f>
        <v>3483752</v>
      </c>
      <c r="F1018">
        <f>'43511-0002'!D1337</f>
        <v>30467</v>
      </c>
      <c r="G1018">
        <f>'43511-0002'!E1337</f>
        <v>22450264</v>
      </c>
      <c r="H1018">
        <f>'43511-0002'!F1337</f>
        <v>196.34</v>
      </c>
      <c r="I1018">
        <f>'43511-0002'!G1337</f>
        <v>188.87</v>
      </c>
    </row>
    <row r="1019" spans="1:9" x14ac:dyDescent="0.2">
      <c r="A1019">
        <v>2012</v>
      </c>
      <c r="B1019" t="s">
        <v>36</v>
      </c>
      <c r="C1019" s="5" t="s">
        <v>29</v>
      </c>
      <c r="D1019">
        <f>'43511-0002'!B1338</f>
        <v>684639</v>
      </c>
      <c r="E1019">
        <f>'43511-0002'!C1338</f>
        <v>16791569</v>
      </c>
      <c r="F1019">
        <f>'43511-0002'!D1338</f>
        <v>24526</v>
      </c>
      <c r="G1019">
        <f>'43511-0002'!E1338</f>
        <v>52342574</v>
      </c>
      <c r="H1019">
        <f>'43511-0002'!F1338</f>
        <v>76.45</v>
      </c>
      <c r="I1019">
        <f>'43511-0002'!G1338</f>
        <v>91.36</v>
      </c>
    </row>
    <row r="1020" spans="1:9" x14ac:dyDescent="0.2">
      <c r="A1020">
        <v>2012</v>
      </c>
      <c r="B1020" t="s">
        <v>36</v>
      </c>
      <c r="C1020" s="5" t="s">
        <v>30</v>
      </c>
      <c r="D1020">
        <f>'43511-0002'!B1339</f>
        <v>278757</v>
      </c>
      <c r="E1020">
        <f>'43511-0002'!C1339</f>
        <v>8600387</v>
      </c>
      <c r="F1020">
        <f>'43511-0002'!D1339</f>
        <v>30853</v>
      </c>
      <c r="G1020">
        <f>'43511-0002'!E1339</f>
        <v>58848846</v>
      </c>
      <c r="H1020">
        <f>'43511-0002'!F1339</f>
        <v>211.11</v>
      </c>
      <c r="I1020">
        <f>'43511-0002'!G1339</f>
        <v>200.54</v>
      </c>
    </row>
    <row r="1021" spans="1:9" x14ac:dyDescent="0.2">
      <c r="A1021">
        <v>2012</v>
      </c>
      <c r="B1021" t="s">
        <v>36</v>
      </c>
      <c r="C1021" s="5" t="s">
        <v>31</v>
      </c>
      <c r="D1021">
        <f>'43511-0002'!B1340</f>
        <v>18171</v>
      </c>
      <c r="E1021">
        <f>'43511-0002'!C1340</f>
        <v>500438</v>
      </c>
      <c r="F1021">
        <f>'43511-0002'!D1340</f>
        <v>27540</v>
      </c>
      <c r="G1021">
        <f>'43511-0002'!E1340</f>
        <v>2337590</v>
      </c>
      <c r="H1021">
        <f>'43511-0002'!F1340</f>
        <v>128.63999999999999</v>
      </c>
      <c r="I1021">
        <f>'43511-0002'!G1340</f>
        <v>136.9</v>
      </c>
    </row>
    <row r="1022" spans="1:9" x14ac:dyDescent="0.2">
      <c r="A1022">
        <v>2012</v>
      </c>
      <c r="B1022" t="s">
        <v>37</v>
      </c>
      <c r="C1022" s="5" t="s">
        <v>20</v>
      </c>
      <c r="D1022">
        <f>'43511-0002'!B1344</f>
        <v>215838</v>
      </c>
      <c r="E1022">
        <f>'43511-0002'!C1344</f>
        <v>5721196</v>
      </c>
      <c r="F1022">
        <f>'43511-0002'!D1344</f>
        <v>26507</v>
      </c>
      <c r="G1022">
        <f>'43511-0002'!E1344</f>
        <v>18896982</v>
      </c>
      <c r="H1022">
        <f>'43511-0002'!F1344</f>
        <v>87.55</v>
      </c>
      <c r="I1022">
        <f>'43511-0002'!G1344</f>
        <v>96.8</v>
      </c>
    </row>
    <row r="1023" spans="1:9" x14ac:dyDescent="0.2">
      <c r="A1023">
        <v>2012</v>
      </c>
      <c r="B1023" t="s">
        <v>37</v>
      </c>
      <c r="C1023" s="5" t="s">
        <v>21</v>
      </c>
      <c r="D1023">
        <f>'43511-0002'!B1345</f>
        <v>2660282</v>
      </c>
      <c r="E1023">
        <f>'43511-0002'!C1345</f>
        <v>72045199</v>
      </c>
      <c r="F1023">
        <f>'43511-0002'!D1345</f>
        <v>27082</v>
      </c>
      <c r="G1023">
        <f>'43511-0002'!E1345</f>
        <v>293926608</v>
      </c>
      <c r="H1023">
        <f>'43511-0002'!F1345</f>
        <v>110.49</v>
      </c>
      <c r="I1023">
        <f>'43511-0002'!G1345</f>
        <v>119.57</v>
      </c>
    </row>
    <row r="1024" spans="1:9" x14ac:dyDescent="0.2">
      <c r="A1024">
        <v>2012</v>
      </c>
      <c r="B1024" t="s">
        <v>37</v>
      </c>
      <c r="C1024" s="5" t="s">
        <v>22</v>
      </c>
      <c r="D1024" t="str">
        <f>'43511-0002'!B1346</f>
        <v>-</v>
      </c>
      <c r="E1024" t="str">
        <f>'43511-0002'!C1346</f>
        <v>-</v>
      </c>
      <c r="F1024" t="str">
        <f>'43511-0002'!D1346</f>
        <v>-</v>
      </c>
      <c r="G1024" t="str">
        <f>'43511-0002'!E1346</f>
        <v>-</v>
      </c>
      <c r="H1024" t="str">
        <f>'43511-0002'!F1346</f>
        <v>-</v>
      </c>
      <c r="I1024" t="str">
        <f>'43511-0002'!G1346</f>
        <v>-</v>
      </c>
    </row>
    <row r="1025" spans="1:9" x14ac:dyDescent="0.2">
      <c r="A1025">
        <v>2012</v>
      </c>
      <c r="B1025" t="s">
        <v>37</v>
      </c>
      <c r="C1025" s="5" t="s">
        <v>24</v>
      </c>
      <c r="D1025">
        <f>'43511-0002'!B1347</f>
        <v>813225</v>
      </c>
      <c r="E1025">
        <f>'43511-0002'!C1347</f>
        <v>21424788</v>
      </c>
      <c r="F1025">
        <f>'43511-0002'!D1347</f>
        <v>26345</v>
      </c>
      <c r="G1025">
        <f>'43511-0002'!E1347</f>
        <v>71296881</v>
      </c>
      <c r="H1025">
        <f>'43511-0002'!F1347</f>
        <v>87.67</v>
      </c>
      <c r="I1025">
        <f>'43511-0002'!G1347</f>
        <v>97.53</v>
      </c>
    </row>
    <row r="1026" spans="1:9" x14ac:dyDescent="0.2">
      <c r="A1026">
        <v>2012</v>
      </c>
      <c r="B1026" t="s">
        <v>37</v>
      </c>
      <c r="C1026" s="5" t="s">
        <v>25</v>
      </c>
      <c r="D1026">
        <f>'43511-0002'!B1348</f>
        <v>47188</v>
      </c>
      <c r="E1026">
        <f>'43511-0002'!C1348</f>
        <v>1134747</v>
      </c>
      <c r="F1026">
        <f>'43511-0002'!D1348</f>
        <v>24047</v>
      </c>
      <c r="G1026">
        <f>'43511-0002'!E1348</f>
        <v>4402408</v>
      </c>
      <c r="H1026">
        <f>'43511-0002'!F1348</f>
        <v>93.3</v>
      </c>
      <c r="I1026">
        <f>'43511-0002'!G1348</f>
        <v>113.7</v>
      </c>
    </row>
    <row r="1027" spans="1:9" x14ac:dyDescent="0.2">
      <c r="A1027">
        <v>2012</v>
      </c>
      <c r="B1027" t="s">
        <v>37</v>
      </c>
      <c r="C1027" s="5" t="s">
        <v>26</v>
      </c>
      <c r="D1027">
        <f>'43511-0002'!B1349</f>
        <v>771975</v>
      </c>
      <c r="E1027">
        <f>'43511-0002'!C1349</f>
        <v>21352906</v>
      </c>
      <c r="F1027">
        <f>'43511-0002'!D1349</f>
        <v>27660</v>
      </c>
      <c r="G1027">
        <f>'43511-0002'!E1349</f>
        <v>88161354</v>
      </c>
      <c r="H1027">
        <f>'43511-0002'!F1349</f>
        <v>114.2</v>
      </c>
      <c r="I1027">
        <f>'43511-0002'!G1349</f>
        <v>121.01</v>
      </c>
    </row>
    <row r="1028" spans="1:9" x14ac:dyDescent="0.2">
      <c r="A1028">
        <v>2012</v>
      </c>
      <c r="B1028" t="s">
        <v>37</v>
      </c>
      <c r="C1028" s="5" t="s">
        <v>28</v>
      </c>
      <c r="D1028">
        <f>'43511-0002'!B1350</f>
        <v>162435</v>
      </c>
      <c r="E1028">
        <f>'43511-0002'!C1350</f>
        <v>4978684</v>
      </c>
      <c r="F1028">
        <f>'43511-0002'!D1350</f>
        <v>30650</v>
      </c>
      <c r="G1028">
        <f>'43511-0002'!E1350</f>
        <v>28173842</v>
      </c>
      <c r="H1028">
        <f>'43511-0002'!F1350</f>
        <v>173.45</v>
      </c>
      <c r="I1028">
        <f>'43511-0002'!G1350</f>
        <v>165.85</v>
      </c>
    </row>
    <row r="1029" spans="1:9" x14ac:dyDescent="0.2">
      <c r="A1029">
        <v>2012</v>
      </c>
      <c r="B1029" t="s">
        <v>37</v>
      </c>
      <c r="C1029" s="5" t="s">
        <v>29</v>
      </c>
      <c r="D1029">
        <f>'43511-0002'!B1351</f>
        <v>563035</v>
      </c>
      <c r="E1029">
        <f>'43511-0002'!C1351</f>
        <v>13925882</v>
      </c>
      <c r="F1029">
        <f>'43511-0002'!D1351</f>
        <v>24734</v>
      </c>
      <c r="G1029">
        <f>'43511-0002'!E1351</f>
        <v>45092277</v>
      </c>
      <c r="H1029">
        <f>'43511-0002'!F1351</f>
        <v>80.09</v>
      </c>
      <c r="I1029">
        <f>'43511-0002'!G1351</f>
        <v>94.9</v>
      </c>
    </row>
    <row r="1030" spans="1:9" x14ac:dyDescent="0.2">
      <c r="A1030">
        <v>2012</v>
      </c>
      <c r="B1030" t="s">
        <v>37</v>
      </c>
      <c r="C1030" s="5" t="s">
        <v>30</v>
      </c>
      <c r="D1030">
        <f>'43511-0002'!B1352</f>
        <v>282765</v>
      </c>
      <c r="E1030">
        <f>'43511-0002'!C1352</f>
        <v>8698063</v>
      </c>
      <c r="F1030">
        <f>'43511-0002'!D1352</f>
        <v>30761</v>
      </c>
      <c r="G1030">
        <f>'43511-0002'!E1352</f>
        <v>54678124</v>
      </c>
      <c r="H1030">
        <f>'43511-0002'!F1352</f>
        <v>193.37</v>
      </c>
      <c r="I1030">
        <f>'43511-0002'!G1352</f>
        <v>184.24</v>
      </c>
    </row>
    <row r="1031" spans="1:9" x14ac:dyDescent="0.2">
      <c r="A1031">
        <v>2012</v>
      </c>
      <c r="B1031" t="s">
        <v>37</v>
      </c>
      <c r="C1031" s="5" t="s">
        <v>31</v>
      </c>
      <c r="D1031">
        <f>'43511-0002'!B1353</f>
        <v>19659</v>
      </c>
      <c r="E1031">
        <f>'43511-0002'!C1353</f>
        <v>530129</v>
      </c>
      <c r="F1031">
        <f>'43511-0002'!D1353</f>
        <v>26966</v>
      </c>
      <c r="G1031">
        <f>'43511-0002'!E1353</f>
        <v>2121722</v>
      </c>
      <c r="H1031">
        <f>'43511-0002'!F1353</f>
        <v>107.93</v>
      </c>
      <c r="I1031">
        <f>'43511-0002'!G1353</f>
        <v>117.3</v>
      </c>
    </row>
    <row r="1032" spans="1:9" x14ac:dyDescent="0.2">
      <c r="A1032">
        <v>2012</v>
      </c>
      <c r="B1032" t="s">
        <v>38</v>
      </c>
      <c r="C1032" s="5" t="s">
        <v>20</v>
      </c>
      <c r="D1032">
        <f>'43511-0002'!B1357</f>
        <v>315484</v>
      </c>
      <c r="E1032">
        <f>'43511-0002'!C1357</f>
        <v>8122766</v>
      </c>
      <c r="F1032">
        <f>'43511-0002'!D1357</f>
        <v>25747</v>
      </c>
      <c r="G1032">
        <f>'43511-0002'!E1357</f>
        <v>28480199</v>
      </c>
      <c r="H1032">
        <f>'43511-0002'!F1357</f>
        <v>90.27</v>
      </c>
      <c r="I1032">
        <f>'43511-0002'!G1357</f>
        <v>102.76</v>
      </c>
    </row>
    <row r="1033" spans="1:9" x14ac:dyDescent="0.2">
      <c r="A1033">
        <v>2012</v>
      </c>
      <c r="B1033" t="s">
        <v>38</v>
      </c>
      <c r="C1033" s="5" t="s">
        <v>21</v>
      </c>
      <c r="D1033">
        <f>'43511-0002'!B1358</f>
        <v>2476531</v>
      </c>
      <c r="E1033">
        <f>'43511-0002'!C1358</f>
        <v>67496773</v>
      </c>
      <c r="F1033">
        <f>'43511-0002'!D1358</f>
        <v>27255</v>
      </c>
      <c r="G1033">
        <f>'43511-0002'!E1358</f>
        <v>294337073</v>
      </c>
      <c r="H1033">
        <f>'43511-0002'!F1358</f>
        <v>118.85</v>
      </c>
      <c r="I1033">
        <f>'43511-0002'!G1358</f>
        <v>127.81</v>
      </c>
    </row>
    <row r="1034" spans="1:9" x14ac:dyDescent="0.2">
      <c r="A1034">
        <v>2012</v>
      </c>
      <c r="B1034" t="s">
        <v>38</v>
      </c>
      <c r="C1034" s="5" t="s">
        <v>22</v>
      </c>
      <c r="D1034" t="str">
        <f>'43511-0002'!B1359</f>
        <v>-</v>
      </c>
      <c r="E1034" t="str">
        <f>'43511-0002'!C1359</f>
        <v>-</v>
      </c>
      <c r="F1034" t="str">
        <f>'43511-0002'!D1359</f>
        <v>-</v>
      </c>
      <c r="G1034" t="str">
        <f>'43511-0002'!E1359</f>
        <v>-</v>
      </c>
      <c r="H1034" t="str">
        <f>'43511-0002'!F1359</f>
        <v>-</v>
      </c>
      <c r="I1034" t="str">
        <f>'43511-0002'!G1359</f>
        <v>-</v>
      </c>
    </row>
    <row r="1035" spans="1:9" x14ac:dyDescent="0.2">
      <c r="A1035">
        <v>2012</v>
      </c>
      <c r="B1035" t="s">
        <v>38</v>
      </c>
      <c r="C1035" s="5" t="s">
        <v>24</v>
      </c>
      <c r="D1035">
        <f>'43511-0002'!B1360</f>
        <v>650099</v>
      </c>
      <c r="E1035">
        <f>'43511-0002'!C1360</f>
        <v>17392308</v>
      </c>
      <c r="F1035">
        <f>'43511-0002'!D1360</f>
        <v>26753</v>
      </c>
      <c r="G1035">
        <f>'43511-0002'!E1360</f>
        <v>63064081</v>
      </c>
      <c r="H1035">
        <f>'43511-0002'!F1360</f>
        <v>97.01</v>
      </c>
      <c r="I1035">
        <f>'43511-0002'!G1360</f>
        <v>106.27</v>
      </c>
    </row>
    <row r="1036" spans="1:9" x14ac:dyDescent="0.2">
      <c r="A1036">
        <v>2012</v>
      </c>
      <c r="B1036" t="s">
        <v>38</v>
      </c>
      <c r="C1036" s="5" t="s">
        <v>25</v>
      </c>
      <c r="D1036">
        <f>'43511-0002'!B1361</f>
        <v>114736</v>
      </c>
      <c r="E1036">
        <f>'43511-0002'!C1361</f>
        <v>2802123</v>
      </c>
      <c r="F1036">
        <f>'43511-0002'!D1361</f>
        <v>24422</v>
      </c>
      <c r="G1036">
        <f>'43511-0002'!E1361</f>
        <v>10187059</v>
      </c>
      <c r="H1036">
        <f>'43511-0002'!F1361</f>
        <v>88.79</v>
      </c>
      <c r="I1036">
        <f>'43511-0002'!G1361</f>
        <v>106.55</v>
      </c>
    </row>
    <row r="1037" spans="1:9" x14ac:dyDescent="0.2">
      <c r="A1037">
        <v>2012</v>
      </c>
      <c r="B1037" t="s">
        <v>38</v>
      </c>
      <c r="C1037" s="5" t="s">
        <v>26</v>
      </c>
      <c r="D1037">
        <f>'43511-0002'!B1362</f>
        <v>729047</v>
      </c>
      <c r="E1037">
        <f>'43511-0002'!C1362</f>
        <v>20241736</v>
      </c>
      <c r="F1037">
        <f>'43511-0002'!D1362</f>
        <v>27765</v>
      </c>
      <c r="G1037">
        <f>'43511-0002'!E1362</f>
        <v>88421255</v>
      </c>
      <c r="H1037">
        <f>'43511-0002'!F1362</f>
        <v>121.28</v>
      </c>
      <c r="I1037">
        <f>'43511-0002'!G1362</f>
        <v>128.03</v>
      </c>
    </row>
    <row r="1038" spans="1:9" x14ac:dyDescent="0.2">
      <c r="A1038">
        <v>2012</v>
      </c>
      <c r="B1038" t="s">
        <v>38</v>
      </c>
      <c r="C1038" s="5" t="s">
        <v>28</v>
      </c>
      <c r="D1038">
        <f>'43511-0002'!B1363</f>
        <v>95190</v>
      </c>
      <c r="E1038">
        <f>'43511-0002'!C1363</f>
        <v>2900893</v>
      </c>
      <c r="F1038">
        <f>'43511-0002'!D1363</f>
        <v>30475</v>
      </c>
      <c r="G1038">
        <f>'43511-0002'!E1363</f>
        <v>18090678</v>
      </c>
      <c r="H1038">
        <f>'43511-0002'!F1363</f>
        <v>190.05</v>
      </c>
      <c r="I1038">
        <f>'43511-0002'!G1363</f>
        <v>182.77</v>
      </c>
    </row>
    <row r="1039" spans="1:9" x14ac:dyDescent="0.2">
      <c r="A1039">
        <v>2012</v>
      </c>
      <c r="B1039" t="s">
        <v>38</v>
      </c>
      <c r="C1039" s="5" t="s">
        <v>29</v>
      </c>
      <c r="D1039">
        <f>'43511-0002'!B1364</f>
        <v>477437</v>
      </c>
      <c r="E1039">
        <f>'43511-0002'!C1364</f>
        <v>11738059</v>
      </c>
      <c r="F1039">
        <f>'43511-0002'!D1364</f>
        <v>24586</v>
      </c>
      <c r="G1039">
        <f>'43511-0002'!E1364</f>
        <v>37644531</v>
      </c>
      <c r="H1039">
        <f>'43511-0002'!F1364</f>
        <v>78.849999999999994</v>
      </c>
      <c r="I1039">
        <f>'43511-0002'!G1364</f>
        <v>93.99</v>
      </c>
    </row>
    <row r="1040" spans="1:9" x14ac:dyDescent="0.2">
      <c r="A1040">
        <v>2012</v>
      </c>
      <c r="B1040" t="s">
        <v>38</v>
      </c>
      <c r="C1040" s="5" t="s">
        <v>30</v>
      </c>
      <c r="D1040">
        <f>'43511-0002'!B1365</f>
        <v>384371</v>
      </c>
      <c r="E1040">
        <f>'43511-0002'!C1365</f>
        <v>11723324</v>
      </c>
      <c r="F1040">
        <f>'43511-0002'!D1365</f>
        <v>30500</v>
      </c>
      <c r="G1040">
        <f>'43511-0002'!E1365</f>
        <v>74189827</v>
      </c>
      <c r="H1040">
        <f>'43511-0002'!F1365</f>
        <v>193.02</v>
      </c>
      <c r="I1040">
        <f>'43511-0002'!G1365</f>
        <v>185.47</v>
      </c>
    </row>
    <row r="1041" spans="1:9" x14ac:dyDescent="0.2">
      <c r="A1041">
        <v>2012</v>
      </c>
      <c r="B1041" t="s">
        <v>38</v>
      </c>
      <c r="C1041" s="5" t="s">
        <v>31</v>
      </c>
      <c r="D1041">
        <f>'43511-0002'!B1366</f>
        <v>25651</v>
      </c>
      <c r="E1041">
        <f>'43511-0002'!C1366</f>
        <v>698330</v>
      </c>
      <c r="F1041">
        <f>'43511-0002'!D1366</f>
        <v>27224</v>
      </c>
      <c r="G1041">
        <f>'43511-0002'!E1366</f>
        <v>2739642</v>
      </c>
      <c r="H1041">
        <f>'43511-0002'!F1366</f>
        <v>106.8</v>
      </c>
      <c r="I1041">
        <f>'43511-0002'!G1366</f>
        <v>114.98</v>
      </c>
    </row>
    <row r="1042" spans="1:9" x14ac:dyDescent="0.2">
      <c r="A1042">
        <v>2012</v>
      </c>
      <c r="B1042" t="s">
        <v>39</v>
      </c>
      <c r="C1042" s="5" t="s">
        <v>20</v>
      </c>
      <c r="D1042">
        <f>'43511-0002'!B1370</f>
        <v>469614</v>
      </c>
      <c r="E1042">
        <f>'43511-0002'!C1370</f>
        <v>12326221</v>
      </c>
      <c r="F1042">
        <f>'43511-0002'!D1370</f>
        <v>26248</v>
      </c>
      <c r="G1042">
        <f>'43511-0002'!E1370</f>
        <v>38691821</v>
      </c>
      <c r="H1042">
        <f>'43511-0002'!F1370</f>
        <v>82.39</v>
      </c>
      <c r="I1042">
        <f>'43511-0002'!G1370</f>
        <v>92</v>
      </c>
    </row>
    <row r="1043" spans="1:9" x14ac:dyDescent="0.2">
      <c r="A1043">
        <v>2012</v>
      </c>
      <c r="B1043" t="s">
        <v>39</v>
      </c>
      <c r="C1043" s="5" t="s">
        <v>21</v>
      </c>
      <c r="D1043">
        <f>'43511-0002'!B1371</f>
        <v>2968539</v>
      </c>
      <c r="E1043">
        <f>'43511-0002'!C1371</f>
        <v>79883800</v>
      </c>
      <c r="F1043">
        <f>'43511-0002'!D1371</f>
        <v>26910</v>
      </c>
      <c r="G1043">
        <f>'43511-0002'!E1371</f>
        <v>301942462</v>
      </c>
      <c r="H1043">
        <f>'43511-0002'!F1371</f>
        <v>101.71</v>
      </c>
      <c r="I1043">
        <f>'43511-0002'!G1371</f>
        <v>110.78</v>
      </c>
    </row>
    <row r="1044" spans="1:9" x14ac:dyDescent="0.2">
      <c r="A1044">
        <v>2012</v>
      </c>
      <c r="B1044" t="s">
        <v>39</v>
      </c>
      <c r="C1044" s="5" t="s">
        <v>22</v>
      </c>
      <c r="D1044" t="str">
        <f>'43511-0002'!B1372</f>
        <v>-</v>
      </c>
      <c r="E1044" t="str">
        <f>'43511-0002'!C1372</f>
        <v>-</v>
      </c>
      <c r="F1044" t="str">
        <f>'43511-0002'!D1372</f>
        <v>-</v>
      </c>
      <c r="G1044" t="str">
        <f>'43511-0002'!E1372</f>
        <v>-</v>
      </c>
      <c r="H1044" t="str">
        <f>'43511-0002'!F1372</f>
        <v>-</v>
      </c>
      <c r="I1044" t="str">
        <f>'43511-0002'!G1372</f>
        <v>-</v>
      </c>
    </row>
    <row r="1045" spans="1:9" x14ac:dyDescent="0.2">
      <c r="A1045">
        <v>2012</v>
      </c>
      <c r="B1045" t="s">
        <v>39</v>
      </c>
      <c r="C1045" s="5" t="s">
        <v>24</v>
      </c>
      <c r="D1045">
        <f>'43511-0002'!B1373</f>
        <v>754223</v>
      </c>
      <c r="E1045">
        <f>'43511-0002'!C1373</f>
        <v>20193162</v>
      </c>
      <c r="F1045">
        <f>'43511-0002'!D1373</f>
        <v>26773</v>
      </c>
      <c r="G1045">
        <f>'43511-0002'!E1373</f>
        <v>66305426</v>
      </c>
      <c r="H1045">
        <f>'43511-0002'!F1373</f>
        <v>87.91</v>
      </c>
      <c r="I1045">
        <f>'43511-0002'!G1373</f>
        <v>96.23</v>
      </c>
    </row>
    <row r="1046" spans="1:9" x14ac:dyDescent="0.2">
      <c r="A1046">
        <v>2012</v>
      </c>
      <c r="B1046" t="s">
        <v>39</v>
      </c>
      <c r="C1046" s="5" t="s">
        <v>25</v>
      </c>
      <c r="D1046">
        <f>'43511-0002'!B1374</f>
        <v>133354</v>
      </c>
      <c r="E1046">
        <f>'43511-0002'!C1374</f>
        <v>3247273</v>
      </c>
      <c r="F1046">
        <f>'43511-0002'!D1374</f>
        <v>24351</v>
      </c>
      <c r="G1046">
        <f>'43511-0002'!E1374</f>
        <v>10864152</v>
      </c>
      <c r="H1046">
        <f>'43511-0002'!F1374</f>
        <v>81.47</v>
      </c>
      <c r="I1046">
        <f>'43511-0002'!G1374</f>
        <v>98.05</v>
      </c>
    </row>
    <row r="1047" spans="1:9" x14ac:dyDescent="0.2">
      <c r="A1047">
        <v>2012</v>
      </c>
      <c r="B1047" t="s">
        <v>39</v>
      </c>
      <c r="C1047" s="5" t="s">
        <v>26</v>
      </c>
      <c r="D1047">
        <f>'43511-0002'!B1375</f>
        <v>946218</v>
      </c>
      <c r="E1047">
        <f>'43511-0002'!C1375</f>
        <v>26016233</v>
      </c>
      <c r="F1047">
        <f>'43511-0002'!D1375</f>
        <v>27495</v>
      </c>
      <c r="G1047">
        <f>'43511-0002'!E1375</f>
        <v>93076520</v>
      </c>
      <c r="H1047">
        <f>'43511-0002'!F1375</f>
        <v>98.37</v>
      </c>
      <c r="I1047">
        <f>'43511-0002'!G1375</f>
        <v>104.85</v>
      </c>
    </row>
    <row r="1048" spans="1:9" x14ac:dyDescent="0.2">
      <c r="A1048">
        <v>2012</v>
      </c>
      <c r="B1048" t="s">
        <v>39</v>
      </c>
      <c r="C1048" s="5" t="s">
        <v>28</v>
      </c>
      <c r="D1048">
        <f>'43511-0002'!B1376</f>
        <v>157277</v>
      </c>
      <c r="E1048">
        <f>'43511-0002'!C1376</f>
        <v>4869995</v>
      </c>
      <c r="F1048">
        <f>'43511-0002'!D1376</f>
        <v>30964</v>
      </c>
      <c r="G1048">
        <f>'43511-0002'!E1376</f>
        <v>28001817</v>
      </c>
      <c r="H1048">
        <f>'43511-0002'!F1376</f>
        <v>178.04</v>
      </c>
      <c r="I1048">
        <f>'43511-0002'!G1376</f>
        <v>168.52</v>
      </c>
    </row>
    <row r="1049" spans="1:9" x14ac:dyDescent="0.2">
      <c r="A1049">
        <v>2012</v>
      </c>
      <c r="B1049" t="s">
        <v>39</v>
      </c>
      <c r="C1049" s="5" t="s">
        <v>29</v>
      </c>
      <c r="D1049">
        <f>'43511-0002'!B1377</f>
        <v>715641</v>
      </c>
      <c r="E1049">
        <f>'43511-0002'!C1377</f>
        <v>17579175</v>
      </c>
      <c r="F1049">
        <f>'43511-0002'!D1377</f>
        <v>24564</v>
      </c>
      <c r="G1049">
        <f>'43511-0002'!E1377</f>
        <v>55597019</v>
      </c>
      <c r="H1049">
        <f>'43511-0002'!F1377</f>
        <v>77.69</v>
      </c>
      <c r="I1049">
        <f>'43511-0002'!G1377</f>
        <v>92.69</v>
      </c>
    </row>
    <row r="1050" spans="1:9" x14ac:dyDescent="0.2">
      <c r="A1050">
        <v>2012</v>
      </c>
      <c r="B1050" t="s">
        <v>39</v>
      </c>
      <c r="C1050" s="5" t="s">
        <v>30</v>
      </c>
      <c r="D1050">
        <f>'43511-0002'!B1378</f>
        <v>245669</v>
      </c>
      <c r="E1050">
        <f>'43511-0002'!C1378</f>
        <v>7534255</v>
      </c>
      <c r="F1050">
        <f>'43511-0002'!D1378</f>
        <v>30668</v>
      </c>
      <c r="G1050">
        <f>'43511-0002'!E1378</f>
        <v>46497323</v>
      </c>
      <c r="H1050">
        <f>'43511-0002'!F1378</f>
        <v>189.27</v>
      </c>
      <c r="I1050">
        <f>'43511-0002'!G1378</f>
        <v>180.87</v>
      </c>
    </row>
    <row r="1051" spans="1:9" x14ac:dyDescent="0.2">
      <c r="A1051">
        <v>2012</v>
      </c>
      <c r="B1051" t="s">
        <v>39</v>
      </c>
      <c r="C1051" s="5" t="s">
        <v>31</v>
      </c>
      <c r="D1051">
        <f>'43511-0002'!B1379</f>
        <v>16157</v>
      </c>
      <c r="E1051">
        <f>'43511-0002'!C1379</f>
        <v>443707</v>
      </c>
      <c r="F1051">
        <f>'43511-0002'!D1379</f>
        <v>27462</v>
      </c>
      <c r="G1051">
        <f>'43511-0002'!E1379</f>
        <v>1600205</v>
      </c>
      <c r="H1051">
        <f>'43511-0002'!F1379</f>
        <v>99.04</v>
      </c>
      <c r="I1051">
        <f>'43511-0002'!G1379</f>
        <v>105.7</v>
      </c>
    </row>
    <row r="1052" spans="1:9" x14ac:dyDescent="0.2">
      <c r="A1052">
        <v>2012</v>
      </c>
      <c r="B1052" t="s">
        <v>40</v>
      </c>
      <c r="C1052" s="5" t="s">
        <v>20</v>
      </c>
      <c r="D1052">
        <f>'43511-0002'!B1383</f>
        <v>491784</v>
      </c>
      <c r="E1052">
        <f>'43511-0002'!C1383</f>
        <v>12914667</v>
      </c>
      <c r="F1052">
        <f>'43511-0002'!D1383</f>
        <v>26261</v>
      </c>
      <c r="G1052">
        <f>'43511-0002'!E1383</f>
        <v>40753830</v>
      </c>
      <c r="H1052">
        <f>'43511-0002'!F1383</f>
        <v>82.87</v>
      </c>
      <c r="I1052">
        <f>'43511-0002'!G1383</f>
        <v>92.49</v>
      </c>
    </row>
    <row r="1053" spans="1:9" x14ac:dyDescent="0.2">
      <c r="A1053">
        <v>2012</v>
      </c>
      <c r="B1053" t="s">
        <v>40</v>
      </c>
      <c r="C1053" s="5" t="s">
        <v>21</v>
      </c>
      <c r="D1053">
        <f>'43511-0002'!B1384</f>
        <v>3443776</v>
      </c>
      <c r="E1053">
        <f>'43511-0002'!C1384</f>
        <v>91915041</v>
      </c>
      <c r="F1053">
        <f>'43511-0002'!D1384</f>
        <v>26690</v>
      </c>
      <c r="G1053">
        <f>'43511-0002'!E1384</f>
        <v>347904640</v>
      </c>
      <c r="H1053">
        <f>'43511-0002'!F1384</f>
        <v>101.02</v>
      </c>
      <c r="I1053">
        <f>'43511-0002'!G1384</f>
        <v>110.93</v>
      </c>
    </row>
    <row r="1054" spans="1:9" x14ac:dyDescent="0.2">
      <c r="A1054">
        <v>2012</v>
      </c>
      <c r="B1054" t="s">
        <v>40</v>
      </c>
      <c r="C1054" s="5" t="s">
        <v>22</v>
      </c>
      <c r="D1054" t="str">
        <f>'43511-0002'!B1385</f>
        <v>-</v>
      </c>
      <c r="E1054" t="str">
        <f>'43511-0002'!C1385</f>
        <v>-</v>
      </c>
      <c r="F1054" t="str">
        <f>'43511-0002'!D1385</f>
        <v>-</v>
      </c>
      <c r="G1054" t="str">
        <f>'43511-0002'!E1385</f>
        <v>-</v>
      </c>
      <c r="H1054" t="str">
        <f>'43511-0002'!F1385</f>
        <v>-</v>
      </c>
      <c r="I1054" t="str">
        <f>'43511-0002'!G1385</f>
        <v>-</v>
      </c>
    </row>
    <row r="1055" spans="1:9" x14ac:dyDescent="0.2">
      <c r="A1055">
        <v>2012</v>
      </c>
      <c r="B1055" t="s">
        <v>40</v>
      </c>
      <c r="C1055" s="5" t="s">
        <v>24</v>
      </c>
      <c r="D1055">
        <f>'43511-0002'!B1386</f>
        <v>919616</v>
      </c>
      <c r="E1055">
        <f>'43511-0002'!C1386</f>
        <v>24140495</v>
      </c>
      <c r="F1055">
        <f>'43511-0002'!D1386</f>
        <v>26251</v>
      </c>
      <c r="G1055">
        <f>'43511-0002'!E1386</f>
        <v>78662152</v>
      </c>
      <c r="H1055">
        <f>'43511-0002'!F1386</f>
        <v>85.54</v>
      </c>
      <c r="I1055">
        <f>'43511-0002'!G1386</f>
        <v>95.5</v>
      </c>
    </row>
    <row r="1056" spans="1:9" x14ac:dyDescent="0.2">
      <c r="A1056">
        <v>2012</v>
      </c>
      <c r="B1056" t="s">
        <v>40</v>
      </c>
      <c r="C1056" s="5" t="s">
        <v>25</v>
      </c>
      <c r="D1056">
        <f>'43511-0002'!B1387</f>
        <v>282959</v>
      </c>
      <c r="E1056">
        <f>'43511-0002'!C1387</f>
        <v>7051835</v>
      </c>
      <c r="F1056">
        <f>'43511-0002'!D1387</f>
        <v>24922</v>
      </c>
      <c r="G1056">
        <f>'43511-0002'!E1387</f>
        <v>22133737</v>
      </c>
      <c r="H1056">
        <f>'43511-0002'!F1387</f>
        <v>78.22</v>
      </c>
      <c r="I1056">
        <f>'43511-0002'!G1387</f>
        <v>91.99</v>
      </c>
    </row>
    <row r="1057" spans="1:9" x14ac:dyDescent="0.2">
      <c r="A1057">
        <v>2012</v>
      </c>
      <c r="B1057" t="s">
        <v>40</v>
      </c>
      <c r="C1057" s="5" t="s">
        <v>26</v>
      </c>
      <c r="D1057">
        <f>'43511-0002'!B1388</f>
        <v>839359</v>
      </c>
      <c r="E1057">
        <f>'43511-0002'!C1388</f>
        <v>22891672</v>
      </c>
      <c r="F1057">
        <f>'43511-0002'!D1388</f>
        <v>27273</v>
      </c>
      <c r="G1057">
        <f>'43511-0002'!E1388</f>
        <v>81441263</v>
      </c>
      <c r="H1057">
        <f>'43511-0002'!F1388</f>
        <v>97.03</v>
      </c>
      <c r="I1057">
        <f>'43511-0002'!G1388</f>
        <v>104.27</v>
      </c>
    </row>
    <row r="1058" spans="1:9" x14ac:dyDescent="0.2">
      <c r="A1058">
        <v>2012</v>
      </c>
      <c r="B1058" t="s">
        <v>40</v>
      </c>
      <c r="C1058" s="5" t="s">
        <v>28</v>
      </c>
      <c r="D1058">
        <f>'43511-0002'!B1389</f>
        <v>141467</v>
      </c>
      <c r="E1058">
        <f>'43511-0002'!C1389</f>
        <v>4379133</v>
      </c>
      <c r="F1058">
        <f>'43511-0002'!D1389</f>
        <v>30955</v>
      </c>
      <c r="G1058">
        <f>'43511-0002'!E1389</f>
        <v>24844228</v>
      </c>
      <c r="H1058">
        <f>'43511-0002'!F1389</f>
        <v>175.62</v>
      </c>
      <c r="I1058">
        <f>'43511-0002'!G1389</f>
        <v>166.27</v>
      </c>
    </row>
    <row r="1059" spans="1:9" x14ac:dyDescent="0.2">
      <c r="A1059">
        <v>2012</v>
      </c>
      <c r="B1059" t="s">
        <v>40</v>
      </c>
      <c r="C1059" s="5" t="s">
        <v>29</v>
      </c>
      <c r="D1059">
        <f>'43511-0002'!B1390</f>
        <v>796170</v>
      </c>
      <c r="E1059">
        <f>'43511-0002'!C1390</f>
        <v>19493456</v>
      </c>
      <c r="F1059">
        <f>'43511-0002'!D1390</f>
        <v>24484</v>
      </c>
      <c r="G1059">
        <f>'43511-0002'!E1390</f>
        <v>59150016</v>
      </c>
      <c r="H1059">
        <f>'43511-0002'!F1390</f>
        <v>74.290000000000006</v>
      </c>
      <c r="I1059">
        <f>'43511-0002'!G1390</f>
        <v>88.93</v>
      </c>
    </row>
    <row r="1060" spans="1:9" x14ac:dyDescent="0.2">
      <c r="A1060">
        <v>2012</v>
      </c>
      <c r="B1060" t="s">
        <v>40</v>
      </c>
      <c r="C1060" s="5" t="s">
        <v>30</v>
      </c>
      <c r="D1060">
        <f>'43511-0002'!B1391</f>
        <v>415306</v>
      </c>
      <c r="E1060">
        <f>'43511-0002'!C1391</f>
        <v>12648773</v>
      </c>
      <c r="F1060">
        <f>'43511-0002'!D1391</f>
        <v>30457</v>
      </c>
      <c r="G1060">
        <f>'43511-0002'!E1391</f>
        <v>76838991</v>
      </c>
      <c r="H1060">
        <f>'43511-0002'!F1391</f>
        <v>185.02</v>
      </c>
      <c r="I1060">
        <f>'43511-0002'!G1391</f>
        <v>178.04</v>
      </c>
    </row>
    <row r="1061" spans="1:9" x14ac:dyDescent="0.2">
      <c r="A1061">
        <v>2012</v>
      </c>
      <c r="B1061" t="s">
        <v>40</v>
      </c>
      <c r="C1061" s="5" t="s">
        <v>31</v>
      </c>
      <c r="D1061">
        <f>'43511-0002'!B1392</f>
        <v>48899</v>
      </c>
      <c r="E1061">
        <f>'43511-0002'!C1392</f>
        <v>1309677</v>
      </c>
      <c r="F1061">
        <f>'43511-0002'!D1392</f>
        <v>26783</v>
      </c>
      <c r="G1061">
        <f>'43511-0002'!E1392</f>
        <v>4834253</v>
      </c>
      <c r="H1061">
        <f>'43511-0002'!F1392</f>
        <v>98.86</v>
      </c>
      <c r="I1061">
        <f>'43511-0002'!G1392</f>
        <v>108.18</v>
      </c>
    </row>
    <row r="1062" spans="1:9" x14ac:dyDescent="0.2">
      <c r="A1062">
        <v>2012</v>
      </c>
      <c r="B1062" t="s">
        <v>41</v>
      </c>
      <c r="C1062" s="5" t="s">
        <v>20</v>
      </c>
      <c r="D1062">
        <f>'43511-0002'!B1396</f>
        <v>539521</v>
      </c>
      <c r="E1062">
        <f>'43511-0002'!C1396</f>
        <v>13898195</v>
      </c>
      <c r="F1062">
        <f>'43511-0002'!D1396</f>
        <v>25760</v>
      </c>
      <c r="G1062">
        <f>'43511-0002'!E1396</f>
        <v>44125690</v>
      </c>
      <c r="H1062">
        <f>'43511-0002'!F1396</f>
        <v>81.790000000000006</v>
      </c>
      <c r="I1062">
        <f>'43511-0002'!G1396</f>
        <v>93.05</v>
      </c>
    </row>
    <row r="1063" spans="1:9" x14ac:dyDescent="0.2">
      <c r="A1063">
        <v>2012</v>
      </c>
      <c r="B1063" t="s">
        <v>41</v>
      </c>
      <c r="C1063" s="5" t="s">
        <v>21</v>
      </c>
      <c r="D1063">
        <f>'43511-0002'!B1397</f>
        <v>3690338</v>
      </c>
      <c r="E1063">
        <f>'43511-0002'!C1397</f>
        <v>98759059</v>
      </c>
      <c r="F1063">
        <f>'43511-0002'!D1397</f>
        <v>26762</v>
      </c>
      <c r="G1063">
        <f>'43511-0002'!E1397</f>
        <v>367190786</v>
      </c>
      <c r="H1063">
        <f>'43511-0002'!F1397</f>
        <v>99.5</v>
      </c>
      <c r="I1063">
        <f>'43511-0002'!G1397</f>
        <v>108.97</v>
      </c>
    </row>
    <row r="1064" spans="1:9" x14ac:dyDescent="0.2">
      <c r="A1064">
        <v>2012</v>
      </c>
      <c r="B1064" t="s">
        <v>41</v>
      </c>
      <c r="C1064" s="5" t="s">
        <v>22</v>
      </c>
      <c r="D1064" t="str">
        <f>'43511-0002'!B1398</f>
        <v>-</v>
      </c>
      <c r="E1064" t="str">
        <f>'43511-0002'!C1398</f>
        <v>-</v>
      </c>
      <c r="F1064" t="str">
        <f>'43511-0002'!D1398</f>
        <v>-</v>
      </c>
      <c r="G1064" t="str">
        <f>'43511-0002'!E1398</f>
        <v>-</v>
      </c>
      <c r="H1064" t="str">
        <f>'43511-0002'!F1398</f>
        <v>-</v>
      </c>
      <c r="I1064" t="str">
        <f>'43511-0002'!G1398</f>
        <v>-</v>
      </c>
    </row>
    <row r="1065" spans="1:9" x14ac:dyDescent="0.2">
      <c r="A1065">
        <v>2012</v>
      </c>
      <c r="B1065" t="s">
        <v>41</v>
      </c>
      <c r="C1065" s="5" t="s">
        <v>24</v>
      </c>
      <c r="D1065">
        <f>'43511-0002'!B1399</f>
        <v>743767</v>
      </c>
      <c r="E1065">
        <f>'43511-0002'!C1399</f>
        <v>19806240</v>
      </c>
      <c r="F1065">
        <f>'43511-0002'!D1399</f>
        <v>26630</v>
      </c>
      <c r="G1065">
        <f>'43511-0002'!E1399</f>
        <v>67564306</v>
      </c>
      <c r="H1065">
        <f>'43511-0002'!F1399</f>
        <v>90.84</v>
      </c>
      <c r="I1065">
        <f>'43511-0002'!G1399</f>
        <v>99.98</v>
      </c>
    </row>
    <row r="1066" spans="1:9" x14ac:dyDescent="0.2">
      <c r="A1066">
        <v>2012</v>
      </c>
      <c r="B1066" t="s">
        <v>41</v>
      </c>
      <c r="C1066" s="5" t="s">
        <v>25</v>
      </c>
      <c r="D1066">
        <f>'43511-0002'!B1400</f>
        <v>252556</v>
      </c>
      <c r="E1066">
        <f>'43511-0002'!C1400</f>
        <v>6299760</v>
      </c>
      <c r="F1066">
        <f>'43511-0002'!D1400</f>
        <v>24944</v>
      </c>
      <c r="G1066">
        <f>'43511-0002'!E1400</f>
        <v>19370352</v>
      </c>
      <c r="H1066">
        <f>'43511-0002'!F1400</f>
        <v>76.7</v>
      </c>
      <c r="I1066">
        <f>'43511-0002'!G1400</f>
        <v>90.12</v>
      </c>
    </row>
    <row r="1067" spans="1:9" x14ac:dyDescent="0.2">
      <c r="A1067">
        <v>2012</v>
      </c>
      <c r="B1067" t="s">
        <v>41</v>
      </c>
      <c r="C1067" s="5" t="s">
        <v>26</v>
      </c>
      <c r="D1067">
        <f>'43511-0002'!B1401</f>
        <v>1105938</v>
      </c>
      <c r="E1067">
        <f>'43511-0002'!C1401</f>
        <v>30157850</v>
      </c>
      <c r="F1067">
        <f>'43511-0002'!D1401</f>
        <v>27269</v>
      </c>
      <c r="G1067">
        <f>'43511-0002'!E1401</f>
        <v>102771952</v>
      </c>
      <c r="H1067">
        <f>'43511-0002'!F1401</f>
        <v>92.93</v>
      </c>
      <c r="I1067">
        <f>'43511-0002'!G1401</f>
        <v>99.88</v>
      </c>
    </row>
    <row r="1068" spans="1:9" x14ac:dyDescent="0.2">
      <c r="A1068">
        <v>2012</v>
      </c>
      <c r="B1068" t="s">
        <v>41</v>
      </c>
      <c r="C1068" s="5" t="s">
        <v>28</v>
      </c>
      <c r="D1068">
        <f>'43511-0002'!B1402</f>
        <v>143260</v>
      </c>
      <c r="E1068">
        <f>'43511-0002'!C1402</f>
        <v>4392484</v>
      </c>
      <c r="F1068">
        <f>'43511-0002'!D1402</f>
        <v>30661</v>
      </c>
      <c r="G1068">
        <f>'43511-0002'!E1402</f>
        <v>21592795</v>
      </c>
      <c r="H1068">
        <f>'43511-0002'!F1402</f>
        <v>150.72</v>
      </c>
      <c r="I1068">
        <f>'43511-0002'!G1402</f>
        <v>144.07</v>
      </c>
    </row>
    <row r="1069" spans="1:9" x14ac:dyDescent="0.2">
      <c r="A1069">
        <v>2012</v>
      </c>
      <c r="B1069" t="s">
        <v>41</v>
      </c>
      <c r="C1069" s="5" t="s">
        <v>29</v>
      </c>
      <c r="D1069">
        <f>'43511-0002'!B1403</f>
        <v>956207</v>
      </c>
      <c r="E1069">
        <f>'43511-0002'!C1403</f>
        <v>23525173</v>
      </c>
      <c r="F1069">
        <f>'43511-0002'!D1403</f>
        <v>24603</v>
      </c>
      <c r="G1069">
        <f>'43511-0002'!E1403</f>
        <v>71596905</v>
      </c>
      <c r="H1069">
        <f>'43511-0002'!F1403</f>
        <v>74.88</v>
      </c>
      <c r="I1069">
        <f>'43511-0002'!G1403</f>
        <v>89.2</v>
      </c>
    </row>
    <row r="1070" spans="1:9" x14ac:dyDescent="0.2">
      <c r="A1070">
        <v>2012</v>
      </c>
      <c r="B1070" t="s">
        <v>41</v>
      </c>
      <c r="C1070" s="5" t="s">
        <v>30</v>
      </c>
      <c r="D1070">
        <f>'43511-0002'!B1404</f>
        <v>446257</v>
      </c>
      <c r="E1070">
        <f>'43511-0002'!C1404</f>
        <v>13491361</v>
      </c>
      <c r="F1070">
        <f>'43511-0002'!D1404</f>
        <v>30232</v>
      </c>
      <c r="G1070">
        <f>'43511-0002'!E1404</f>
        <v>80154190</v>
      </c>
      <c r="H1070">
        <f>'43511-0002'!F1404</f>
        <v>179.61</v>
      </c>
      <c r="I1070">
        <f>'43511-0002'!G1404</f>
        <v>174.12</v>
      </c>
    </row>
    <row r="1071" spans="1:9" x14ac:dyDescent="0.2">
      <c r="A1071">
        <v>2012</v>
      </c>
      <c r="B1071" t="s">
        <v>41</v>
      </c>
      <c r="C1071" s="5" t="s">
        <v>31</v>
      </c>
      <c r="D1071">
        <f>'43511-0002'!B1405</f>
        <v>42353</v>
      </c>
      <c r="E1071">
        <f>'43511-0002'!C1405</f>
        <v>1086191</v>
      </c>
      <c r="F1071">
        <f>'43511-0002'!D1405</f>
        <v>25646</v>
      </c>
      <c r="G1071">
        <f>'43511-0002'!E1405</f>
        <v>4140286</v>
      </c>
      <c r="H1071">
        <f>'43511-0002'!F1405</f>
        <v>97.76</v>
      </c>
      <c r="I1071">
        <f>'43511-0002'!G1405</f>
        <v>111.71</v>
      </c>
    </row>
    <row r="1072" spans="1:9" x14ac:dyDescent="0.2">
      <c r="A1072">
        <v>2012</v>
      </c>
      <c r="B1072" t="s">
        <v>42</v>
      </c>
      <c r="C1072" s="5" t="s">
        <v>20</v>
      </c>
      <c r="D1072">
        <f>'43511-0002'!B1409</f>
        <v>399695</v>
      </c>
      <c r="E1072">
        <f>'43511-0002'!C1409</f>
        <v>10439060</v>
      </c>
      <c r="F1072">
        <f>'43511-0002'!D1409</f>
        <v>26118</v>
      </c>
      <c r="G1072">
        <f>'43511-0002'!E1409</f>
        <v>31406159</v>
      </c>
      <c r="H1072">
        <f>'43511-0002'!F1409</f>
        <v>78.58</v>
      </c>
      <c r="I1072">
        <f>'43511-0002'!G1409</f>
        <v>88.17</v>
      </c>
    </row>
    <row r="1073" spans="1:9" x14ac:dyDescent="0.2">
      <c r="A1073">
        <v>2012</v>
      </c>
      <c r="B1073" t="s">
        <v>42</v>
      </c>
      <c r="C1073" s="5" t="s">
        <v>21</v>
      </c>
      <c r="D1073">
        <f>'43511-0002'!B1410</f>
        <v>3242431</v>
      </c>
      <c r="E1073">
        <f>'43511-0002'!C1410</f>
        <v>86122851</v>
      </c>
      <c r="F1073">
        <f>'43511-0002'!D1410</f>
        <v>26561</v>
      </c>
      <c r="G1073">
        <f>'43511-0002'!E1410</f>
        <v>298606305</v>
      </c>
      <c r="H1073">
        <f>'43511-0002'!F1410</f>
        <v>92.09</v>
      </c>
      <c r="I1073">
        <f>'43511-0002'!G1410</f>
        <v>101.62</v>
      </c>
    </row>
    <row r="1074" spans="1:9" x14ac:dyDescent="0.2">
      <c r="A1074">
        <v>2012</v>
      </c>
      <c r="B1074" t="s">
        <v>42</v>
      </c>
      <c r="C1074" s="5" t="s">
        <v>22</v>
      </c>
      <c r="D1074" t="str">
        <f>'43511-0002'!B1411</f>
        <v>-</v>
      </c>
      <c r="E1074" t="str">
        <f>'43511-0002'!C1411</f>
        <v>-</v>
      </c>
      <c r="F1074" t="str">
        <f>'43511-0002'!D1411</f>
        <v>-</v>
      </c>
      <c r="G1074" t="str">
        <f>'43511-0002'!E1411</f>
        <v>-</v>
      </c>
      <c r="H1074" t="str">
        <f>'43511-0002'!F1411</f>
        <v>-</v>
      </c>
      <c r="I1074" t="str">
        <f>'43511-0002'!G1411</f>
        <v>-</v>
      </c>
    </row>
    <row r="1075" spans="1:9" x14ac:dyDescent="0.2">
      <c r="A1075">
        <v>2012</v>
      </c>
      <c r="B1075" t="s">
        <v>42</v>
      </c>
      <c r="C1075" s="5" t="s">
        <v>24</v>
      </c>
      <c r="D1075">
        <f>'43511-0002'!B1412</f>
        <v>952780</v>
      </c>
      <c r="E1075">
        <f>'43511-0002'!C1412</f>
        <v>25093064</v>
      </c>
      <c r="F1075">
        <f>'43511-0002'!D1412</f>
        <v>26337</v>
      </c>
      <c r="G1075">
        <f>'43511-0002'!E1412</f>
        <v>78627014</v>
      </c>
      <c r="H1075">
        <f>'43511-0002'!F1412</f>
        <v>82.52</v>
      </c>
      <c r="I1075">
        <f>'43511-0002'!G1412</f>
        <v>91.83</v>
      </c>
    </row>
    <row r="1076" spans="1:9" x14ac:dyDescent="0.2">
      <c r="A1076">
        <v>2012</v>
      </c>
      <c r="B1076" t="s">
        <v>42</v>
      </c>
      <c r="C1076" s="5" t="s">
        <v>25</v>
      </c>
      <c r="D1076">
        <f>'43511-0002'!B1413</f>
        <v>309518</v>
      </c>
      <c r="E1076">
        <f>'43511-0002'!C1413</f>
        <v>7698629</v>
      </c>
      <c r="F1076">
        <f>'43511-0002'!D1413</f>
        <v>24873</v>
      </c>
      <c r="G1076">
        <f>'43511-0002'!E1413</f>
        <v>23162431</v>
      </c>
      <c r="H1076">
        <f>'43511-0002'!F1413</f>
        <v>74.83</v>
      </c>
      <c r="I1076">
        <f>'43511-0002'!G1413</f>
        <v>88.18</v>
      </c>
    </row>
    <row r="1077" spans="1:9" x14ac:dyDescent="0.2">
      <c r="A1077">
        <v>2012</v>
      </c>
      <c r="B1077" t="s">
        <v>42</v>
      </c>
      <c r="C1077" s="5" t="s">
        <v>26</v>
      </c>
      <c r="D1077">
        <f>'43511-0002'!B1414</f>
        <v>779563</v>
      </c>
      <c r="E1077">
        <f>'43511-0002'!C1414</f>
        <v>21355508</v>
      </c>
      <c r="F1077">
        <f>'43511-0002'!D1414</f>
        <v>27394</v>
      </c>
      <c r="G1077">
        <f>'43511-0002'!E1414</f>
        <v>70777592</v>
      </c>
      <c r="H1077">
        <f>'43511-0002'!F1414</f>
        <v>90.79</v>
      </c>
      <c r="I1077">
        <f>'43511-0002'!G1414</f>
        <v>97.13</v>
      </c>
    </row>
    <row r="1078" spans="1:9" x14ac:dyDescent="0.2">
      <c r="A1078">
        <v>2012</v>
      </c>
      <c r="B1078" t="s">
        <v>42</v>
      </c>
      <c r="C1078" s="5" t="s">
        <v>28</v>
      </c>
      <c r="D1078" t="str">
        <f>'43511-0002'!B1415</f>
        <v>.</v>
      </c>
      <c r="E1078" t="str">
        <f>'43511-0002'!C1415</f>
        <v>.</v>
      </c>
      <c r="F1078" t="str">
        <f>'43511-0002'!D1415</f>
        <v>.</v>
      </c>
      <c r="G1078" t="str">
        <f>'43511-0002'!E1415</f>
        <v>.</v>
      </c>
      <c r="H1078" t="str">
        <f>'43511-0002'!F1415</f>
        <v>.</v>
      </c>
      <c r="I1078" t="str">
        <f>'43511-0002'!G1415</f>
        <v>.</v>
      </c>
    </row>
    <row r="1079" spans="1:9" x14ac:dyDescent="0.2">
      <c r="A1079">
        <v>2012</v>
      </c>
      <c r="B1079" t="s">
        <v>42</v>
      </c>
      <c r="C1079" s="5" t="s">
        <v>29</v>
      </c>
      <c r="D1079">
        <f>'43511-0002'!B1416</f>
        <v>739844</v>
      </c>
      <c r="E1079">
        <f>'43511-0002'!C1416</f>
        <v>18097501</v>
      </c>
      <c r="F1079">
        <f>'43511-0002'!D1416</f>
        <v>24461</v>
      </c>
      <c r="G1079">
        <f>'43511-0002'!E1416</f>
        <v>54661565</v>
      </c>
      <c r="H1079">
        <f>'43511-0002'!F1416</f>
        <v>73.88</v>
      </c>
      <c r="I1079">
        <f>'43511-0002'!G1416</f>
        <v>88.52</v>
      </c>
    </row>
    <row r="1080" spans="1:9" x14ac:dyDescent="0.2">
      <c r="A1080">
        <v>2012</v>
      </c>
      <c r="B1080" t="s">
        <v>42</v>
      </c>
      <c r="C1080" s="5" t="s">
        <v>30</v>
      </c>
      <c r="D1080" t="str">
        <f>'43511-0002'!B1417</f>
        <v>.</v>
      </c>
      <c r="E1080" t="str">
        <f>'43511-0002'!C1417</f>
        <v>.</v>
      </c>
      <c r="F1080" t="str">
        <f>'43511-0002'!D1417</f>
        <v>.</v>
      </c>
      <c r="G1080" t="str">
        <f>'43511-0002'!E1417</f>
        <v>.</v>
      </c>
      <c r="H1080" t="str">
        <f>'43511-0002'!F1417</f>
        <v>.</v>
      </c>
      <c r="I1080" t="str">
        <f>'43511-0002'!G1417</f>
        <v>.</v>
      </c>
    </row>
    <row r="1081" spans="1:9" x14ac:dyDescent="0.2">
      <c r="A1081">
        <v>2012</v>
      </c>
      <c r="B1081" t="s">
        <v>42</v>
      </c>
      <c r="C1081" s="5" t="s">
        <v>31</v>
      </c>
      <c r="D1081">
        <f>'43511-0002'!B1418</f>
        <v>67873</v>
      </c>
      <c r="E1081">
        <f>'43511-0002'!C1418</f>
        <v>1794153</v>
      </c>
      <c r="F1081">
        <f>'43511-0002'!D1418</f>
        <v>26434</v>
      </c>
      <c r="G1081">
        <f>'43511-0002'!E1418</f>
        <v>5910368</v>
      </c>
      <c r="H1081">
        <f>'43511-0002'!F1418</f>
        <v>87.08</v>
      </c>
      <c r="I1081">
        <f>'43511-0002'!G1418</f>
        <v>96.55</v>
      </c>
    </row>
    <row r="1082" spans="1:9" x14ac:dyDescent="0.2">
      <c r="A1082">
        <v>2013</v>
      </c>
      <c r="B1082" t="s">
        <v>17</v>
      </c>
      <c r="C1082" s="5" t="s">
        <v>20</v>
      </c>
      <c r="D1082">
        <f>'43511-0002'!B1423</f>
        <v>363487</v>
      </c>
      <c r="E1082">
        <f>'43511-0002'!C1423</f>
        <v>9617833</v>
      </c>
      <c r="F1082">
        <f>'43511-0002'!D1423</f>
        <v>26460</v>
      </c>
      <c r="G1082">
        <f>'43511-0002'!E1423</f>
        <v>28809911</v>
      </c>
      <c r="H1082">
        <f>'43511-0002'!F1423</f>
        <v>79.260000000000005</v>
      </c>
      <c r="I1082">
        <f>'43511-0002'!G1423</f>
        <v>87.79</v>
      </c>
    </row>
    <row r="1083" spans="1:9" x14ac:dyDescent="0.2">
      <c r="A1083">
        <v>2013</v>
      </c>
      <c r="B1083" t="s">
        <v>17</v>
      </c>
      <c r="C1083" s="5" t="s">
        <v>21</v>
      </c>
      <c r="D1083">
        <f>'43511-0002'!B1424</f>
        <v>3556277</v>
      </c>
      <c r="E1083">
        <f>'43511-0002'!C1424</f>
        <v>95387853</v>
      </c>
      <c r="F1083">
        <f>'43511-0002'!D1424</f>
        <v>26822</v>
      </c>
      <c r="G1083">
        <f>'43511-0002'!E1424</f>
        <v>332976663</v>
      </c>
      <c r="H1083">
        <f>'43511-0002'!F1424</f>
        <v>93.63</v>
      </c>
      <c r="I1083">
        <f>'43511-0002'!G1424</f>
        <v>102.31</v>
      </c>
    </row>
    <row r="1084" spans="1:9" x14ac:dyDescent="0.2">
      <c r="A1084">
        <v>2013</v>
      </c>
      <c r="B1084" t="s">
        <v>17</v>
      </c>
      <c r="C1084" s="5" t="s">
        <v>22</v>
      </c>
      <c r="D1084" t="str">
        <f>'43511-0002'!B1425</f>
        <v>-</v>
      </c>
      <c r="E1084" t="str">
        <f>'43511-0002'!C1425</f>
        <v>-</v>
      </c>
      <c r="F1084" t="str">
        <f>'43511-0002'!D1425</f>
        <v>-</v>
      </c>
      <c r="G1084" t="str">
        <f>'43511-0002'!E1425</f>
        <v>-</v>
      </c>
      <c r="H1084" t="str">
        <f>'43511-0002'!F1425</f>
        <v>-</v>
      </c>
      <c r="I1084" t="str">
        <f>'43511-0002'!G1425</f>
        <v>-</v>
      </c>
    </row>
    <row r="1085" spans="1:9" x14ac:dyDescent="0.2">
      <c r="A1085">
        <v>2013</v>
      </c>
      <c r="B1085" t="s">
        <v>17</v>
      </c>
      <c r="C1085" s="5" t="s">
        <v>24</v>
      </c>
      <c r="D1085">
        <f>'43511-0002'!B1426</f>
        <v>983101</v>
      </c>
      <c r="E1085">
        <f>'43511-0002'!C1426</f>
        <v>25881106</v>
      </c>
      <c r="F1085">
        <f>'43511-0002'!D1426</f>
        <v>26326</v>
      </c>
      <c r="G1085">
        <f>'43511-0002'!E1426</f>
        <v>81745291</v>
      </c>
      <c r="H1085">
        <f>'43511-0002'!F1426</f>
        <v>83.15</v>
      </c>
      <c r="I1085">
        <f>'43511-0002'!G1426</f>
        <v>92.57</v>
      </c>
    </row>
    <row r="1086" spans="1:9" x14ac:dyDescent="0.2">
      <c r="A1086">
        <v>2013</v>
      </c>
      <c r="B1086" t="s">
        <v>17</v>
      </c>
      <c r="C1086" s="5" t="s">
        <v>25</v>
      </c>
      <c r="D1086">
        <f>'43511-0002'!B1427</f>
        <v>166622</v>
      </c>
      <c r="E1086">
        <f>'43511-0002'!C1427</f>
        <v>4060394</v>
      </c>
      <c r="F1086">
        <f>'43511-0002'!D1427</f>
        <v>24369</v>
      </c>
      <c r="G1086">
        <f>'43511-0002'!E1427</f>
        <v>12331572</v>
      </c>
      <c r="H1086">
        <f>'43511-0002'!F1427</f>
        <v>74.010000000000005</v>
      </c>
      <c r="I1086">
        <f>'43511-0002'!G1427</f>
        <v>89.01</v>
      </c>
    </row>
    <row r="1087" spans="1:9" x14ac:dyDescent="0.2">
      <c r="A1087">
        <v>2013</v>
      </c>
      <c r="B1087" t="s">
        <v>17</v>
      </c>
      <c r="C1087" s="5" t="s">
        <v>26</v>
      </c>
      <c r="D1087">
        <f>'43511-0002'!B1428</f>
        <v>1008154</v>
      </c>
      <c r="E1087">
        <f>'43511-0002'!C1428</f>
        <v>27856911</v>
      </c>
      <c r="F1087">
        <f>'43511-0002'!D1428</f>
        <v>27632</v>
      </c>
      <c r="G1087">
        <f>'43511-0002'!E1428</f>
        <v>96330094</v>
      </c>
      <c r="H1087">
        <f>'43511-0002'!F1428</f>
        <v>95.55</v>
      </c>
      <c r="I1087">
        <f>'43511-0002'!G1428</f>
        <v>101.35</v>
      </c>
    </row>
    <row r="1088" spans="1:9" x14ac:dyDescent="0.2">
      <c r="A1088">
        <v>2013</v>
      </c>
      <c r="B1088" t="s">
        <v>17</v>
      </c>
      <c r="C1088" s="5" t="s">
        <v>28</v>
      </c>
      <c r="D1088" t="str">
        <f>'43511-0002'!B1429</f>
        <v>.</v>
      </c>
      <c r="E1088" t="str">
        <f>'43511-0002'!C1429</f>
        <v>.</v>
      </c>
      <c r="F1088" t="str">
        <f>'43511-0002'!D1429</f>
        <v>.</v>
      </c>
      <c r="G1088" t="str">
        <f>'43511-0002'!E1429</f>
        <v>.</v>
      </c>
      <c r="H1088" t="str">
        <f>'43511-0002'!F1429</f>
        <v>.</v>
      </c>
      <c r="I1088" t="str">
        <f>'43511-0002'!G1429</f>
        <v>.</v>
      </c>
    </row>
    <row r="1089" spans="1:9" x14ac:dyDescent="0.2">
      <c r="A1089">
        <v>2013</v>
      </c>
      <c r="B1089" t="s">
        <v>17</v>
      </c>
      <c r="C1089" s="5" t="s">
        <v>29</v>
      </c>
      <c r="D1089">
        <f>'43511-0002'!B1430</f>
        <v>812792</v>
      </c>
      <c r="E1089">
        <f>'43511-0002'!C1430</f>
        <v>20091921</v>
      </c>
      <c r="F1089">
        <f>'43511-0002'!D1430</f>
        <v>24720</v>
      </c>
      <c r="G1089">
        <f>'43511-0002'!E1430</f>
        <v>57388992</v>
      </c>
      <c r="H1089">
        <f>'43511-0002'!F1430</f>
        <v>70.61</v>
      </c>
      <c r="I1089">
        <f>'43511-0002'!G1430</f>
        <v>83.71</v>
      </c>
    </row>
    <row r="1090" spans="1:9" x14ac:dyDescent="0.2">
      <c r="A1090">
        <v>2013</v>
      </c>
      <c r="B1090" t="s">
        <v>17</v>
      </c>
      <c r="C1090" s="5" t="s">
        <v>30</v>
      </c>
      <c r="D1090" t="str">
        <f>'43511-0002'!B1431</f>
        <v>.</v>
      </c>
      <c r="E1090" t="str">
        <f>'43511-0002'!C1431</f>
        <v>.</v>
      </c>
      <c r="F1090" t="str">
        <f>'43511-0002'!D1431</f>
        <v>.</v>
      </c>
      <c r="G1090" t="str">
        <f>'43511-0002'!E1431</f>
        <v>.</v>
      </c>
      <c r="H1090" t="str">
        <f>'43511-0002'!F1431</f>
        <v>.</v>
      </c>
      <c r="I1090" t="str">
        <f>'43511-0002'!G1431</f>
        <v>.</v>
      </c>
    </row>
    <row r="1091" spans="1:9" x14ac:dyDescent="0.2">
      <c r="A1091">
        <v>2013</v>
      </c>
      <c r="B1091" t="s">
        <v>17</v>
      </c>
      <c r="C1091" s="5" t="s">
        <v>31</v>
      </c>
      <c r="D1091">
        <f>'43511-0002'!B1432</f>
        <v>89990</v>
      </c>
      <c r="E1091">
        <f>'43511-0002'!C1432</f>
        <v>2355707</v>
      </c>
      <c r="F1091">
        <f>'43511-0002'!D1432</f>
        <v>26177</v>
      </c>
      <c r="G1091">
        <f>'43511-0002'!E1432</f>
        <v>8555082</v>
      </c>
      <c r="H1091">
        <f>'43511-0002'!F1432</f>
        <v>95.07</v>
      </c>
      <c r="I1091">
        <f>'43511-0002'!G1432</f>
        <v>106.44</v>
      </c>
    </row>
    <row r="1092" spans="1:9" x14ac:dyDescent="0.2">
      <c r="A1092">
        <v>2013</v>
      </c>
      <c r="B1092" t="s">
        <v>32</v>
      </c>
      <c r="C1092" s="5" t="s">
        <v>20</v>
      </c>
      <c r="D1092">
        <f>'43511-0002'!B1436</f>
        <v>274147</v>
      </c>
      <c r="E1092">
        <f>'43511-0002'!C1436</f>
        <v>7330099</v>
      </c>
      <c r="F1092">
        <f>'43511-0002'!D1436</f>
        <v>26738</v>
      </c>
      <c r="G1092">
        <f>'43511-0002'!E1436</f>
        <v>22291555</v>
      </c>
      <c r="H1092">
        <f>'43511-0002'!F1436</f>
        <v>81.31</v>
      </c>
      <c r="I1092">
        <f>'43511-0002'!G1436</f>
        <v>89.13</v>
      </c>
    </row>
    <row r="1093" spans="1:9" x14ac:dyDescent="0.2">
      <c r="A1093">
        <v>2013</v>
      </c>
      <c r="B1093" t="s">
        <v>32</v>
      </c>
      <c r="C1093" s="5" t="s">
        <v>21</v>
      </c>
      <c r="D1093">
        <f>'43511-0002'!B1437</f>
        <v>3442159</v>
      </c>
      <c r="E1093">
        <f>'43511-0002'!C1437</f>
        <v>91843801</v>
      </c>
      <c r="F1093">
        <f>'43511-0002'!D1437</f>
        <v>26682</v>
      </c>
      <c r="G1093">
        <f>'43511-0002'!E1437</f>
        <v>306454782</v>
      </c>
      <c r="H1093">
        <f>'43511-0002'!F1437</f>
        <v>89.03</v>
      </c>
      <c r="I1093">
        <f>'43511-0002'!G1437</f>
        <v>97.79</v>
      </c>
    </row>
    <row r="1094" spans="1:9" x14ac:dyDescent="0.2">
      <c r="A1094">
        <v>2013</v>
      </c>
      <c r="B1094" t="s">
        <v>32</v>
      </c>
      <c r="C1094" s="5" t="s">
        <v>22</v>
      </c>
      <c r="D1094" t="str">
        <f>'43511-0002'!B1438</f>
        <v>-</v>
      </c>
      <c r="E1094" t="str">
        <f>'43511-0002'!C1438</f>
        <v>-</v>
      </c>
      <c r="F1094" t="str">
        <f>'43511-0002'!D1438</f>
        <v>-</v>
      </c>
      <c r="G1094" t="str">
        <f>'43511-0002'!E1438</f>
        <v>-</v>
      </c>
      <c r="H1094" t="str">
        <f>'43511-0002'!F1438</f>
        <v>-</v>
      </c>
      <c r="I1094" t="str">
        <f>'43511-0002'!G1438</f>
        <v>-</v>
      </c>
    </row>
    <row r="1095" spans="1:9" x14ac:dyDescent="0.2">
      <c r="A1095">
        <v>2013</v>
      </c>
      <c r="B1095" t="s">
        <v>32</v>
      </c>
      <c r="C1095" s="5" t="s">
        <v>24</v>
      </c>
      <c r="D1095">
        <f>'43511-0002'!B1439</f>
        <v>1003150</v>
      </c>
      <c r="E1095">
        <f>'43511-0002'!C1439</f>
        <v>26218478</v>
      </c>
      <c r="F1095">
        <f>'43511-0002'!D1439</f>
        <v>26136</v>
      </c>
      <c r="G1095">
        <f>'43511-0002'!E1439</f>
        <v>80293261</v>
      </c>
      <c r="H1095">
        <f>'43511-0002'!F1439</f>
        <v>80.040000000000006</v>
      </c>
      <c r="I1095">
        <f>'43511-0002'!G1439</f>
        <v>89.75</v>
      </c>
    </row>
    <row r="1096" spans="1:9" x14ac:dyDescent="0.2">
      <c r="A1096">
        <v>2013</v>
      </c>
      <c r="B1096" t="s">
        <v>32</v>
      </c>
      <c r="C1096" s="5" t="s">
        <v>25</v>
      </c>
      <c r="D1096">
        <f>'43511-0002'!B1440</f>
        <v>295113</v>
      </c>
      <c r="E1096">
        <f>'43511-0002'!C1440</f>
        <v>7349374</v>
      </c>
      <c r="F1096">
        <f>'43511-0002'!D1440</f>
        <v>24904</v>
      </c>
      <c r="G1096">
        <f>'43511-0002'!E1440</f>
        <v>21228400</v>
      </c>
      <c r="H1096">
        <f>'43511-0002'!F1440</f>
        <v>71.930000000000007</v>
      </c>
      <c r="I1096">
        <f>'43511-0002'!G1440</f>
        <v>84.66</v>
      </c>
    </row>
    <row r="1097" spans="1:9" x14ac:dyDescent="0.2">
      <c r="A1097">
        <v>2013</v>
      </c>
      <c r="B1097" t="s">
        <v>32</v>
      </c>
      <c r="C1097" s="5" t="s">
        <v>26</v>
      </c>
      <c r="D1097">
        <f>'43511-0002'!B1441</f>
        <v>892862</v>
      </c>
      <c r="E1097">
        <f>'43511-0002'!C1441</f>
        <v>24315384</v>
      </c>
      <c r="F1097">
        <f>'43511-0002'!D1441</f>
        <v>27233</v>
      </c>
      <c r="G1097">
        <f>'43511-0002'!E1441</f>
        <v>75757919</v>
      </c>
      <c r="H1097">
        <f>'43511-0002'!F1441</f>
        <v>84.85</v>
      </c>
      <c r="I1097">
        <f>'43511-0002'!G1441</f>
        <v>91.31</v>
      </c>
    </row>
    <row r="1098" spans="1:9" x14ac:dyDescent="0.2">
      <c r="A1098">
        <v>2013</v>
      </c>
      <c r="B1098" t="s">
        <v>32</v>
      </c>
      <c r="C1098" s="5" t="s">
        <v>28</v>
      </c>
      <c r="D1098" t="str">
        <f>'43511-0002'!B1442</f>
        <v>.</v>
      </c>
      <c r="E1098" t="str">
        <f>'43511-0002'!C1442</f>
        <v>.</v>
      </c>
      <c r="F1098" t="str">
        <f>'43511-0002'!D1442</f>
        <v>.</v>
      </c>
      <c r="G1098" t="str">
        <f>'43511-0002'!E1442</f>
        <v>.</v>
      </c>
      <c r="H1098" t="str">
        <f>'43511-0002'!F1442</f>
        <v>.</v>
      </c>
      <c r="I1098" t="str">
        <f>'43511-0002'!G1442</f>
        <v>.</v>
      </c>
    </row>
    <row r="1099" spans="1:9" x14ac:dyDescent="0.2">
      <c r="A1099">
        <v>2013</v>
      </c>
      <c r="B1099" t="s">
        <v>32</v>
      </c>
      <c r="C1099" s="5" t="s">
        <v>29</v>
      </c>
      <c r="D1099">
        <f>'43511-0002'!B1443</f>
        <v>670301</v>
      </c>
      <c r="E1099">
        <f>'43511-0002'!C1443</f>
        <v>16478012</v>
      </c>
      <c r="F1099">
        <f>'43511-0002'!D1443</f>
        <v>24583</v>
      </c>
      <c r="G1099">
        <f>'43511-0002'!E1443</f>
        <v>47132539</v>
      </c>
      <c r="H1099">
        <f>'43511-0002'!F1443</f>
        <v>70.319999999999993</v>
      </c>
      <c r="I1099">
        <f>'43511-0002'!G1443</f>
        <v>83.83</v>
      </c>
    </row>
    <row r="1100" spans="1:9" x14ac:dyDescent="0.2">
      <c r="A1100">
        <v>2013</v>
      </c>
      <c r="B1100" t="s">
        <v>32</v>
      </c>
      <c r="C1100" s="5" t="s">
        <v>30</v>
      </c>
      <c r="D1100" t="str">
        <f>'43511-0002'!B1444</f>
        <v>.</v>
      </c>
      <c r="E1100" t="str">
        <f>'43511-0002'!C1444</f>
        <v>.</v>
      </c>
      <c r="F1100" t="str">
        <f>'43511-0002'!D1444</f>
        <v>.</v>
      </c>
      <c r="G1100" t="str">
        <f>'43511-0002'!E1444</f>
        <v>.</v>
      </c>
      <c r="H1100" t="str">
        <f>'43511-0002'!F1444</f>
        <v>.</v>
      </c>
      <c r="I1100" t="str">
        <f>'43511-0002'!G1444</f>
        <v>.</v>
      </c>
    </row>
    <row r="1101" spans="1:9" x14ac:dyDescent="0.2">
      <c r="A1101">
        <v>2013</v>
      </c>
      <c r="B1101" t="s">
        <v>32</v>
      </c>
      <c r="C1101" s="5" t="s">
        <v>31</v>
      </c>
      <c r="D1101">
        <f>'43511-0002'!B1445</f>
        <v>64117</v>
      </c>
      <c r="E1101">
        <f>'43511-0002'!C1445</f>
        <v>1767142</v>
      </c>
      <c r="F1101">
        <f>'43511-0002'!D1445</f>
        <v>27561</v>
      </c>
      <c r="G1101">
        <f>'43511-0002'!E1445</f>
        <v>6690740</v>
      </c>
      <c r="H1101">
        <f>'43511-0002'!F1445</f>
        <v>104.35</v>
      </c>
      <c r="I1101">
        <f>'43511-0002'!G1445</f>
        <v>110.97</v>
      </c>
    </row>
    <row r="1102" spans="1:9" x14ac:dyDescent="0.2">
      <c r="A1102">
        <v>2013</v>
      </c>
      <c r="B1102" t="s">
        <v>33</v>
      </c>
      <c r="C1102" s="5" t="s">
        <v>20</v>
      </c>
      <c r="D1102">
        <f>'43511-0002'!B1449</f>
        <v>391639</v>
      </c>
      <c r="E1102">
        <f>'43511-0002'!C1449</f>
        <v>10450828</v>
      </c>
      <c r="F1102">
        <f>'43511-0002'!D1449</f>
        <v>26685</v>
      </c>
      <c r="G1102">
        <f>'43511-0002'!E1449</f>
        <v>32301825</v>
      </c>
      <c r="H1102">
        <f>'43511-0002'!F1449</f>
        <v>82.48</v>
      </c>
      <c r="I1102">
        <f>'43511-0002'!G1449</f>
        <v>90.59</v>
      </c>
    </row>
    <row r="1103" spans="1:9" x14ac:dyDescent="0.2">
      <c r="A1103">
        <v>2013</v>
      </c>
      <c r="B1103" t="s">
        <v>33</v>
      </c>
      <c r="C1103" s="5" t="s">
        <v>21</v>
      </c>
      <c r="D1103">
        <f>'43511-0002'!B1450</f>
        <v>3747984</v>
      </c>
      <c r="E1103">
        <f>'43511-0002'!C1450</f>
        <v>100434692</v>
      </c>
      <c r="F1103">
        <f>'43511-0002'!D1450</f>
        <v>26797</v>
      </c>
      <c r="G1103">
        <f>'43511-0002'!E1450</f>
        <v>337579653</v>
      </c>
      <c r="H1103">
        <f>'43511-0002'!F1450</f>
        <v>90.07</v>
      </c>
      <c r="I1103">
        <f>'43511-0002'!G1450</f>
        <v>98.51</v>
      </c>
    </row>
    <row r="1104" spans="1:9" x14ac:dyDescent="0.2">
      <c r="A1104">
        <v>2013</v>
      </c>
      <c r="B1104" t="s">
        <v>33</v>
      </c>
      <c r="C1104" s="5" t="s">
        <v>22</v>
      </c>
      <c r="D1104" t="str">
        <f>'43511-0002'!B1451</f>
        <v>-</v>
      </c>
      <c r="E1104" t="str">
        <f>'43511-0002'!C1451</f>
        <v>-</v>
      </c>
      <c r="F1104" t="str">
        <f>'43511-0002'!D1451</f>
        <v>-</v>
      </c>
      <c r="G1104" t="str">
        <f>'43511-0002'!E1451</f>
        <v>-</v>
      </c>
      <c r="H1104" t="str">
        <f>'43511-0002'!F1451</f>
        <v>-</v>
      </c>
      <c r="I1104" t="str">
        <f>'43511-0002'!G1451</f>
        <v>-</v>
      </c>
    </row>
    <row r="1105" spans="1:9" x14ac:dyDescent="0.2">
      <c r="A1105">
        <v>2013</v>
      </c>
      <c r="B1105" t="s">
        <v>33</v>
      </c>
      <c r="C1105" s="5" t="s">
        <v>24</v>
      </c>
      <c r="D1105">
        <f>'43511-0002'!B1452</f>
        <v>1380477</v>
      </c>
      <c r="E1105">
        <f>'43511-0002'!C1452</f>
        <v>35961559</v>
      </c>
      <c r="F1105">
        <f>'43511-0002'!D1452</f>
        <v>26050</v>
      </c>
      <c r="G1105">
        <f>'43511-0002'!E1452</f>
        <v>109971971</v>
      </c>
      <c r="H1105">
        <f>'43511-0002'!F1452</f>
        <v>79.66</v>
      </c>
      <c r="I1105">
        <f>'43511-0002'!G1452</f>
        <v>89.63</v>
      </c>
    </row>
    <row r="1106" spans="1:9" x14ac:dyDescent="0.2">
      <c r="A1106">
        <v>2013</v>
      </c>
      <c r="B1106" t="s">
        <v>33</v>
      </c>
      <c r="C1106" s="5" t="s">
        <v>25</v>
      </c>
      <c r="D1106">
        <f>'43511-0002'!B1453</f>
        <v>375788</v>
      </c>
      <c r="E1106">
        <f>'43511-0002'!C1453</f>
        <v>9317785</v>
      </c>
      <c r="F1106">
        <f>'43511-0002'!D1453</f>
        <v>24795</v>
      </c>
      <c r="G1106">
        <f>'43511-0002'!E1453</f>
        <v>26903000</v>
      </c>
      <c r="H1106">
        <f>'43511-0002'!F1453</f>
        <v>71.59</v>
      </c>
      <c r="I1106">
        <f>'43511-0002'!G1453</f>
        <v>84.62</v>
      </c>
    </row>
    <row r="1107" spans="1:9" x14ac:dyDescent="0.2">
      <c r="A1107">
        <v>2013</v>
      </c>
      <c r="B1107" t="s">
        <v>33</v>
      </c>
      <c r="C1107" s="5" t="s">
        <v>26</v>
      </c>
      <c r="D1107">
        <f>'43511-0002'!B1454</f>
        <v>928570</v>
      </c>
      <c r="E1107">
        <f>'43511-0002'!C1454</f>
        <v>25593362</v>
      </c>
      <c r="F1107">
        <f>'43511-0002'!D1454</f>
        <v>27562</v>
      </c>
      <c r="G1107">
        <f>'43511-0002'!E1454</f>
        <v>83746795</v>
      </c>
      <c r="H1107">
        <f>'43511-0002'!F1454</f>
        <v>90.19</v>
      </c>
      <c r="I1107">
        <f>'43511-0002'!G1454</f>
        <v>95.9</v>
      </c>
    </row>
    <row r="1108" spans="1:9" x14ac:dyDescent="0.2">
      <c r="A1108">
        <v>2013</v>
      </c>
      <c r="B1108" t="s">
        <v>33</v>
      </c>
      <c r="C1108" s="5" t="s">
        <v>28</v>
      </c>
      <c r="D1108">
        <f>'43511-0002'!B1455</f>
        <v>178294</v>
      </c>
      <c r="E1108">
        <f>'43511-0002'!C1455</f>
        <v>5505960</v>
      </c>
      <c r="F1108">
        <f>'43511-0002'!D1455</f>
        <v>30881</v>
      </c>
      <c r="G1108">
        <f>'43511-0002'!E1455</f>
        <v>22598810</v>
      </c>
      <c r="H1108">
        <f>'43511-0002'!F1455</f>
        <v>126.75</v>
      </c>
      <c r="I1108">
        <f>'43511-0002'!G1455</f>
        <v>120.29</v>
      </c>
    </row>
    <row r="1109" spans="1:9" x14ac:dyDescent="0.2">
      <c r="A1109">
        <v>2013</v>
      </c>
      <c r="B1109" t="s">
        <v>33</v>
      </c>
      <c r="C1109" s="5" t="s">
        <v>29</v>
      </c>
      <c r="D1109">
        <f>'43511-0002'!B1456</f>
        <v>465343</v>
      </c>
      <c r="E1109">
        <f>'43511-0002'!C1456</f>
        <v>11334778</v>
      </c>
      <c r="F1109">
        <f>'43511-0002'!D1456</f>
        <v>24358</v>
      </c>
      <c r="G1109">
        <f>'43511-0002'!E1456</f>
        <v>34343907</v>
      </c>
      <c r="H1109">
        <f>'43511-0002'!F1456</f>
        <v>73.8</v>
      </c>
      <c r="I1109">
        <f>'43511-0002'!G1456</f>
        <v>88.8</v>
      </c>
    </row>
    <row r="1110" spans="1:9" x14ac:dyDescent="0.2">
      <c r="A1110">
        <v>2013</v>
      </c>
      <c r="B1110" t="s">
        <v>33</v>
      </c>
      <c r="C1110" s="5" t="s">
        <v>30</v>
      </c>
      <c r="D1110">
        <f>'43511-0002'!B1457</f>
        <v>358907</v>
      </c>
      <c r="E1110">
        <f>'43511-0002'!C1457</f>
        <v>11062907</v>
      </c>
      <c r="F1110">
        <f>'43511-0002'!D1457</f>
        <v>30824</v>
      </c>
      <c r="G1110">
        <f>'43511-0002'!E1457</f>
        <v>53552896</v>
      </c>
      <c r="H1110">
        <f>'43511-0002'!F1457</f>
        <v>149.21</v>
      </c>
      <c r="I1110">
        <f>'43511-0002'!G1457</f>
        <v>141.87</v>
      </c>
    </row>
    <row r="1111" spans="1:9" x14ac:dyDescent="0.2">
      <c r="A1111">
        <v>2013</v>
      </c>
      <c r="B1111" t="s">
        <v>33</v>
      </c>
      <c r="C1111" s="5" t="s">
        <v>31</v>
      </c>
      <c r="D1111">
        <f>'43511-0002'!B1458</f>
        <v>60605</v>
      </c>
      <c r="E1111">
        <f>'43511-0002'!C1458</f>
        <v>1658341</v>
      </c>
      <c r="F1111">
        <f>'43511-0002'!D1458</f>
        <v>27363</v>
      </c>
      <c r="G1111">
        <f>'43511-0002'!E1458</f>
        <v>6462274</v>
      </c>
      <c r="H1111">
        <f>'43511-0002'!F1458</f>
        <v>106.63</v>
      </c>
      <c r="I1111">
        <f>'43511-0002'!G1458</f>
        <v>114.21</v>
      </c>
    </row>
    <row r="1112" spans="1:9" x14ac:dyDescent="0.2">
      <c r="A1112">
        <v>2013</v>
      </c>
      <c r="B1112" t="s">
        <v>34</v>
      </c>
      <c r="C1112" s="5" t="s">
        <v>20</v>
      </c>
      <c r="D1112">
        <f>'43511-0002'!B1462</f>
        <v>467562</v>
      </c>
      <c r="E1112">
        <f>'43511-0002'!C1462</f>
        <v>12412108</v>
      </c>
      <c r="F1112">
        <f>'43511-0002'!D1462</f>
        <v>26546</v>
      </c>
      <c r="G1112">
        <f>'43511-0002'!E1462</f>
        <v>36174666</v>
      </c>
      <c r="H1112">
        <f>'43511-0002'!F1462</f>
        <v>77.37</v>
      </c>
      <c r="I1112">
        <f>'43511-0002'!G1462</f>
        <v>85.42</v>
      </c>
    </row>
    <row r="1113" spans="1:9" x14ac:dyDescent="0.2">
      <c r="A1113">
        <v>2013</v>
      </c>
      <c r="B1113" t="s">
        <v>34</v>
      </c>
      <c r="C1113" s="5" t="s">
        <v>21</v>
      </c>
      <c r="D1113">
        <f>'43511-0002'!B1463</f>
        <v>3636920</v>
      </c>
      <c r="E1113">
        <f>'43511-0002'!C1463</f>
        <v>98007813</v>
      </c>
      <c r="F1113">
        <f>'43511-0002'!D1463</f>
        <v>26948</v>
      </c>
      <c r="G1113">
        <f>'43511-0002'!E1463</f>
        <v>331231799</v>
      </c>
      <c r="H1113">
        <f>'43511-0002'!F1463</f>
        <v>91.07</v>
      </c>
      <c r="I1113">
        <f>'43511-0002'!G1463</f>
        <v>99.05</v>
      </c>
    </row>
    <row r="1114" spans="1:9" x14ac:dyDescent="0.2">
      <c r="A1114">
        <v>2013</v>
      </c>
      <c r="B1114" t="s">
        <v>34</v>
      </c>
      <c r="C1114" s="5" t="s">
        <v>22</v>
      </c>
      <c r="D1114" t="str">
        <f>'43511-0002'!B1464</f>
        <v>-</v>
      </c>
      <c r="E1114" t="str">
        <f>'43511-0002'!C1464</f>
        <v>-</v>
      </c>
      <c r="F1114" t="str">
        <f>'43511-0002'!D1464</f>
        <v>-</v>
      </c>
      <c r="G1114" t="str">
        <f>'43511-0002'!E1464</f>
        <v>-</v>
      </c>
      <c r="H1114" t="str">
        <f>'43511-0002'!F1464</f>
        <v>-</v>
      </c>
      <c r="I1114" t="str">
        <f>'43511-0002'!G1464</f>
        <v>-</v>
      </c>
    </row>
    <row r="1115" spans="1:9" x14ac:dyDescent="0.2">
      <c r="A1115">
        <v>2013</v>
      </c>
      <c r="B1115" t="s">
        <v>34</v>
      </c>
      <c r="C1115" s="5" t="s">
        <v>24</v>
      </c>
      <c r="D1115">
        <f>'43511-0002'!B1465</f>
        <v>1161095</v>
      </c>
      <c r="E1115">
        <f>'43511-0002'!C1465</f>
        <v>30562702</v>
      </c>
      <c r="F1115">
        <f>'43511-0002'!D1465</f>
        <v>26322</v>
      </c>
      <c r="G1115">
        <f>'43511-0002'!E1465</f>
        <v>96692399</v>
      </c>
      <c r="H1115">
        <f>'43511-0002'!F1465</f>
        <v>83.28</v>
      </c>
      <c r="I1115">
        <f>'43511-0002'!G1465</f>
        <v>92.72</v>
      </c>
    </row>
    <row r="1116" spans="1:9" x14ac:dyDescent="0.2">
      <c r="A1116">
        <v>2013</v>
      </c>
      <c r="B1116" t="s">
        <v>34</v>
      </c>
      <c r="C1116" s="5" t="s">
        <v>25</v>
      </c>
      <c r="D1116">
        <f>'43511-0002'!B1466</f>
        <v>488067</v>
      </c>
      <c r="E1116">
        <f>'43511-0002'!C1466</f>
        <v>12195582</v>
      </c>
      <c r="F1116">
        <f>'43511-0002'!D1466</f>
        <v>24988</v>
      </c>
      <c r="G1116">
        <f>'43511-0002'!E1466</f>
        <v>34330805</v>
      </c>
      <c r="H1116">
        <f>'43511-0002'!F1466</f>
        <v>70.34</v>
      </c>
      <c r="I1116">
        <f>'43511-0002'!G1466</f>
        <v>82.5</v>
      </c>
    </row>
    <row r="1117" spans="1:9" x14ac:dyDescent="0.2">
      <c r="A1117">
        <v>2013</v>
      </c>
      <c r="B1117" t="s">
        <v>34</v>
      </c>
      <c r="C1117" s="5" t="s">
        <v>26</v>
      </c>
      <c r="D1117">
        <f>'43511-0002'!B1467</f>
        <v>1093277</v>
      </c>
      <c r="E1117">
        <f>'43511-0002'!C1467</f>
        <v>29934228</v>
      </c>
      <c r="F1117">
        <f>'43511-0002'!D1467</f>
        <v>27380</v>
      </c>
      <c r="G1117">
        <f>'43511-0002'!E1467</f>
        <v>99398415</v>
      </c>
      <c r="H1117">
        <f>'43511-0002'!F1467</f>
        <v>90.92</v>
      </c>
      <c r="I1117">
        <f>'43511-0002'!G1467</f>
        <v>97.32</v>
      </c>
    </row>
    <row r="1118" spans="1:9" x14ac:dyDescent="0.2">
      <c r="A1118">
        <v>2013</v>
      </c>
      <c r="B1118" t="s">
        <v>34</v>
      </c>
      <c r="C1118" s="5" t="s">
        <v>28</v>
      </c>
      <c r="D1118">
        <f>'43511-0002'!B1468</f>
        <v>112523</v>
      </c>
      <c r="E1118">
        <f>'43511-0002'!C1468</f>
        <v>3465169</v>
      </c>
      <c r="F1118">
        <f>'43511-0002'!D1468</f>
        <v>30795</v>
      </c>
      <c r="G1118">
        <f>'43511-0002'!E1468</f>
        <v>14796898</v>
      </c>
      <c r="H1118">
        <f>'43511-0002'!F1468</f>
        <v>131.5</v>
      </c>
      <c r="I1118">
        <f>'43511-0002'!G1468</f>
        <v>125.15</v>
      </c>
    </row>
    <row r="1119" spans="1:9" x14ac:dyDescent="0.2">
      <c r="A1119">
        <v>2013</v>
      </c>
      <c r="B1119" t="s">
        <v>34</v>
      </c>
      <c r="C1119" s="5" t="s">
        <v>29</v>
      </c>
      <c r="D1119">
        <f>'43511-0002'!B1469</f>
        <v>325429</v>
      </c>
      <c r="E1119">
        <f>'43511-0002'!C1469</f>
        <v>8093756</v>
      </c>
      <c r="F1119">
        <f>'43511-0002'!D1469</f>
        <v>24871</v>
      </c>
      <c r="G1119">
        <f>'43511-0002'!E1469</f>
        <v>22238040</v>
      </c>
      <c r="H1119">
        <f>'43511-0002'!F1469</f>
        <v>68.33</v>
      </c>
      <c r="I1119">
        <f>'43511-0002'!G1469</f>
        <v>80.53</v>
      </c>
    </row>
    <row r="1120" spans="1:9" x14ac:dyDescent="0.2">
      <c r="A1120">
        <v>2013</v>
      </c>
      <c r="B1120" t="s">
        <v>34</v>
      </c>
      <c r="C1120" s="5" t="s">
        <v>30</v>
      </c>
      <c r="D1120">
        <f>'43511-0002'!B1470</f>
        <v>412375</v>
      </c>
      <c r="E1120">
        <f>'43511-0002'!C1470</f>
        <v>12599301</v>
      </c>
      <c r="F1120">
        <f>'43511-0002'!D1470</f>
        <v>30553</v>
      </c>
      <c r="G1120">
        <f>'43511-0002'!E1470</f>
        <v>59926485</v>
      </c>
      <c r="H1120">
        <f>'43511-0002'!F1470</f>
        <v>145.32</v>
      </c>
      <c r="I1120">
        <f>'43511-0002'!G1470</f>
        <v>139.4</v>
      </c>
    </row>
    <row r="1121" spans="1:9" x14ac:dyDescent="0.2">
      <c r="A1121">
        <v>2013</v>
      </c>
      <c r="B1121" t="s">
        <v>34</v>
      </c>
      <c r="C1121" s="5" t="s">
        <v>31</v>
      </c>
      <c r="D1121">
        <f>'43511-0002'!B1471</f>
        <v>44154</v>
      </c>
      <c r="E1121">
        <f>'43511-0002'!C1471</f>
        <v>1157075</v>
      </c>
      <c r="F1121">
        <f>'43511-0002'!D1471</f>
        <v>26205</v>
      </c>
      <c r="G1121">
        <f>'43511-0002'!E1471</f>
        <v>3848757</v>
      </c>
      <c r="H1121">
        <f>'43511-0002'!F1471</f>
        <v>87.17</v>
      </c>
      <c r="I1121">
        <f>'43511-0002'!G1471</f>
        <v>97.49</v>
      </c>
    </row>
    <row r="1122" spans="1:9" x14ac:dyDescent="0.2">
      <c r="A1122">
        <v>2013</v>
      </c>
      <c r="B1122" t="s">
        <v>35</v>
      </c>
      <c r="C1122" s="5" t="s">
        <v>20</v>
      </c>
      <c r="D1122">
        <f>'43511-0002'!B1475</f>
        <v>379599</v>
      </c>
      <c r="E1122">
        <f>'43511-0002'!C1475</f>
        <v>10091942</v>
      </c>
      <c r="F1122">
        <f>'43511-0002'!D1475</f>
        <v>26586</v>
      </c>
      <c r="G1122">
        <f>'43511-0002'!E1475</f>
        <v>29547136</v>
      </c>
      <c r="H1122">
        <f>'43511-0002'!F1475</f>
        <v>77.84</v>
      </c>
      <c r="I1122">
        <f>'43511-0002'!G1475</f>
        <v>85.81</v>
      </c>
    </row>
    <row r="1123" spans="1:9" x14ac:dyDescent="0.2">
      <c r="A1123">
        <v>2013</v>
      </c>
      <c r="B1123" t="s">
        <v>35</v>
      </c>
      <c r="C1123" s="5" t="s">
        <v>21</v>
      </c>
      <c r="D1123">
        <f>'43511-0002'!B1476</f>
        <v>3415165</v>
      </c>
      <c r="E1123">
        <f>'43511-0002'!C1476</f>
        <v>92199658</v>
      </c>
      <c r="F1123">
        <f>'43511-0002'!D1476</f>
        <v>26997</v>
      </c>
      <c r="G1123">
        <f>'43511-0002'!E1476</f>
        <v>305529745</v>
      </c>
      <c r="H1123">
        <f>'43511-0002'!F1476</f>
        <v>89.46</v>
      </c>
      <c r="I1123">
        <f>'43511-0002'!G1476</f>
        <v>97.12</v>
      </c>
    </row>
    <row r="1124" spans="1:9" x14ac:dyDescent="0.2">
      <c r="A1124">
        <v>2013</v>
      </c>
      <c r="B1124" t="s">
        <v>35</v>
      </c>
      <c r="C1124" s="5" t="s">
        <v>22</v>
      </c>
      <c r="D1124" t="str">
        <f>'43511-0002'!B1477</f>
        <v>-</v>
      </c>
      <c r="E1124" t="str">
        <f>'43511-0002'!C1477</f>
        <v>-</v>
      </c>
      <c r="F1124" t="str">
        <f>'43511-0002'!D1477</f>
        <v>-</v>
      </c>
      <c r="G1124" t="str">
        <f>'43511-0002'!E1477</f>
        <v>-</v>
      </c>
      <c r="H1124" t="str">
        <f>'43511-0002'!F1477</f>
        <v>-</v>
      </c>
      <c r="I1124" t="str">
        <f>'43511-0002'!G1477</f>
        <v>-</v>
      </c>
    </row>
    <row r="1125" spans="1:9" x14ac:dyDescent="0.2">
      <c r="A1125">
        <v>2013</v>
      </c>
      <c r="B1125" t="s">
        <v>35</v>
      </c>
      <c r="C1125" s="5" t="s">
        <v>24</v>
      </c>
      <c r="D1125">
        <f>'43511-0002'!B1478</f>
        <v>991290</v>
      </c>
      <c r="E1125">
        <f>'43511-0002'!C1478</f>
        <v>26111792</v>
      </c>
      <c r="F1125">
        <f>'43511-0002'!D1478</f>
        <v>26341</v>
      </c>
      <c r="G1125">
        <f>'43511-0002'!E1478</f>
        <v>77364676</v>
      </c>
      <c r="H1125">
        <f>'43511-0002'!F1478</f>
        <v>78.040000000000006</v>
      </c>
      <c r="I1125">
        <f>'43511-0002'!G1478</f>
        <v>86.83</v>
      </c>
    </row>
    <row r="1126" spans="1:9" x14ac:dyDescent="0.2">
      <c r="A1126">
        <v>2013</v>
      </c>
      <c r="B1126" t="s">
        <v>35</v>
      </c>
      <c r="C1126" s="5" t="s">
        <v>25</v>
      </c>
      <c r="D1126">
        <f>'43511-0002'!B1479</f>
        <v>300675</v>
      </c>
      <c r="E1126">
        <f>'43511-0002'!C1479</f>
        <v>7471618</v>
      </c>
      <c r="F1126">
        <f>'43511-0002'!D1479</f>
        <v>24849</v>
      </c>
      <c r="G1126">
        <f>'43511-0002'!E1479</f>
        <v>21414647</v>
      </c>
      <c r="H1126">
        <f>'43511-0002'!F1479</f>
        <v>71.22</v>
      </c>
      <c r="I1126">
        <f>'43511-0002'!G1479</f>
        <v>84</v>
      </c>
    </row>
    <row r="1127" spans="1:9" x14ac:dyDescent="0.2">
      <c r="A1127">
        <v>2013</v>
      </c>
      <c r="B1127" t="s">
        <v>35</v>
      </c>
      <c r="C1127" s="5" t="s">
        <v>26</v>
      </c>
      <c r="D1127">
        <f>'43511-0002'!B1480</f>
        <v>881102</v>
      </c>
      <c r="E1127">
        <f>'43511-0002'!C1480</f>
        <v>24380823</v>
      </c>
      <c r="F1127">
        <f>'43511-0002'!D1480</f>
        <v>27671</v>
      </c>
      <c r="G1127">
        <f>'43511-0002'!E1480</f>
        <v>77083422</v>
      </c>
      <c r="H1127">
        <f>'43511-0002'!F1480</f>
        <v>87.49</v>
      </c>
      <c r="I1127">
        <f>'43511-0002'!G1480</f>
        <v>92.66</v>
      </c>
    </row>
    <row r="1128" spans="1:9" x14ac:dyDescent="0.2">
      <c r="A1128">
        <v>2013</v>
      </c>
      <c r="B1128" t="s">
        <v>35</v>
      </c>
      <c r="C1128" s="5" t="s">
        <v>28</v>
      </c>
      <c r="D1128" t="str">
        <f>'43511-0002'!B1481</f>
        <v>.</v>
      </c>
      <c r="E1128" t="str">
        <f>'43511-0002'!C1481</f>
        <v>.</v>
      </c>
      <c r="F1128" t="str">
        <f>'43511-0002'!D1481</f>
        <v>.</v>
      </c>
      <c r="G1128" t="str">
        <f>'43511-0002'!E1481</f>
        <v>.</v>
      </c>
      <c r="H1128" t="str">
        <f>'43511-0002'!F1481</f>
        <v>.</v>
      </c>
      <c r="I1128" t="str">
        <f>'43511-0002'!G1481</f>
        <v>.</v>
      </c>
    </row>
    <row r="1129" spans="1:9" x14ac:dyDescent="0.2">
      <c r="A1129">
        <v>2013</v>
      </c>
      <c r="B1129" t="s">
        <v>35</v>
      </c>
      <c r="C1129" s="5" t="s">
        <v>29</v>
      </c>
      <c r="D1129">
        <f>'43511-0002'!B1482</f>
        <v>598591</v>
      </c>
      <c r="E1129">
        <f>'43511-0002'!C1482</f>
        <v>14885559</v>
      </c>
      <c r="F1129">
        <f>'43511-0002'!D1482</f>
        <v>24868</v>
      </c>
      <c r="G1129">
        <f>'43511-0002'!E1482</f>
        <v>40485270</v>
      </c>
      <c r="H1129">
        <f>'43511-0002'!F1482</f>
        <v>67.63</v>
      </c>
      <c r="I1129">
        <f>'43511-0002'!G1482</f>
        <v>79.709999999999994</v>
      </c>
    </row>
    <row r="1130" spans="1:9" x14ac:dyDescent="0.2">
      <c r="A1130">
        <v>2013</v>
      </c>
      <c r="B1130" t="s">
        <v>35</v>
      </c>
      <c r="C1130" s="5" t="s">
        <v>30</v>
      </c>
      <c r="D1130" t="str">
        <f>'43511-0002'!B1483</f>
        <v>.</v>
      </c>
      <c r="E1130" t="str">
        <f>'43511-0002'!C1483</f>
        <v>.</v>
      </c>
      <c r="F1130" t="str">
        <f>'43511-0002'!D1483</f>
        <v>.</v>
      </c>
      <c r="G1130" t="str">
        <f>'43511-0002'!E1483</f>
        <v>.</v>
      </c>
      <c r="H1130" t="str">
        <f>'43511-0002'!F1483</f>
        <v>.</v>
      </c>
      <c r="I1130" t="str">
        <f>'43511-0002'!G1483</f>
        <v>.</v>
      </c>
    </row>
    <row r="1131" spans="1:9" x14ac:dyDescent="0.2">
      <c r="A1131">
        <v>2013</v>
      </c>
      <c r="B1131" t="s">
        <v>35</v>
      </c>
      <c r="C1131" s="5" t="s">
        <v>31</v>
      </c>
      <c r="D1131">
        <f>'43511-0002'!B1484</f>
        <v>37222</v>
      </c>
      <c r="E1131">
        <f>'43511-0002'!C1484</f>
        <v>975519</v>
      </c>
      <c r="F1131">
        <f>'43511-0002'!D1484</f>
        <v>26208</v>
      </c>
      <c r="G1131">
        <f>'43511-0002'!E1484</f>
        <v>3457112</v>
      </c>
      <c r="H1131">
        <f>'43511-0002'!F1484</f>
        <v>92.88</v>
      </c>
      <c r="I1131">
        <f>'43511-0002'!G1484</f>
        <v>103.86</v>
      </c>
    </row>
    <row r="1132" spans="1:9" x14ac:dyDescent="0.2">
      <c r="A1132">
        <v>2013</v>
      </c>
      <c r="B1132" t="s">
        <v>36</v>
      </c>
      <c r="C1132" s="5" t="s">
        <v>20</v>
      </c>
      <c r="D1132">
        <f>'43511-0002'!B1488</f>
        <v>341027</v>
      </c>
      <c r="E1132">
        <f>'43511-0002'!C1488</f>
        <v>8994950</v>
      </c>
      <c r="F1132">
        <f>'43511-0002'!D1488</f>
        <v>26376</v>
      </c>
      <c r="G1132">
        <f>'43511-0002'!E1488</f>
        <v>24996467</v>
      </c>
      <c r="H1132">
        <f>'43511-0002'!F1488</f>
        <v>73.3</v>
      </c>
      <c r="I1132">
        <f>'43511-0002'!G1488</f>
        <v>81.45</v>
      </c>
    </row>
    <row r="1133" spans="1:9" x14ac:dyDescent="0.2">
      <c r="A1133">
        <v>2013</v>
      </c>
      <c r="B1133" t="s">
        <v>36</v>
      </c>
      <c r="C1133" s="5" t="s">
        <v>21</v>
      </c>
      <c r="D1133">
        <f>'43511-0002'!B1489</f>
        <v>2848674</v>
      </c>
      <c r="E1133">
        <f>'43511-0002'!C1489</f>
        <v>76921121</v>
      </c>
      <c r="F1133">
        <f>'43511-0002'!D1489</f>
        <v>27002</v>
      </c>
      <c r="G1133">
        <f>'43511-0002'!E1489</f>
        <v>247796902</v>
      </c>
      <c r="H1133">
        <f>'43511-0002'!F1489</f>
        <v>86.99</v>
      </c>
      <c r="I1133">
        <f>'43511-0002'!G1489</f>
        <v>94.41</v>
      </c>
    </row>
    <row r="1134" spans="1:9" x14ac:dyDescent="0.2">
      <c r="A1134">
        <v>2013</v>
      </c>
      <c r="B1134" t="s">
        <v>36</v>
      </c>
      <c r="C1134" s="5" t="s">
        <v>22</v>
      </c>
      <c r="D1134" t="str">
        <f>'43511-0002'!B1490</f>
        <v>-</v>
      </c>
      <c r="E1134" t="str">
        <f>'43511-0002'!C1490</f>
        <v>-</v>
      </c>
      <c r="F1134" t="str">
        <f>'43511-0002'!D1490</f>
        <v>-</v>
      </c>
      <c r="G1134" t="str">
        <f>'43511-0002'!E1490</f>
        <v>-</v>
      </c>
      <c r="H1134" t="str">
        <f>'43511-0002'!F1490</f>
        <v>-</v>
      </c>
      <c r="I1134" t="str">
        <f>'43511-0002'!G1490</f>
        <v>-</v>
      </c>
    </row>
    <row r="1135" spans="1:9" x14ac:dyDescent="0.2">
      <c r="A1135">
        <v>2013</v>
      </c>
      <c r="B1135" t="s">
        <v>36</v>
      </c>
      <c r="C1135" s="5" t="s">
        <v>24</v>
      </c>
      <c r="D1135">
        <f>'43511-0002'!B1491</f>
        <v>807719</v>
      </c>
      <c r="E1135">
        <f>'43511-0002'!C1491</f>
        <v>21475835</v>
      </c>
      <c r="F1135">
        <f>'43511-0002'!D1491</f>
        <v>26588</v>
      </c>
      <c r="G1135">
        <f>'43511-0002'!E1491</f>
        <v>63580565</v>
      </c>
      <c r="H1135">
        <f>'43511-0002'!F1491</f>
        <v>78.72</v>
      </c>
      <c r="I1135">
        <f>'43511-0002'!G1491</f>
        <v>86.77</v>
      </c>
    </row>
    <row r="1136" spans="1:9" x14ac:dyDescent="0.2">
      <c r="A1136">
        <v>2013</v>
      </c>
      <c r="B1136" t="s">
        <v>36</v>
      </c>
      <c r="C1136" s="5" t="s">
        <v>25</v>
      </c>
      <c r="D1136">
        <f>'43511-0002'!B1492</f>
        <v>121903</v>
      </c>
      <c r="E1136">
        <f>'43511-0002'!C1492</f>
        <v>3012850</v>
      </c>
      <c r="F1136">
        <f>'43511-0002'!D1492</f>
        <v>24715</v>
      </c>
      <c r="G1136">
        <f>'43511-0002'!E1492</f>
        <v>8188217</v>
      </c>
      <c r="H1136">
        <f>'43511-0002'!F1492</f>
        <v>67.17</v>
      </c>
      <c r="I1136">
        <f>'43511-0002'!G1492</f>
        <v>79.650000000000006</v>
      </c>
    </row>
    <row r="1137" spans="1:9" x14ac:dyDescent="0.2">
      <c r="A1137">
        <v>2013</v>
      </c>
      <c r="B1137" t="s">
        <v>36</v>
      </c>
      <c r="C1137" s="5" t="s">
        <v>26</v>
      </c>
      <c r="D1137">
        <f>'43511-0002'!B1493</f>
        <v>844959</v>
      </c>
      <c r="E1137">
        <f>'43511-0002'!C1493</f>
        <v>23600112</v>
      </c>
      <c r="F1137">
        <f>'43511-0002'!D1493</f>
        <v>27930</v>
      </c>
      <c r="G1137">
        <f>'43511-0002'!E1493</f>
        <v>80807941</v>
      </c>
      <c r="H1137">
        <f>'43511-0002'!F1493</f>
        <v>95.64</v>
      </c>
      <c r="I1137">
        <f>'43511-0002'!G1493</f>
        <v>100.35</v>
      </c>
    </row>
    <row r="1138" spans="1:9" x14ac:dyDescent="0.2">
      <c r="A1138">
        <v>2013</v>
      </c>
      <c r="B1138" t="s">
        <v>36</v>
      </c>
      <c r="C1138" s="5" t="s">
        <v>28</v>
      </c>
      <c r="D1138" t="str">
        <f>'43511-0002'!B1494</f>
        <v>.</v>
      </c>
      <c r="E1138" t="str">
        <f>'43511-0002'!C1494</f>
        <v>.</v>
      </c>
      <c r="F1138" t="str">
        <f>'43511-0002'!D1494</f>
        <v>.</v>
      </c>
      <c r="G1138" t="str">
        <f>'43511-0002'!E1494</f>
        <v>.</v>
      </c>
      <c r="H1138" t="str">
        <f>'43511-0002'!F1494</f>
        <v>.</v>
      </c>
      <c r="I1138" t="str">
        <f>'43511-0002'!G1494</f>
        <v>.</v>
      </c>
    </row>
    <row r="1139" spans="1:9" x14ac:dyDescent="0.2">
      <c r="A1139">
        <v>2013</v>
      </c>
      <c r="B1139" t="s">
        <v>36</v>
      </c>
      <c r="C1139" s="5" t="s">
        <v>29</v>
      </c>
      <c r="D1139">
        <f>'43511-0002'!B1495</f>
        <v>685595</v>
      </c>
      <c r="E1139">
        <f>'43511-0002'!C1495</f>
        <v>17102514</v>
      </c>
      <c r="F1139">
        <f>'43511-0002'!D1495</f>
        <v>24946</v>
      </c>
      <c r="G1139">
        <f>'43511-0002'!E1495</f>
        <v>43371016</v>
      </c>
      <c r="H1139">
        <f>'43511-0002'!F1495</f>
        <v>63.26</v>
      </c>
      <c r="I1139">
        <f>'43511-0002'!G1495</f>
        <v>74.319999999999993</v>
      </c>
    </row>
    <row r="1140" spans="1:9" x14ac:dyDescent="0.2">
      <c r="A1140">
        <v>2013</v>
      </c>
      <c r="B1140" t="s">
        <v>36</v>
      </c>
      <c r="C1140" s="5" t="s">
        <v>30</v>
      </c>
      <c r="D1140" t="str">
        <f>'43511-0002'!B1496</f>
        <v>.</v>
      </c>
      <c r="E1140" t="str">
        <f>'43511-0002'!C1496</f>
        <v>.</v>
      </c>
      <c r="F1140" t="str">
        <f>'43511-0002'!D1496</f>
        <v>.</v>
      </c>
      <c r="G1140" t="str">
        <f>'43511-0002'!E1496</f>
        <v>.</v>
      </c>
      <c r="H1140" t="str">
        <f>'43511-0002'!F1496</f>
        <v>.</v>
      </c>
      <c r="I1140" t="str">
        <f>'43511-0002'!G1496</f>
        <v>.</v>
      </c>
    </row>
    <row r="1141" spans="1:9" x14ac:dyDescent="0.2">
      <c r="A1141">
        <v>2013</v>
      </c>
      <c r="B1141" t="s">
        <v>36</v>
      </c>
      <c r="C1141" s="5" t="s">
        <v>31</v>
      </c>
      <c r="D1141">
        <f>'43511-0002'!B1497</f>
        <v>70839</v>
      </c>
      <c r="E1141">
        <f>'43511-0002'!C1497</f>
        <v>1931404</v>
      </c>
      <c r="F1141">
        <f>'43511-0002'!D1497</f>
        <v>27265</v>
      </c>
      <c r="G1141">
        <f>'43511-0002'!E1497</f>
        <v>7881999</v>
      </c>
      <c r="H1141">
        <f>'43511-0002'!F1497</f>
        <v>111.27</v>
      </c>
      <c r="I1141">
        <f>'43511-0002'!G1497</f>
        <v>119.61</v>
      </c>
    </row>
    <row r="1142" spans="1:9" x14ac:dyDescent="0.2">
      <c r="A1142">
        <v>2013</v>
      </c>
      <c r="B1142" t="s">
        <v>37</v>
      </c>
      <c r="C1142" s="5" t="s">
        <v>20</v>
      </c>
      <c r="D1142">
        <f>'43511-0002'!B1501</f>
        <v>418117</v>
      </c>
      <c r="E1142">
        <f>'43511-0002'!C1501</f>
        <v>10970911</v>
      </c>
      <c r="F1142">
        <f>'43511-0002'!D1501</f>
        <v>26239</v>
      </c>
      <c r="G1142">
        <f>'43511-0002'!E1501</f>
        <v>30107053</v>
      </c>
      <c r="H1142">
        <f>'43511-0002'!F1501</f>
        <v>72.010000000000005</v>
      </c>
      <c r="I1142">
        <f>'43511-0002'!G1501</f>
        <v>80.430000000000007</v>
      </c>
    </row>
    <row r="1143" spans="1:9" x14ac:dyDescent="0.2">
      <c r="A1143">
        <v>2013</v>
      </c>
      <c r="B1143" t="s">
        <v>37</v>
      </c>
      <c r="C1143" s="5" t="s">
        <v>21</v>
      </c>
      <c r="D1143">
        <f>'43511-0002'!B1502</f>
        <v>2629671</v>
      </c>
      <c r="E1143">
        <f>'43511-0002'!C1502</f>
        <v>72453725</v>
      </c>
      <c r="F1143">
        <f>'43511-0002'!D1502</f>
        <v>27552</v>
      </c>
      <c r="G1143">
        <f>'43511-0002'!E1502</f>
        <v>228563125</v>
      </c>
      <c r="H1143">
        <f>'43511-0002'!F1502</f>
        <v>86.92</v>
      </c>
      <c r="I1143">
        <f>'43511-0002'!G1502</f>
        <v>92.46</v>
      </c>
    </row>
    <row r="1144" spans="1:9" x14ac:dyDescent="0.2">
      <c r="A1144">
        <v>2013</v>
      </c>
      <c r="B1144" t="s">
        <v>37</v>
      </c>
      <c r="C1144" s="5" t="s">
        <v>22</v>
      </c>
      <c r="D1144" t="str">
        <f>'43511-0002'!B1503</f>
        <v>-</v>
      </c>
      <c r="E1144" t="str">
        <f>'43511-0002'!C1503</f>
        <v>-</v>
      </c>
      <c r="F1144" t="str">
        <f>'43511-0002'!D1503</f>
        <v>-</v>
      </c>
      <c r="G1144" t="str">
        <f>'43511-0002'!E1503</f>
        <v>-</v>
      </c>
      <c r="H1144" t="str">
        <f>'43511-0002'!F1503</f>
        <v>-</v>
      </c>
      <c r="I1144" t="str">
        <f>'43511-0002'!G1503</f>
        <v>-</v>
      </c>
    </row>
    <row r="1145" spans="1:9" x14ac:dyDescent="0.2">
      <c r="A1145">
        <v>2013</v>
      </c>
      <c r="B1145" t="s">
        <v>37</v>
      </c>
      <c r="C1145" s="5" t="s">
        <v>24</v>
      </c>
      <c r="D1145">
        <f>'43511-0002'!B1504</f>
        <v>900703</v>
      </c>
      <c r="E1145">
        <f>'43511-0002'!C1504</f>
        <v>24016484</v>
      </c>
      <c r="F1145">
        <f>'43511-0002'!D1504</f>
        <v>26664</v>
      </c>
      <c r="G1145">
        <f>'43511-0002'!E1504</f>
        <v>72983068</v>
      </c>
      <c r="H1145">
        <f>'43511-0002'!F1504</f>
        <v>81.03</v>
      </c>
      <c r="I1145">
        <f>'43511-0002'!G1504</f>
        <v>89.06</v>
      </c>
    </row>
    <row r="1146" spans="1:9" x14ac:dyDescent="0.2">
      <c r="A1146">
        <v>2013</v>
      </c>
      <c r="B1146" t="s">
        <v>37</v>
      </c>
      <c r="C1146" s="5" t="s">
        <v>25</v>
      </c>
      <c r="D1146">
        <f>'43511-0002'!B1505</f>
        <v>164614</v>
      </c>
      <c r="E1146">
        <f>'43511-0002'!C1505</f>
        <v>4349220</v>
      </c>
      <c r="F1146">
        <f>'43511-0002'!D1505</f>
        <v>26421</v>
      </c>
      <c r="G1146">
        <f>'43511-0002'!E1505</f>
        <v>11098313</v>
      </c>
      <c r="H1146">
        <f>'43511-0002'!F1505</f>
        <v>67.42</v>
      </c>
      <c r="I1146">
        <f>'43511-0002'!G1505</f>
        <v>74.790000000000006</v>
      </c>
    </row>
    <row r="1147" spans="1:9" x14ac:dyDescent="0.2">
      <c r="A1147">
        <v>2013</v>
      </c>
      <c r="B1147" t="s">
        <v>37</v>
      </c>
      <c r="C1147" s="5" t="s">
        <v>26</v>
      </c>
      <c r="D1147">
        <f>'43511-0002'!B1506</f>
        <v>418980</v>
      </c>
      <c r="E1147">
        <f>'43511-0002'!C1506</f>
        <v>12121879</v>
      </c>
      <c r="F1147">
        <f>'43511-0002'!D1506</f>
        <v>28932</v>
      </c>
      <c r="G1147">
        <f>'43511-0002'!E1506</f>
        <v>41020756</v>
      </c>
      <c r="H1147">
        <f>'43511-0002'!F1506</f>
        <v>97.91</v>
      </c>
      <c r="I1147">
        <f>'43511-0002'!G1506</f>
        <v>99.18</v>
      </c>
    </row>
    <row r="1148" spans="1:9" x14ac:dyDescent="0.2">
      <c r="A1148">
        <v>2013</v>
      </c>
      <c r="B1148" t="s">
        <v>37</v>
      </c>
      <c r="C1148" s="5" t="s">
        <v>28</v>
      </c>
      <c r="D1148">
        <f>'43511-0002'!B1507</f>
        <v>127457</v>
      </c>
      <c r="E1148">
        <f>'43511-0002'!C1507</f>
        <v>3919966</v>
      </c>
      <c r="F1148">
        <f>'43511-0002'!D1507</f>
        <v>30755</v>
      </c>
      <c r="G1148">
        <f>'43511-0002'!E1507</f>
        <v>16548400</v>
      </c>
      <c r="H1148">
        <f>'43511-0002'!F1507</f>
        <v>129.84</v>
      </c>
      <c r="I1148">
        <f>'43511-0002'!G1507</f>
        <v>123.73</v>
      </c>
    </row>
    <row r="1149" spans="1:9" x14ac:dyDescent="0.2">
      <c r="A1149">
        <v>2013</v>
      </c>
      <c r="B1149" t="s">
        <v>37</v>
      </c>
      <c r="C1149" s="5" t="s">
        <v>29</v>
      </c>
      <c r="D1149">
        <f>'43511-0002'!B1508</f>
        <v>675025</v>
      </c>
      <c r="E1149">
        <f>'43511-0002'!C1508</f>
        <v>17514709</v>
      </c>
      <c r="F1149">
        <f>'43511-0002'!D1508</f>
        <v>25947</v>
      </c>
      <c r="G1149">
        <f>'43511-0002'!E1508</f>
        <v>42120418</v>
      </c>
      <c r="H1149">
        <f>'43511-0002'!F1508</f>
        <v>62.4</v>
      </c>
      <c r="I1149">
        <f>'43511-0002'!G1508</f>
        <v>70.48</v>
      </c>
    </row>
    <row r="1150" spans="1:9" x14ac:dyDescent="0.2">
      <c r="A1150">
        <v>2013</v>
      </c>
      <c r="B1150" t="s">
        <v>37</v>
      </c>
      <c r="C1150" s="5" t="s">
        <v>30</v>
      </c>
      <c r="D1150">
        <f>'43511-0002'!B1509</f>
        <v>322586</v>
      </c>
      <c r="E1150">
        <f>'43511-0002'!C1509</f>
        <v>9978808</v>
      </c>
      <c r="F1150">
        <f>'43511-0002'!D1509</f>
        <v>30934</v>
      </c>
      <c r="G1150">
        <f>'43511-0002'!E1509</f>
        <v>42843176</v>
      </c>
      <c r="H1150">
        <f>'43511-0002'!F1509</f>
        <v>132.81</v>
      </c>
      <c r="I1150">
        <f>'43511-0002'!G1509</f>
        <v>125.83</v>
      </c>
    </row>
    <row r="1151" spans="1:9" x14ac:dyDescent="0.2">
      <c r="A1151">
        <v>2013</v>
      </c>
      <c r="B1151" t="s">
        <v>37</v>
      </c>
      <c r="C1151" s="5" t="s">
        <v>31</v>
      </c>
      <c r="D1151">
        <f>'43511-0002'!B1510</f>
        <v>20306</v>
      </c>
      <c r="E1151">
        <f>'43511-0002'!C1510</f>
        <v>552659</v>
      </c>
      <c r="F1151">
        <f>'43511-0002'!D1510</f>
        <v>27217</v>
      </c>
      <c r="G1151">
        <f>'43511-0002'!E1510</f>
        <v>1948994</v>
      </c>
      <c r="H1151">
        <f>'43511-0002'!F1510</f>
        <v>95.98</v>
      </c>
      <c r="I1151">
        <f>'43511-0002'!G1510</f>
        <v>103.36</v>
      </c>
    </row>
    <row r="1152" spans="1:9" x14ac:dyDescent="0.2">
      <c r="A1152">
        <v>2013</v>
      </c>
      <c r="B1152" t="s">
        <v>38</v>
      </c>
      <c r="C1152" s="5" t="s">
        <v>20</v>
      </c>
      <c r="D1152">
        <f>'43511-0002'!B1514</f>
        <v>498999</v>
      </c>
      <c r="E1152">
        <f>'43511-0002'!C1514</f>
        <v>13031793</v>
      </c>
      <c r="F1152">
        <f>'43511-0002'!D1514</f>
        <v>26116</v>
      </c>
      <c r="G1152">
        <f>'43511-0002'!E1514</f>
        <v>35921675</v>
      </c>
      <c r="H1152">
        <f>'43511-0002'!F1514</f>
        <v>71.989999999999995</v>
      </c>
      <c r="I1152">
        <f>'43511-0002'!G1514</f>
        <v>80.790000000000006</v>
      </c>
    </row>
    <row r="1153" spans="1:9" x14ac:dyDescent="0.2">
      <c r="A1153">
        <v>2013</v>
      </c>
      <c r="B1153" t="s">
        <v>38</v>
      </c>
      <c r="C1153" s="5" t="s">
        <v>21</v>
      </c>
      <c r="D1153">
        <f>'43511-0002'!B1515</f>
        <v>3087682</v>
      </c>
      <c r="E1153">
        <f>'43511-0002'!C1515</f>
        <v>84063584</v>
      </c>
      <c r="F1153">
        <f>'43511-0002'!D1515</f>
        <v>27225</v>
      </c>
      <c r="G1153">
        <f>'43511-0002'!E1515</f>
        <v>264618697</v>
      </c>
      <c r="H1153">
        <f>'43511-0002'!F1515</f>
        <v>85.7</v>
      </c>
      <c r="I1153">
        <f>'43511-0002'!G1515</f>
        <v>92.26</v>
      </c>
    </row>
    <row r="1154" spans="1:9" x14ac:dyDescent="0.2">
      <c r="A1154">
        <v>2013</v>
      </c>
      <c r="B1154" t="s">
        <v>38</v>
      </c>
      <c r="C1154" s="5" t="s">
        <v>22</v>
      </c>
      <c r="D1154" t="str">
        <f>'43511-0002'!B1516</f>
        <v>-</v>
      </c>
      <c r="E1154" t="str">
        <f>'43511-0002'!C1516</f>
        <v>-</v>
      </c>
      <c r="F1154" t="str">
        <f>'43511-0002'!D1516</f>
        <v>-</v>
      </c>
      <c r="G1154" t="str">
        <f>'43511-0002'!E1516</f>
        <v>-</v>
      </c>
      <c r="H1154" t="str">
        <f>'43511-0002'!F1516</f>
        <v>-</v>
      </c>
      <c r="I1154" t="str">
        <f>'43511-0002'!G1516</f>
        <v>-</v>
      </c>
    </row>
    <row r="1155" spans="1:9" x14ac:dyDescent="0.2">
      <c r="A1155">
        <v>2013</v>
      </c>
      <c r="B1155" t="s">
        <v>38</v>
      </c>
      <c r="C1155" s="5" t="s">
        <v>24</v>
      </c>
      <c r="D1155">
        <f>'43511-0002'!B1517</f>
        <v>791157</v>
      </c>
      <c r="E1155">
        <f>'43511-0002'!C1517</f>
        <v>21100343</v>
      </c>
      <c r="F1155">
        <f>'43511-0002'!D1517</f>
        <v>26670</v>
      </c>
      <c r="G1155">
        <f>'43511-0002'!E1517</f>
        <v>61989917</v>
      </c>
      <c r="H1155">
        <f>'43511-0002'!F1517</f>
        <v>78.349999999999994</v>
      </c>
      <c r="I1155">
        <f>'43511-0002'!G1517</f>
        <v>86.1</v>
      </c>
    </row>
    <row r="1156" spans="1:9" x14ac:dyDescent="0.2">
      <c r="A1156">
        <v>2013</v>
      </c>
      <c r="B1156" t="s">
        <v>38</v>
      </c>
      <c r="C1156" s="5" t="s">
        <v>25</v>
      </c>
      <c r="D1156">
        <f>'43511-0002'!B1518</f>
        <v>113907</v>
      </c>
      <c r="E1156">
        <f>'43511-0002'!C1518</f>
        <v>2854123</v>
      </c>
      <c r="F1156">
        <f>'43511-0002'!D1518</f>
        <v>25057</v>
      </c>
      <c r="G1156">
        <f>'43511-0002'!E1518</f>
        <v>7698521</v>
      </c>
      <c r="H1156">
        <f>'43511-0002'!F1518</f>
        <v>67.59</v>
      </c>
      <c r="I1156">
        <f>'43511-0002'!G1518</f>
        <v>79.05</v>
      </c>
    </row>
    <row r="1157" spans="1:9" x14ac:dyDescent="0.2">
      <c r="A1157">
        <v>2013</v>
      </c>
      <c r="B1157" t="s">
        <v>38</v>
      </c>
      <c r="C1157" s="5" t="s">
        <v>26</v>
      </c>
      <c r="D1157">
        <f>'43511-0002'!B1519</f>
        <v>960676</v>
      </c>
      <c r="E1157">
        <f>'43511-0002'!C1519</f>
        <v>26607114</v>
      </c>
      <c r="F1157">
        <f>'43511-0002'!D1519</f>
        <v>27696</v>
      </c>
      <c r="G1157">
        <f>'43511-0002'!E1519</f>
        <v>81600488</v>
      </c>
      <c r="H1157">
        <f>'43511-0002'!F1519</f>
        <v>84.94</v>
      </c>
      <c r="I1157">
        <f>'43511-0002'!G1519</f>
        <v>89.88</v>
      </c>
    </row>
    <row r="1158" spans="1:9" x14ac:dyDescent="0.2">
      <c r="A1158">
        <v>2013</v>
      </c>
      <c r="B1158" t="s">
        <v>38</v>
      </c>
      <c r="C1158" s="5" t="s">
        <v>28</v>
      </c>
      <c r="D1158">
        <f>'43511-0002'!B1520</f>
        <v>114623</v>
      </c>
      <c r="E1158">
        <f>'43511-0002'!C1520</f>
        <v>3547163</v>
      </c>
      <c r="F1158">
        <f>'43511-0002'!D1520</f>
        <v>30946</v>
      </c>
      <c r="G1158">
        <f>'43511-0002'!E1520</f>
        <v>14238898</v>
      </c>
      <c r="H1158">
        <f>'43511-0002'!F1520</f>
        <v>124.22</v>
      </c>
      <c r="I1158">
        <f>'43511-0002'!G1520</f>
        <v>117.65</v>
      </c>
    </row>
    <row r="1159" spans="1:9" x14ac:dyDescent="0.2">
      <c r="A1159">
        <v>2013</v>
      </c>
      <c r="B1159" t="s">
        <v>38</v>
      </c>
      <c r="C1159" s="5" t="s">
        <v>29</v>
      </c>
      <c r="D1159">
        <f>'43511-0002'!B1521</f>
        <v>663945</v>
      </c>
      <c r="E1159">
        <f>'43511-0002'!C1521</f>
        <v>16539671</v>
      </c>
      <c r="F1159">
        <f>'43511-0002'!D1521</f>
        <v>24911</v>
      </c>
      <c r="G1159">
        <f>'43511-0002'!E1521</f>
        <v>42033554</v>
      </c>
      <c r="H1159">
        <f>'43511-0002'!F1521</f>
        <v>63.31</v>
      </c>
      <c r="I1159">
        <f>'43511-0002'!G1521</f>
        <v>74.48</v>
      </c>
    </row>
    <row r="1160" spans="1:9" x14ac:dyDescent="0.2">
      <c r="A1160">
        <v>2013</v>
      </c>
      <c r="B1160" t="s">
        <v>38</v>
      </c>
      <c r="C1160" s="5" t="s">
        <v>30</v>
      </c>
      <c r="D1160">
        <f>'43511-0002'!B1522</f>
        <v>410543</v>
      </c>
      <c r="E1160">
        <f>'43511-0002'!C1522</f>
        <v>12511708</v>
      </c>
      <c r="F1160">
        <f>'43511-0002'!D1522</f>
        <v>30476</v>
      </c>
      <c r="G1160">
        <f>'43511-0002'!E1522</f>
        <v>54003086</v>
      </c>
      <c r="H1160">
        <f>'43511-0002'!F1522</f>
        <v>131.54</v>
      </c>
      <c r="I1160">
        <f>'43511-0002'!G1522</f>
        <v>126.5</v>
      </c>
    </row>
    <row r="1161" spans="1:9" x14ac:dyDescent="0.2">
      <c r="A1161">
        <v>2013</v>
      </c>
      <c r="B1161" t="s">
        <v>38</v>
      </c>
      <c r="C1161" s="5" t="s">
        <v>31</v>
      </c>
      <c r="D1161">
        <f>'43511-0002'!B1523</f>
        <v>32831</v>
      </c>
      <c r="E1161">
        <f>'43511-0002'!C1523</f>
        <v>903462</v>
      </c>
      <c r="F1161">
        <f>'43511-0002'!D1523</f>
        <v>27519</v>
      </c>
      <c r="G1161">
        <f>'43511-0002'!E1523</f>
        <v>3054233</v>
      </c>
      <c r="H1161">
        <f>'43511-0002'!F1523</f>
        <v>93.03</v>
      </c>
      <c r="I1161">
        <f>'43511-0002'!G1523</f>
        <v>99.08</v>
      </c>
    </row>
    <row r="1162" spans="1:9" x14ac:dyDescent="0.2">
      <c r="A1162">
        <v>2013</v>
      </c>
      <c r="B1162" t="s">
        <v>39</v>
      </c>
      <c r="C1162" s="5" t="s">
        <v>20</v>
      </c>
      <c r="D1162">
        <f>'43511-0002'!B1527</f>
        <v>493620</v>
      </c>
      <c r="E1162">
        <f>'43511-0002'!C1527</f>
        <v>12782284</v>
      </c>
      <c r="F1162">
        <f>'43511-0002'!D1527</f>
        <v>25895</v>
      </c>
      <c r="G1162">
        <f>'43511-0002'!E1527</f>
        <v>35993536</v>
      </c>
      <c r="H1162">
        <f>'43511-0002'!F1527</f>
        <v>72.92</v>
      </c>
      <c r="I1162">
        <f>'43511-0002'!G1527</f>
        <v>82.53</v>
      </c>
    </row>
    <row r="1163" spans="1:9" x14ac:dyDescent="0.2">
      <c r="A1163">
        <v>2013</v>
      </c>
      <c r="B1163" t="s">
        <v>39</v>
      </c>
      <c r="C1163" s="5" t="s">
        <v>21</v>
      </c>
      <c r="D1163">
        <f>'43511-0002'!B1528</f>
        <v>3160013</v>
      </c>
      <c r="E1163">
        <f>'43511-0002'!C1528</f>
        <v>85104623</v>
      </c>
      <c r="F1163">
        <f>'43511-0002'!D1528</f>
        <v>26932</v>
      </c>
      <c r="G1163">
        <f>'43511-0002'!E1528</f>
        <v>260161851</v>
      </c>
      <c r="H1163">
        <f>'43511-0002'!F1528</f>
        <v>82.33</v>
      </c>
      <c r="I1163">
        <f>'43511-0002'!G1528</f>
        <v>89.59</v>
      </c>
    </row>
    <row r="1164" spans="1:9" x14ac:dyDescent="0.2">
      <c r="A1164">
        <v>2013</v>
      </c>
      <c r="B1164" t="s">
        <v>39</v>
      </c>
      <c r="C1164" s="5" t="s">
        <v>22</v>
      </c>
      <c r="D1164" t="str">
        <f>'43511-0002'!B1529</f>
        <v>-</v>
      </c>
      <c r="E1164" t="str">
        <f>'43511-0002'!C1529</f>
        <v>-</v>
      </c>
      <c r="F1164" t="str">
        <f>'43511-0002'!D1529</f>
        <v>-</v>
      </c>
      <c r="G1164" t="str">
        <f>'43511-0002'!E1529</f>
        <v>-</v>
      </c>
      <c r="H1164" t="str">
        <f>'43511-0002'!F1529</f>
        <v>-</v>
      </c>
      <c r="I1164" t="str">
        <f>'43511-0002'!G1529</f>
        <v>-</v>
      </c>
    </row>
    <row r="1165" spans="1:9" x14ac:dyDescent="0.2">
      <c r="A1165">
        <v>2013</v>
      </c>
      <c r="B1165" t="s">
        <v>39</v>
      </c>
      <c r="C1165" s="5" t="s">
        <v>24</v>
      </c>
      <c r="D1165">
        <f>'43511-0002'!B1530</f>
        <v>936414</v>
      </c>
      <c r="E1165">
        <f>'43511-0002'!C1530</f>
        <v>24751444</v>
      </c>
      <c r="F1165">
        <f>'43511-0002'!D1530</f>
        <v>26432</v>
      </c>
      <c r="G1165">
        <f>'43511-0002'!E1530</f>
        <v>70782324</v>
      </c>
      <c r="H1165">
        <f>'43511-0002'!F1530</f>
        <v>75.59</v>
      </c>
      <c r="I1165">
        <f>'43511-0002'!G1530</f>
        <v>83.81</v>
      </c>
    </row>
    <row r="1166" spans="1:9" x14ac:dyDescent="0.2">
      <c r="A1166">
        <v>2013</v>
      </c>
      <c r="B1166" t="s">
        <v>39</v>
      </c>
      <c r="C1166" s="5" t="s">
        <v>25</v>
      </c>
      <c r="D1166">
        <f>'43511-0002'!B1531</f>
        <v>185456</v>
      </c>
      <c r="E1166">
        <f>'43511-0002'!C1531</f>
        <v>4600826</v>
      </c>
      <c r="F1166">
        <f>'43511-0002'!D1531</f>
        <v>24808</v>
      </c>
      <c r="G1166">
        <f>'43511-0002'!E1531</f>
        <v>11436353</v>
      </c>
      <c r="H1166">
        <f>'43511-0002'!F1531</f>
        <v>61.67</v>
      </c>
      <c r="I1166">
        <f>'43511-0002'!G1531</f>
        <v>72.849999999999994</v>
      </c>
    </row>
    <row r="1167" spans="1:9" x14ac:dyDescent="0.2">
      <c r="A1167">
        <v>2013</v>
      </c>
      <c r="B1167" t="s">
        <v>39</v>
      </c>
      <c r="C1167" s="5" t="s">
        <v>26</v>
      </c>
      <c r="D1167">
        <f>'43511-0002'!B1532</f>
        <v>748025</v>
      </c>
      <c r="E1167">
        <f>'43511-0002'!C1532</f>
        <v>20993993</v>
      </c>
      <c r="F1167">
        <f>'43511-0002'!D1532</f>
        <v>28066</v>
      </c>
      <c r="G1167">
        <f>'43511-0002'!E1532</f>
        <v>65353863</v>
      </c>
      <c r="H1167">
        <f>'43511-0002'!F1532</f>
        <v>87.37</v>
      </c>
      <c r="I1167">
        <f>'43511-0002'!G1532</f>
        <v>91.24</v>
      </c>
    </row>
    <row r="1168" spans="1:9" x14ac:dyDescent="0.2">
      <c r="A1168">
        <v>2013</v>
      </c>
      <c r="B1168" t="s">
        <v>39</v>
      </c>
      <c r="C1168" s="5" t="s">
        <v>28</v>
      </c>
      <c r="D1168" t="str">
        <f>'43511-0002'!B1533</f>
        <v>.</v>
      </c>
      <c r="E1168" t="str">
        <f>'43511-0002'!C1533</f>
        <v>.</v>
      </c>
      <c r="F1168" t="str">
        <f>'43511-0002'!D1533</f>
        <v>.</v>
      </c>
      <c r="G1168" t="str">
        <f>'43511-0002'!E1533</f>
        <v>.</v>
      </c>
      <c r="H1168" t="str">
        <f>'43511-0002'!F1533</f>
        <v>.</v>
      </c>
      <c r="I1168" t="str">
        <f>'43511-0002'!G1533</f>
        <v>.</v>
      </c>
    </row>
    <row r="1169" spans="1:9" x14ac:dyDescent="0.2">
      <c r="A1169">
        <v>2013</v>
      </c>
      <c r="B1169" t="s">
        <v>39</v>
      </c>
      <c r="C1169" s="5" t="s">
        <v>29</v>
      </c>
      <c r="D1169">
        <f>'43511-0002'!B1534</f>
        <v>826149</v>
      </c>
      <c r="E1169">
        <f>'43511-0002'!C1534</f>
        <v>20603446</v>
      </c>
      <c r="F1169">
        <f>'43511-0002'!D1534</f>
        <v>24939</v>
      </c>
      <c r="G1169">
        <f>'43511-0002'!E1534</f>
        <v>54013752</v>
      </c>
      <c r="H1169">
        <f>'43511-0002'!F1534</f>
        <v>65.38</v>
      </c>
      <c r="I1169">
        <f>'43511-0002'!G1534</f>
        <v>76.83</v>
      </c>
    </row>
    <row r="1170" spans="1:9" x14ac:dyDescent="0.2">
      <c r="A1170">
        <v>2013</v>
      </c>
      <c r="B1170" t="s">
        <v>39</v>
      </c>
      <c r="C1170" s="5" t="s">
        <v>30</v>
      </c>
      <c r="D1170" t="str">
        <f>'43511-0002'!B1535</f>
        <v>.</v>
      </c>
      <c r="E1170" t="str">
        <f>'43511-0002'!C1535</f>
        <v>.</v>
      </c>
      <c r="F1170" t="str">
        <f>'43511-0002'!D1535</f>
        <v>.</v>
      </c>
      <c r="G1170" t="str">
        <f>'43511-0002'!E1535</f>
        <v>.</v>
      </c>
      <c r="H1170" t="str">
        <f>'43511-0002'!F1535</f>
        <v>.</v>
      </c>
      <c r="I1170" t="str">
        <f>'43511-0002'!G1535</f>
        <v>.</v>
      </c>
    </row>
    <row r="1171" spans="1:9" x14ac:dyDescent="0.2">
      <c r="A1171">
        <v>2013</v>
      </c>
      <c r="B1171" t="s">
        <v>39</v>
      </c>
      <c r="C1171" s="5" t="s">
        <v>31</v>
      </c>
      <c r="D1171">
        <f>'43511-0002'!B1536</f>
        <v>49400</v>
      </c>
      <c r="E1171">
        <f>'43511-0002'!C1536</f>
        <v>1369593</v>
      </c>
      <c r="F1171">
        <f>'43511-0002'!D1536</f>
        <v>27725</v>
      </c>
      <c r="G1171">
        <f>'43511-0002'!E1536</f>
        <v>4529879</v>
      </c>
      <c r="H1171">
        <f>'43511-0002'!F1536</f>
        <v>91.7</v>
      </c>
      <c r="I1171">
        <f>'43511-0002'!G1536</f>
        <v>96.94</v>
      </c>
    </row>
    <row r="1172" spans="1:9" x14ac:dyDescent="0.2">
      <c r="A1172">
        <v>2013</v>
      </c>
      <c r="B1172" t="s">
        <v>40</v>
      </c>
      <c r="C1172" s="5" t="s">
        <v>20</v>
      </c>
      <c r="D1172">
        <f>'43511-0002'!B1540</f>
        <v>502312</v>
      </c>
      <c r="E1172">
        <f>'43511-0002'!C1540</f>
        <v>13129376</v>
      </c>
      <c r="F1172">
        <f>'43511-0002'!D1540</f>
        <v>26138</v>
      </c>
      <c r="G1172">
        <f>'43511-0002'!E1540</f>
        <v>36869405</v>
      </c>
      <c r="H1172">
        <f>'43511-0002'!F1540</f>
        <v>73.400000000000006</v>
      </c>
      <c r="I1172">
        <f>'43511-0002'!G1540</f>
        <v>82.3</v>
      </c>
    </row>
    <row r="1173" spans="1:9" x14ac:dyDescent="0.2">
      <c r="A1173">
        <v>2013</v>
      </c>
      <c r="B1173" t="s">
        <v>40</v>
      </c>
      <c r="C1173" s="5" t="s">
        <v>21</v>
      </c>
      <c r="D1173">
        <f>'43511-0002'!B1541</f>
        <v>3863676</v>
      </c>
      <c r="E1173">
        <f>'43511-0002'!C1541</f>
        <v>104378231</v>
      </c>
      <c r="F1173">
        <f>'43511-0002'!D1541</f>
        <v>27015</v>
      </c>
      <c r="G1173">
        <f>'43511-0002'!E1541</f>
        <v>310663560</v>
      </c>
      <c r="H1173">
        <f>'43511-0002'!F1541</f>
        <v>80.41</v>
      </c>
      <c r="I1173">
        <f>'43511-0002'!G1541</f>
        <v>87.23</v>
      </c>
    </row>
    <row r="1174" spans="1:9" x14ac:dyDescent="0.2">
      <c r="A1174">
        <v>2013</v>
      </c>
      <c r="B1174" t="s">
        <v>40</v>
      </c>
      <c r="C1174" s="5" t="s">
        <v>22</v>
      </c>
      <c r="D1174" t="str">
        <f>'43511-0002'!B1542</f>
        <v>-</v>
      </c>
      <c r="E1174" t="str">
        <f>'43511-0002'!C1542</f>
        <v>-</v>
      </c>
      <c r="F1174" t="str">
        <f>'43511-0002'!D1542</f>
        <v>-</v>
      </c>
      <c r="G1174" t="str">
        <f>'43511-0002'!E1542</f>
        <v>-</v>
      </c>
      <c r="H1174" t="str">
        <f>'43511-0002'!F1542</f>
        <v>-</v>
      </c>
      <c r="I1174" t="str">
        <f>'43511-0002'!G1542</f>
        <v>-</v>
      </c>
    </row>
    <row r="1175" spans="1:9" x14ac:dyDescent="0.2">
      <c r="A1175">
        <v>2013</v>
      </c>
      <c r="B1175" t="s">
        <v>40</v>
      </c>
      <c r="C1175" s="5" t="s">
        <v>24</v>
      </c>
      <c r="D1175">
        <f>'43511-0002'!B1543</f>
        <v>1140658</v>
      </c>
      <c r="E1175">
        <f>'43511-0002'!C1543</f>
        <v>30109586</v>
      </c>
      <c r="F1175">
        <f>'43511-0002'!D1543</f>
        <v>26397</v>
      </c>
      <c r="G1175">
        <f>'43511-0002'!E1543</f>
        <v>86124471</v>
      </c>
      <c r="H1175">
        <f>'43511-0002'!F1543</f>
        <v>75.5</v>
      </c>
      <c r="I1175">
        <f>'43511-0002'!G1543</f>
        <v>83.83</v>
      </c>
    </row>
    <row r="1176" spans="1:9" x14ac:dyDescent="0.2">
      <c r="A1176">
        <v>2013</v>
      </c>
      <c r="B1176" t="s">
        <v>40</v>
      </c>
      <c r="C1176" s="5" t="s">
        <v>25</v>
      </c>
      <c r="D1176">
        <f>'43511-0002'!B1544</f>
        <v>307836</v>
      </c>
      <c r="E1176">
        <f>'43511-0002'!C1544</f>
        <v>7647123</v>
      </c>
      <c r="F1176">
        <f>'43511-0002'!D1544</f>
        <v>24842</v>
      </c>
      <c r="G1176">
        <f>'43511-0002'!E1544</f>
        <v>19870513</v>
      </c>
      <c r="H1176">
        <f>'43511-0002'!F1544</f>
        <v>64.55</v>
      </c>
      <c r="I1176">
        <f>'43511-0002'!G1544</f>
        <v>76.150000000000006</v>
      </c>
    </row>
    <row r="1177" spans="1:9" x14ac:dyDescent="0.2">
      <c r="A1177">
        <v>2013</v>
      </c>
      <c r="B1177" t="s">
        <v>40</v>
      </c>
      <c r="C1177" s="5" t="s">
        <v>26</v>
      </c>
      <c r="D1177">
        <f>'43511-0002'!B1545</f>
        <v>873201</v>
      </c>
      <c r="E1177">
        <f>'43511-0002'!C1545</f>
        <v>24346853</v>
      </c>
      <c r="F1177">
        <f>'43511-0002'!D1545</f>
        <v>27882</v>
      </c>
      <c r="G1177">
        <f>'43511-0002'!E1545</f>
        <v>75653322</v>
      </c>
      <c r="H1177">
        <f>'43511-0002'!F1545</f>
        <v>86.64</v>
      </c>
      <c r="I1177">
        <f>'43511-0002'!G1545</f>
        <v>91.07</v>
      </c>
    </row>
    <row r="1178" spans="1:9" x14ac:dyDescent="0.2">
      <c r="A1178">
        <v>2013</v>
      </c>
      <c r="B1178" t="s">
        <v>40</v>
      </c>
      <c r="C1178" s="5" t="s">
        <v>28</v>
      </c>
      <c r="D1178" t="str">
        <f>'43511-0002'!B1546</f>
        <v>.</v>
      </c>
      <c r="E1178" t="str">
        <f>'43511-0002'!C1546</f>
        <v>.</v>
      </c>
      <c r="F1178" t="str">
        <f>'43511-0002'!D1546</f>
        <v>.</v>
      </c>
      <c r="G1178" t="str">
        <f>'43511-0002'!E1546</f>
        <v>.</v>
      </c>
      <c r="H1178" t="str">
        <f>'43511-0002'!F1546</f>
        <v>.</v>
      </c>
      <c r="I1178" t="str">
        <f>'43511-0002'!G1546</f>
        <v>.</v>
      </c>
    </row>
    <row r="1179" spans="1:9" x14ac:dyDescent="0.2">
      <c r="A1179">
        <v>2013</v>
      </c>
      <c r="B1179" t="s">
        <v>40</v>
      </c>
      <c r="C1179" s="5" t="s">
        <v>29</v>
      </c>
      <c r="D1179">
        <f>'43511-0002'!B1547</f>
        <v>910909</v>
      </c>
      <c r="E1179">
        <f>'43511-0002'!C1547</f>
        <v>23130157</v>
      </c>
      <c r="F1179">
        <f>'43511-0002'!D1547</f>
        <v>25392</v>
      </c>
      <c r="G1179">
        <f>'43511-0002'!E1547</f>
        <v>59691312</v>
      </c>
      <c r="H1179">
        <f>'43511-0002'!F1547</f>
        <v>65.53</v>
      </c>
      <c r="I1179">
        <f>'43511-0002'!G1547</f>
        <v>75.63</v>
      </c>
    </row>
    <row r="1180" spans="1:9" x14ac:dyDescent="0.2">
      <c r="A1180">
        <v>2013</v>
      </c>
      <c r="B1180" t="s">
        <v>40</v>
      </c>
      <c r="C1180" s="5" t="s">
        <v>30</v>
      </c>
      <c r="D1180" t="str">
        <f>'43511-0002'!B1548</f>
        <v>.</v>
      </c>
      <c r="E1180" t="str">
        <f>'43511-0002'!C1548</f>
        <v>.</v>
      </c>
      <c r="F1180" t="str">
        <f>'43511-0002'!D1548</f>
        <v>.</v>
      </c>
      <c r="G1180" t="str">
        <f>'43511-0002'!E1548</f>
        <v>.</v>
      </c>
      <c r="H1180" t="str">
        <f>'43511-0002'!F1548</f>
        <v>.</v>
      </c>
      <c r="I1180" t="str">
        <f>'43511-0002'!G1548</f>
        <v>.</v>
      </c>
    </row>
    <row r="1181" spans="1:9" x14ac:dyDescent="0.2">
      <c r="A1181">
        <v>2013</v>
      </c>
      <c r="B1181" t="s">
        <v>40</v>
      </c>
      <c r="C1181" s="5" t="s">
        <v>31</v>
      </c>
      <c r="D1181">
        <f>'43511-0002'!B1549</f>
        <v>150774</v>
      </c>
      <c r="E1181">
        <f>'43511-0002'!C1549</f>
        <v>4352063</v>
      </c>
      <c r="F1181">
        <f>'43511-0002'!D1549</f>
        <v>28865</v>
      </c>
      <c r="G1181">
        <f>'43511-0002'!E1549</f>
        <v>12306233</v>
      </c>
      <c r="H1181">
        <f>'43511-0002'!F1549</f>
        <v>81.62</v>
      </c>
      <c r="I1181">
        <f>'43511-0002'!G1549</f>
        <v>82.87</v>
      </c>
    </row>
    <row r="1182" spans="1:9" x14ac:dyDescent="0.2">
      <c r="A1182">
        <v>2013</v>
      </c>
      <c r="B1182" t="s">
        <v>41</v>
      </c>
      <c r="C1182" s="5" t="s">
        <v>20</v>
      </c>
      <c r="D1182">
        <f>'43511-0002'!B1553</f>
        <v>425992</v>
      </c>
      <c r="E1182">
        <f>'43511-0002'!C1553</f>
        <v>11251284</v>
      </c>
      <c r="F1182">
        <f>'43511-0002'!D1553</f>
        <v>26412</v>
      </c>
      <c r="G1182">
        <f>'43511-0002'!E1553</f>
        <v>32293615</v>
      </c>
      <c r="H1182">
        <f>'43511-0002'!F1553</f>
        <v>75.81</v>
      </c>
      <c r="I1182">
        <f>'43511-0002'!G1553</f>
        <v>84.12</v>
      </c>
    </row>
    <row r="1183" spans="1:9" x14ac:dyDescent="0.2">
      <c r="A1183">
        <v>2013</v>
      </c>
      <c r="B1183" t="s">
        <v>41</v>
      </c>
      <c r="C1183" s="5" t="s">
        <v>21</v>
      </c>
      <c r="D1183">
        <f>'43511-0002'!B1554</f>
        <v>3740189</v>
      </c>
      <c r="E1183">
        <f>'43511-0002'!C1554</f>
        <v>101121181</v>
      </c>
      <c r="F1183">
        <f>'43511-0002'!D1554</f>
        <v>27036</v>
      </c>
      <c r="G1183">
        <f>'43511-0002'!E1554</f>
        <v>308203094</v>
      </c>
      <c r="H1183">
        <f>'43511-0002'!F1554</f>
        <v>82.4</v>
      </c>
      <c r="I1183">
        <f>'43511-0002'!G1554</f>
        <v>89.33</v>
      </c>
    </row>
    <row r="1184" spans="1:9" x14ac:dyDescent="0.2">
      <c r="A1184">
        <v>2013</v>
      </c>
      <c r="B1184" t="s">
        <v>41</v>
      </c>
      <c r="C1184" s="5" t="s">
        <v>22</v>
      </c>
      <c r="D1184" t="str">
        <f>'43511-0002'!B1555</f>
        <v>-</v>
      </c>
      <c r="E1184" t="str">
        <f>'43511-0002'!C1555</f>
        <v>-</v>
      </c>
      <c r="F1184" t="str">
        <f>'43511-0002'!D1555</f>
        <v>-</v>
      </c>
      <c r="G1184" t="str">
        <f>'43511-0002'!E1555</f>
        <v>-</v>
      </c>
      <c r="H1184" t="str">
        <f>'43511-0002'!F1555</f>
        <v>-</v>
      </c>
      <c r="I1184" t="str">
        <f>'43511-0002'!G1555</f>
        <v>-</v>
      </c>
    </row>
    <row r="1185" spans="1:9" x14ac:dyDescent="0.2">
      <c r="A1185">
        <v>2013</v>
      </c>
      <c r="B1185" t="s">
        <v>41</v>
      </c>
      <c r="C1185" s="5" t="s">
        <v>24</v>
      </c>
      <c r="D1185">
        <f>'43511-0002'!B1556</f>
        <v>1004848</v>
      </c>
      <c r="E1185">
        <f>'43511-0002'!C1556</f>
        <v>26720442</v>
      </c>
      <c r="F1185">
        <f>'43511-0002'!D1556</f>
        <v>26592</v>
      </c>
      <c r="G1185">
        <f>'43511-0002'!E1556</f>
        <v>77122753</v>
      </c>
      <c r="H1185">
        <f>'43511-0002'!F1556</f>
        <v>76.75</v>
      </c>
      <c r="I1185">
        <f>'43511-0002'!G1556</f>
        <v>84.59</v>
      </c>
    </row>
    <row r="1186" spans="1:9" x14ac:dyDescent="0.2">
      <c r="A1186">
        <v>2013</v>
      </c>
      <c r="B1186" t="s">
        <v>41</v>
      </c>
      <c r="C1186" s="5" t="s">
        <v>25</v>
      </c>
      <c r="D1186">
        <f>'43511-0002'!B1557</f>
        <v>349898</v>
      </c>
      <c r="E1186">
        <f>'43511-0002'!C1557</f>
        <v>8621356</v>
      </c>
      <c r="F1186">
        <f>'43511-0002'!D1557</f>
        <v>24640</v>
      </c>
      <c r="G1186">
        <f>'43511-0002'!E1557</f>
        <v>23195349</v>
      </c>
      <c r="H1186">
        <f>'43511-0002'!F1557</f>
        <v>66.290000000000006</v>
      </c>
      <c r="I1186">
        <f>'43511-0002'!G1557</f>
        <v>78.849999999999994</v>
      </c>
    </row>
    <row r="1187" spans="1:9" x14ac:dyDescent="0.2">
      <c r="A1187">
        <v>2013</v>
      </c>
      <c r="B1187" t="s">
        <v>41</v>
      </c>
      <c r="C1187" s="5" t="s">
        <v>26</v>
      </c>
      <c r="D1187">
        <f>'43511-0002'!B1558</f>
        <v>930317</v>
      </c>
      <c r="E1187">
        <f>'43511-0002'!C1558</f>
        <v>25641708</v>
      </c>
      <c r="F1187">
        <f>'43511-0002'!D1558</f>
        <v>27562</v>
      </c>
      <c r="G1187">
        <f>'43511-0002'!E1558</f>
        <v>78251128</v>
      </c>
      <c r="H1187">
        <f>'43511-0002'!F1558</f>
        <v>84.11</v>
      </c>
      <c r="I1187">
        <f>'43511-0002'!G1558</f>
        <v>89.44</v>
      </c>
    </row>
    <row r="1188" spans="1:9" x14ac:dyDescent="0.2">
      <c r="A1188">
        <v>2013</v>
      </c>
      <c r="B1188" t="s">
        <v>41</v>
      </c>
      <c r="C1188" s="5" t="s">
        <v>28</v>
      </c>
      <c r="D1188" t="str">
        <f>'43511-0002'!B1559</f>
        <v>.</v>
      </c>
      <c r="E1188" t="str">
        <f>'43511-0002'!C1559</f>
        <v>.</v>
      </c>
      <c r="F1188" t="str">
        <f>'43511-0002'!D1559</f>
        <v>.</v>
      </c>
      <c r="G1188" t="str">
        <f>'43511-0002'!E1559</f>
        <v>.</v>
      </c>
      <c r="H1188" t="str">
        <f>'43511-0002'!F1559</f>
        <v>.</v>
      </c>
      <c r="I1188" t="str">
        <f>'43511-0002'!G1559</f>
        <v>.</v>
      </c>
    </row>
    <row r="1189" spans="1:9" x14ac:dyDescent="0.2">
      <c r="A1189">
        <v>2013</v>
      </c>
      <c r="B1189" t="s">
        <v>41</v>
      </c>
      <c r="C1189" s="5" t="s">
        <v>29</v>
      </c>
      <c r="D1189">
        <f>'43511-0002'!B1560</f>
        <v>689932</v>
      </c>
      <c r="E1189">
        <f>'43511-0002'!C1560</f>
        <v>17292716</v>
      </c>
      <c r="F1189">
        <f>'43511-0002'!D1560</f>
        <v>25064</v>
      </c>
      <c r="G1189">
        <f>'43511-0002'!E1560</f>
        <v>45449132</v>
      </c>
      <c r="H1189">
        <f>'43511-0002'!F1560</f>
        <v>65.87</v>
      </c>
      <c r="I1189">
        <f>'43511-0002'!G1560</f>
        <v>77.03</v>
      </c>
    </row>
    <row r="1190" spans="1:9" x14ac:dyDescent="0.2">
      <c r="A1190">
        <v>2013</v>
      </c>
      <c r="B1190" t="s">
        <v>41</v>
      </c>
      <c r="C1190" s="5" t="s">
        <v>30</v>
      </c>
      <c r="D1190" t="str">
        <f>'43511-0002'!B1561</f>
        <v>.</v>
      </c>
      <c r="E1190" t="str">
        <f>'43511-0002'!C1561</f>
        <v>.</v>
      </c>
      <c r="F1190" t="str">
        <f>'43511-0002'!D1561</f>
        <v>.</v>
      </c>
      <c r="G1190" t="str">
        <f>'43511-0002'!E1561</f>
        <v>.</v>
      </c>
      <c r="H1190" t="str">
        <f>'43511-0002'!F1561</f>
        <v>.</v>
      </c>
      <c r="I1190" t="str">
        <f>'43511-0002'!G1561</f>
        <v>.</v>
      </c>
    </row>
    <row r="1191" spans="1:9" x14ac:dyDescent="0.2">
      <c r="A1191">
        <v>2013</v>
      </c>
      <c r="B1191" t="s">
        <v>41</v>
      </c>
      <c r="C1191" s="5" t="s">
        <v>31</v>
      </c>
      <c r="D1191">
        <f>'43511-0002'!B1562</f>
        <v>199597</v>
      </c>
      <c r="E1191">
        <f>'43511-0002'!C1562</f>
        <v>5699771</v>
      </c>
      <c r="F1191">
        <f>'43511-0002'!D1562</f>
        <v>28556</v>
      </c>
      <c r="G1191">
        <f>'43511-0002'!E1562</f>
        <v>15292438</v>
      </c>
      <c r="H1191">
        <f>'43511-0002'!F1562</f>
        <v>76.62</v>
      </c>
      <c r="I1191">
        <f>'43511-0002'!G1562</f>
        <v>78.63</v>
      </c>
    </row>
    <row r="1192" spans="1:9" x14ac:dyDescent="0.2">
      <c r="A1192">
        <v>2013</v>
      </c>
      <c r="B1192" t="s">
        <v>42</v>
      </c>
      <c r="C1192" s="5" t="s">
        <v>20</v>
      </c>
      <c r="D1192">
        <f>'43511-0002'!B1566</f>
        <v>355307</v>
      </c>
      <c r="E1192">
        <f>'43511-0002'!C1566</f>
        <v>9477902</v>
      </c>
      <c r="F1192">
        <f>'43511-0002'!D1566</f>
        <v>26675</v>
      </c>
      <c r="G1192">
        <f>'43511-0002'!E1566</f>
        <v>27140788</v>
      </c>
      <c r="H1192">
        <f>'43511-0002'!F1566</f>
        <v>76.39</v>
      </c>
      <c r="I1192">
        <f>'43511-0002'!G1566</f>
        <v>83.93</v>
      </c>
    </row>
    <row r="1193" spans="1:9" x14ac:dyDescent="0.2">
      <c r="A1193">
        <v>2013</v>
      </c>
      <c r="B1193" t="s">
        <v>42</v>
      </c>
      <c r="C1193" s="5" t="s">
        <v>21</v>
      </c>
      <c r="D1193">
        <f>'43511-0002'!B1567</f>
        <v>2930910</v>
      </c>
      <c r="E1193">
        <f>'43511-0002'!C1567</f>
        <v>78763851</v>
      </c>
      <c r="F1193">
        <f>'43511-0002'!D1567</f>
        <v>26874</v>
      </c>
      <c r="G1193">
        <f>'43511-0002'!E1567</f>
        <v>232353410</v>
      </c>
      <c r="H1193">
        <f>'43511-0002'!F1567</f>
        <v>79.28</v>
      </c>
      <c r="I1193">
        <f>'43511-0002'!G1567</f>
        <v>86.46</v>
      </c>
    </row>
    <row r="1194" spans="1:9" x14ac:dyDescent="0.2">
      <c r="A1194">
        <v>2013</v>
      </c>
      <c r="B1194" t="s">
        <v>42</v>
      </c>
      <c r="C1194" s="5" t="s">
        <v>22</v>
      </c>
      <c r="D1194" t="str">
        <f>'43511-0002'!B1568</f>
        <v>-</v>
      </c>
      <c r="E1194" t="str">
        <f>'43511-0002'!C1568</f>
        <v>-</v>
      </c>
      <c r="F1194" t="str">
        <f>'43511-0002'!D1568</f>
        <v>-</v>
      </c>
      <c r="G1194" t="str">
        <f>'43511-0002'!E1568</f>
        <v>-</v>
      </c>
      <c r="H1194" t="str">
        <f>'43511-0002'!F1568</f>
        <v>-</v>
      </c>
      <c r="I1194" t="str">
        <f>'43511-0002'!G1568</f>
        <v>-</v>
      </c>
    </row>
    <row r="1195" spans="1:9" x14ac:dyDescent="0.2">
      <c r="A1195">
        <v>2013</v>
      </c>
      <c r="B1195" t="s">
        <v>42</v>
      </c>
      <c r="C1195" s="5" t="s">
        <v>24</v>
      </c>
      <c r="D1195">
        <f>'43511-0002'!B1569</f>
        <v>728505</v>
      </c>
      <c r="E1195">
        <f>'43511-0002'!C1569</f>
        <v>19805728</v>
      </c>
      <c r="F1195">
        <f>'43511-0002'!D1569</f>
        <v>27187</v>
      </c>
      <c r="G1195">
        <f>'43511-0002'!E1569</f>
        <v>60725029</v>
      </c>
      <c r="H1195">
        <f>'43511-0002'!F1569</f>
        <v>83.36</v>
      </c>
      <c r="I1195">
        <f>'43511-0002'!G1569</f>
        <v>89.86</v>
      </c>
    </row>
    <row r="1196" spans="1:9" x14ac:dyDescent="0.2">
      <c r="A1196">
        <v>2013</v>
      </c>
      <c r="B1196" t="s">
        <v>42</v>
      </c>
      <c r="C1196" s="5" t="s">
        <v>25</v>
      </c>
      <c r="D1196">
        <f>'43511-0002'!B1570</f>
        <v>262291</v>
      </c>
      <c r="E1196">
        <f>'43511-0002'!C1570</f>
        <v>6461995</v>
      </c>
      <c r="F1196">
        <f>'43511-0002'!D1570</f>
        <v>24637</v>
      </c>
      <c r="G1196">
        <f>'43511-0002'!E1570</f>
        <v>17244225</v>
      </c>
      <c r="H1196">
        <f>'43511-0002'!F1570</f>
        <v>65.739999999999995</v>
      </c>
      <c r="I1196">
        <f>'43511-0002'!G1570</f>
        <v>78.209999999999994</v>
      </c>
    </row>
    <row r="1197" spans="1:9" x14ac:dyDescent="0.2">
      <c r="A1197">
        <v>2013</v>
      </c>
      <c r="B1197" t="s">
        <v>42</v>
      </c>
      <c r="C1197" s="5" t="s">
        <v>26</v>
      </c>
      <c r="D1197">
        <f>'43511-0002'!B1571</f>
        <v>800480</v>
      </c>
      <c r="E1197">
        <f>'43511-0002'!C1571</f>
        <v>22187306</v>
      </c>
      <c r="F1197">
        <f>'43511-0002'!D1571</f>
        <v>27718</v>
      </c>
      <c r="G1197">
        <f>'43511-0002'!E1571</f>
        <v>65501082</v>
      </c>
      <c r="H1197">
        <f>'43511-0002'!F1571</f>
        <v>81.83</v>
      </c>
      <c r="I1197">
        <f>'43511-0002'!G1571</f>
        <v>86.52</v>
      </c>
    </row>
    <row r="1198" spans="1:9" x14ac:dyDescent="0.2">
      <c r="A1198">
        <v>2013</v>
      </c>
      <c r="B1198" t="s">
        <v>42</v>
      </c>
      <c r="C1198" s="5" t="s">
        <v>28</v>
      </c>
      <c r="D1198">
        <f>'43511-0002'!B1572</f>
        <v>93571</v>
      </c>
      <c r="E1198">
        <f>'43511-0002'!C1572</f>
        <v>2906664</v>
      </c>
      <c r="F1198">
        <f>'43511-0002'!D1572</f>
        <v>31064</v>
      </c>
      <c r="G1198">
        <f>'43511-0002'!E1572</f>
        <v>10357905</v>
      </c>
      <c r="H1198">
        <f>'43511-0002'!F1572</f>
        <v>110.7</v>
      </c>
      <c r="I1198">
        <f>'43511-0002'!G1572</f>
        <v>104.44</v>
      </c>
    </row>
    <row r="1199" spans="1:9" x14ac:dyDescent="0.2">
      <c r="A1199">
        <v>2013</v>
      </c>
      <c r="B1199" t="s">
        <v>42</v>
      </c>
      <c r="C1199" s="5" t="s">
        <v>29</v>
      </c>
      <c r="D1199">
        <f>'43511-0002'!B1573</f>
        <v>807374</v>
      </c>
      <c r="E1199">
        <f>'43511-0002'!C1573</f>
        <v>20117842</v>
      </c>
      <c r="F1199">
        <f>'43511-0002'!D1573</f>
        <v>24918</v>
      </c>
      <c r="G1199">
        <f>'43511-0002'!E1573</f>
        <v>52624390</v>
      </c>
      <c r="H1199">
        <f>'43511-0002'!F1573</f>
        <v>65.180000000000007</v>
      </c>
      <c r="I1199">
        <f>'43511-0002'!G1573</f>
        <v>76.66</v>
      </c>
    </row>
    <row r="1200" spans="1:9" x14ac:dyDescent="0.2">
      <c r="A1200">
        <v>2013</v>
      </c>
      <c r="B1200" t="s">
        <v>42</v>
      </c>
      <c r="C1200" s="5" t="s">
        <v>30</v>
      </c>
      <c r="D1200">
        <f>'43511-0002'!B1574</f>
        <v>213946</v>
      </c>
      <c r="E1200">
        <f>'43511-0002'!C1574</f>
        <v>6611676</v>
      </c>
      <c r="F1200">
        <f>'43511-0002'!D1574</f>
        <v>30903</v>
      </c>
      <c r="G1200">
        <f>'43511-0002'!E1574</f>
        <v>23633617</v>
      </c>
      <c r="H1200">
        <f>'43511-0002'!F1574</f>
        <v>110.47</v>
      </c>
      <c r="I1200">
        <f>'43511-0002'!G1574</f>
        <v>104.76</v>
      </c>
    </row>
    <row r="1201" spans="1:9" x14ac:dyDescent="0.2">
      <c r="A1201">
        <v>2013</v>
      </c>
      <c r="B1201" t="s">
        <v>42</v>
      </c>
      <c r="C1201" s="5" t="s">
        <v>31</v>
      </c>
      <c r="D1201">
        <f>'43511-0002'!B1575</f>
        <v>24743</v>
      </c>
      <c r="E1201">
        <f>'43511-0002'!C1575</f>
        <v>672640</v>
      </c>
      <c r="F1201">
        <f>'43511-0002'!D1575</f>
        <v>27185</v>
      </c>
      <c r="G1201">
        <f>'43511-0002'!E1575</f>
        <v>2267162</v>
      </c>
      <c r="H1201">
        <f>'43511-0002'!F1575</f>
        <v>91.63</v>
      </c>
      <c r="I1201">
        <f>'43511-0002'!G1575</f>
        <v>98.78</v>
      </c>
    </row>
    <row r="1202" spans="1:9" x14ac:dyDescent="0.2">
      <c r="A1202">
        <v>2014</v>
      </c>
      <c r="B1202" t="s">
        <v>17</v>
      </c>
      <c r="C1202" s="5" t="s">
        <v>20</v>
      </c>
      <c r="D1202">
        <f>'43511-0002'!B1580</f>
        <v>354599</v>
      </c>
      <c r="E1202">
        <f>'43511-0002'!C1580</f>
        <v>9487959</v>
      </c>
      <c r="F1202">
        <f>'43511-0002'!D1580</f>
        <v>26757</v>
      </c>
      <c r="G1202">
        <f>'43511-0002'!E1580</f>
        <v>26106104</v>
      </c>
      <c r="H1202">
        <f>'43511-0002'!F1580</f>
        <v>73.62</v>
      </c>
      <c r="I1202">
        <f>'43511-0002'!G1580</f>
        <v>80.64</v>
      </c>
    </row>
    <row r="1203" spans="1:9" x14ac:dyDescent="0.2">
      <c r="A1203">
        <v>2014</v>
      </c>
      <c r="B1203" t="s">
        <v>17</v>
      </c>
      <c r="C1203" s="5" t="s">
        <v>21</v>
      </c>
      <c r="D1203">
        <f>'43511-0002'!B1581</f>
        <v>3473485</v>
      </c>
      <c r="E1203">
        <f>'43511-0002'!C1581</f>
        <v>93962896</v>
      </c>
      <c r="F1203">
        <f>'43511-0002'!D1581</f>
        <v>27051</v>
      </c>
      <c r="G1203">
        <f>'43511-0002'!E1581</f>
        <v>295528721</v>
      </c>
      <c r="H1203">
        <f>'43511-0002'!F1581</f>
        <v>85.08</v>
      </c>
      <c r="I1203">
        <f>'43511-0002'!G1581</f>
        <v>92.18</v>
      </c>
    </row>
    <row r="1204" spans="1:9" x14ac:dyDescent="0.2">
      <c r="A1204">
        <v>2014</v>
      </c>
      <c r="B1204" t="s">
        <v>17</v>
      </c>
      <c r="C1204" s="5" t="s">
        <v>22</v>
      </c>
      <c r="D1204" t="str">
        <f>'43511-0002'!B1582</f>
        <v>-</v>
      </c>
      <c r="E1204" t="str">
        <f>'43511-0002'!C1582</f>
        <v>-</v>
      </c>
      <c r="F1204" t="str">
        <f>'43511-0002'!D1582</f>
        <v>-</v>
      </c>
      <c r="G1204" t="str">
        <f>'43511-0002'!E1582</f>
        <v>-</v>
      </c>
      <c r="H1204" t="str">
        <f>'43511-0002'!F1582</f>
        <v>-</v>
      </c>
      <c r="I1204" t="str">
        <f>'43511-0002'!G1582</f>
        <v>-</v>
      </c>
    </row>
    <row r="1205" spans="1:9" x14ac:dyDescent="0.2">
      <c r="A1205">
        <v>2014</v>
      </c>
      <c r="B1205" t="s">
        <v>17</v>
      </c>
      <c r="C1205" s="5" t="s">
        <v>24</v>
      </c>
      <c r="D1205">
        <f>'43511-0002'!B1583</f>
        <v>1000347</v>
      </c>
      <c r="E1205">
        <f>'43511-0002'!C1583</f>
        <v>26731257</v>
      </c>
      <c r="F1205">
        <f>'43511-0002'!D1583</f>
        <v>26722</v>
      </c>
      <c r="G1205">
        <f>'43511-0002'!E1583</f>
        <v>79859164</v>
      </c>
      <c r="H1205">
        <f>'43511-0002'!F1583</f>
        <v>79.83</v>
      </c>
      <c r="I1205">
        <f>'43511-0002'!G1583</f>
        <v>87.56</v>
      </c>
    </row>
    <row r="1206" spans="1:9" x14ac:dyDescent="0.2">
      <c r="A1206">
        <v>2014</v>
      </c>
      <c r="B1206" t="s">
        <v>17</v>
      </c>
      <c r="C1206" s="5" t="s">
        <v>25</v>
      </c>
      <c r="D1206">
        <f>'43511-0002'!B1584</f>
        <v>394843</v>
      </c>
      <c r="E1206">
        <f>'43511-0002'!C1584</f>
        <v>9687869</v>
      </c>
      <c r="F1206">
        <f>'43511-0002'!D1584</f>
        <v>24536</v>
      </c>
      <c r="G1206">
        <f>'43511-0002'!E1584</f>
        <v>26286917</v>
      </c>
      <c r="H1206">
        <f>'43511-0002'!F1584</f>
        <v>66.58</v>
      </c>
      <c r="I1206">
        <f>'43511-0002'!G1584</f>
        <v>79.52</v>
      </c>
    </row>
    <row r="1207" spans="1:9" x14ac:dyDescent="0.2">
      <c r="A1207">
        <v>2014</v>
      </c>
      <c r="B1207" t="s">
        <v>17</v>
      </c>
      <c r="C1207" s="5" t="s">
        <v>26</v>
      </c>
      <c r="D1207">
        <f>'43511-0002'!B1585</f>
        <v>575037</v>
      </c>
      <c r="E1207">
        <f>'43511-0002'!C1585</f>
        <v>16091021</v>
      </c>
      <c r="F1207">
        <f>'43511-0002'!D1585</f>
        <v>27983</v>
      </c>
      <c r="G1207">
        <f>'43511-0002'!E1585</f>
        <v>51408109</v>
      </c>
      <c r="H1207">
        <f>'43511-0002'!F1585</f>
        <v>89.4</v>
      </c>
      <c r="I1207">
        <f>'43511-0002'!G1585</f>
        <v>93.63</v>
      </c>
    </row>
    <row r="1208" spans="1:9" x14ac:dyDescent="0.2">
      <c r="A1208">
        <v>2014</v>
      </c>
      <c r="B1208" t="s">
        <v>17</v>
      </c>
      <c r="C1208" s="5" t="s">
        <v>28</v>
      </c>
      <c r="D1208">
        <f>'43511-0002'!B1586</f>
        <v>125693</v>
      </c>
      <c r="E1208">
        <f>'43511-0002'!C1586</f>
        <v>3884375</v>
      </c>
      <c r="F1208">
        <f>'43511-0002'!D1586</f>
        <v>30904</v>
      </c>
      <c r="G1208">
        <f>'43511-0002'!E1586</f>
        <v>14108743</v>
      </c>
      <c r="H1208">
        <f>'43511-0002'!F1586</f>
        <v>112.25</v>
      </c>
      <c r="I1208">
        <f>'43511-0002'!G1586</f>
        <v>106.45</v>
      </c>
    </row>
    <row r="1209" spans="1:9" x14ac:dyDescent="0.2">
      <c r="A1209">
        <v>2014</v>
      </c>
      <c r="B1209" t="s">
        <v>17</v>
      </c>
      <c r="C1209" s="5" t="s">
        <v>29</v>
      </c>
      <c r="D1209">
        <f>'43511-0002'!B1587</f>
        <v>796818</v>
      </c>
      <c r="E1209">
        <f>'43511-0002'!C1587</f>
        <v>19941562</v>
      </c>
      <c r="F1209">
        <f>'43511-0002'!D1587</f>
        <v>25026</v>
      </c>
      <c r="G1209">
        <f>'43511-0002'!E1587</f>
        <v>52221711</v>
      </c>
      <c r="H1209">
        <f>'43511-0002'!F1587</f>
        <v>65.540000000000006</v>
      </c>
      <c r="I1209">
        <f>'43511-0002'!G1587</f>
        <v>76.75</v>
      </c>
    </row>
    <row r="1210" spans="1:9" x14ac:dyDescent="0.2">
      <c r="A1210">
        <v>2014</v>
      </c>
      <c r="B1210" t="s">
        <v>17</v>
      </c>
      <c r="C1210" s="5" t="s">
        <v>30</v>
      </c>
      <c r="D1210">
        <f>'43511-0002'!B1588</f>
        <v>515617</v>
      </c>
      <c r="E1210">
        <f>'43511-0002'!C1588</f>
        <v>15716652</v>
      </c>
      <c r="F1210">
        <f>'43511-0002'!D1588</f>
        <v>30481</v>
      </c>
      <c r="G1210">
        <f>'43511-0002'!E1588</f>
        <v>62059088</v>
      </c>
      <c r="H1210">
        <f>'43511-0002'!F1588</f>
        <v>120.36</v>
      </c>
      <c r="I1210">
        <f>'43511-0002'!G1588</f>
        <v>115.73</v>
      </c>
    </row>
    <row r="1211" spans="1:9" x14ac:dyDescent="0.2">
      <c r="A1211">
        <v>2014</v>
      </c>
      <c r="B1211" t="s">
        <v>17</v>
      </c>
      <c r="C1211" s="5" t="s">
        <v>31</v>
      </c>
      <c r="D1211">
        <f>'43511-0002'!B1589</f>
        <v>65130</v>
      </c>
      <c r="E1211">
        <f>'43511-0002'!C1589</f>
        <v>1910160</v>
      </c>
      <c r="F1211">
        <f>'43511-0002'!D1589</f>
        <v>29328</v>
      </c>
      <c r="G1211">
        <f>'43511-0002'!E1589</f>
        <v>9584989</v>
      </c>
      <c r="H1211">
        <f>'43511-0002'!F1589</f>
        <v>147.16999999999999</v>
      </c>
      <c r="I1211">
        <f>'43511-0002'!G1589</f>
        <v>147.06</v>
      </c>
    </row>
    <row r="1212" spans="1:9" x14ac:dyDescent="0.2">
      <c r="A1212">
        <v>2014</v>
      </c>
      <c r="B1212" t="s">
        <v>32</v>
      </c>
      <c r="C1212" s="5" t="s">
        <v>20</v>
      </c>
      <c r="D1212">
        <f>'43511-0002'!B1593</f>
        <v>279495</v>
      </c>
      <c r="E1212">
        <f>'43511-0002'!C1593</f>
        <v>7518623</v>
      </c>
      <c r="F1212">
        <f>'43511-0002'!D1593</f>
        <v>26901</v>
      </c>
      <c r="G1212">
        <f>'43511-0002'!E1593</f>
        <v>20651307</v>
      </c>
      <c r="H1212">
        <f>'43511-0002'!F1593</f>
        <v>73.89</v>
      </c>
      <c r="I1212">
        <f>'43511-0002'!G1593</f>
        <v>80.5</v>
      </c>
    </row>
    <row r="1213" spans="1:9" x14ac:dyDescent="0.2">
      <c r="A1213">
        <v>2014</v>
      </c>
      <c r="B1213" t="s">
        <v>32</v>
      </c>
      <c r="C1213" s="5" t="s">
        <v>21</v>
      </c>
      <c r="D1213">
        <f>'43511-0002'!B1594</f>
        <v>3940395</v>
      </c>
      <c r="E1213">
        <f>'43511-0002'!C1594</f>
        <v>104836687</v>
      </c>
      <c r="F1213">
        <f>'43511-0002'!D1594</f>
        <v>26606</v>
      </c>
      <c r="G1213">
        <f>'43511-0002'!E1594</f>
        <v>310184111</v>
      </c>
      <c r="H1213">
        <f>'43511-0002'!F1594</f>
        <v>78.72</v>
      </c>
      <c r="I1213">
        <f>'43511-0002'!G1594</f>
        <v>86.71</v>
      </c>
    </row>
    <row r="1214" spans="1:9" x14ac:dyDescent="0.2">
      <c r="A1214">
        <v>2014</v>
      </c>
      <c r="B1214" t="s">
        <v>32</v>
      </c>
      <c r="C1214" s="5" t="s">
        <v>22</v>
      </c>
      <c r="D1214" t="str">
        <f>'43511-0002'!B1595</f>
        <v>-</v>
      </c>
      <c r="E1214" t="str">
        <f>'43511-0002'!C1595</f>
        <v>-</v>
      </c>
      <c r="F1214" t="str">
        <f>'43511-0002'!D1595</f>
        <v>-</v>
      </c>
      <c r="G1214" t="str">
        <f>'43511-0002'!E1595</f>
        <v>-</v>
      </c>
      <c r="H1214" t="str">
        <f>'43511-0002'!F1595</f>
        <v>-</v>
      </c>
      <c r="I1214" t="str">
        <f>'43511-0002'!G1595</f>
        <v>-</v>
      </c>
    </row>
    <row r="1215" spans="1:9" x14ac:dyDescent="0.2">
      <c r="A1215">
        <v>2014</v>
      </c>
      <c r="B1215" t="s">
        <v>32</v>
      </c>
      <c r="C1215" s="5" t="s">
        <v>24</v>
      </c>
      <c r="D1215">
        <f>'43511-0002'!B1596</f>
        <v>1065171</v>
      </c>
      <c r="E1215">
        <f>'43511-0002'!C1596</f>
        <v>28149557</v>
      </c>
      <c r="F1215">
        <f>'43511-0002'!D1596</f>
        <v>26427</v>
      </c>
      <c r="G1215">
        <f>'43511-0002'!E1596</f>
        <v>78751939</v>
      </c>
      <c r="H1215">
        <f>'43511-0002'!F1596</f>
        <v>73.930000000000007</v>
      </c>
      <c r="I1215">
        <f>'43511-0002'!G1596</f>
        <v>81.99</v>
      </c>
    </row>
    <row r="1216" spans="1:9" x14ac:dyDescent="0.2">
      <c r="A1216">
        <v>2014</v>
      </c>
      <c r="B1216" t="s">
        <v>32</v>
      </c>
      <c r="C1216" s="5" t="s">
        <v>25</v>
      </c>
      <c r="D1216">
        <f>'43511-0002'!B1597</f>
        <v>760071</v>
      </c>
      <c r="E1216">
        <f>'43511-0002'!C1597</f>
        <v>18864098</v>
      </c>
      <c r="F1216">
        <f>'43511-0002'!D1597</f>
        <v>24819</v>
      </c>
      <c r="G1216">
        <f>'43511-0002'!E1597</f>
        <v>48180280</v>
      </c>
      <c r="H1216">
        <f>'43511-0002'!F1597</f>
        <v>63.39</v>
      </c>
      <c r="I1216">
        <f>'43511-0002'!G1597</f>
        <v>74.849999999999994</v>
      </c>
    </row>
    <row r="1217" spans="1:9" x14ac:dyDescent="0.2">
      <c r="A1217">
        <v>2014</v>
      </c>
      <c r="B1217" t="s">
        <v>32</v>
      </c>
      <c r="C1217" s="5" t="s">
        <v>26</v>
      </c>
      <c r="D1217">
        <f>'43511-0002'!B1598</f>
        <v>957011</v>
      </c>
      <c r="E1217">
        <f>'43511-0002'!C1598</f>
        <v>26323937</v>
      </c>
      <c r="F1217">
        <f>'43511-0002'!D1598</f>
        <v>27506</v>
      </c>
      <c r="G1217">
        <f>'43511-0002'!E1598</f>
        <v>80673825</v>
      </c>
      <c r="H1217">
        <f>'43511-0002'!F1598</f>
        <v>84.3</v>
      </c>
      <c r="I1217">
        <f>'43511-0002'!G1598</f>
        <v>89.82</v>
      </c>
    </row>
    <row r="1218" spans="1:9" x14ac:dyDescent="0.2">
      <c r="A1218">
        <v>2014</v>
      </c>
      <c r="B1218" t="s">
        <v>32</v>
      </c>
      <c r="C1218" s="5" t="s">
        <v>28</v>
      </c>
      <c r="D1218">
        <f>'43511-0002'!B1599</f>
        <v>110368</v>
      </c>
      <c r="E1218">
        <f>'43511-0002'!C1599</f>
        <v>3384282</v>
      </c>
      <c r="F1218">
        <f>'43511-0002'!D1599</f>
        <v>30664</v>
      </c>
      <c r="G1218">
        <f>'43511-0002'!E1599</f>
        <v>11817618</v>
      </c>
      <c r="H1218">
        <f>'43511-0002'!F1599</f>
        <v>107.07</v>
      </c>
      <c r="I1218">
        <f>'43511-0002'!G1599</f>
        <v>102.34</v>
      </c>
    </row>
    <row r="1219" spans="1:9" x14ac:dyDescent="0.2">
      <c r="A1219">
        <v>2014</v>
      </c>
      <c r="B1219" t="s">
        <v>32</v>
      </c>
      <c r="C1219" s="5" t="s">
        <v>29</v>
      </c>
      <c r="D1219">
        <f>'43511-0002'!B1600</f>
        <v>657916</v>
      </c>
      <c r="E1219">
        <f>'43511-0002'!C1600</f>
        <v>16255806</v>
      </c>
      <c r="F1219">
        <f>'43511-0002'!D1600</f>
        <v>24708</v>
      </c>
      <c r="G1219">
        <f>'43511-0002'!E1600</f>
        <v>42897402</v>
      </c>
      <c r="H1219">
        <f>'43511-0002'!F1600</f>
        <v>65.2</v>
      </c>
      <c r="I1219">
        <f>'43511-0002'!G1600</f>
        <v>77.34</v>
      </c>
    </row>
    <row r="1220" spans="1:9" x14ac:dyDescent="0.2">
      <c r="A1220">
        <v>2014</v>
      </c>
      <c r="B1220" t="s">
        <v>32</v>
      </c>
      <c r="C1220" s="5" t="s">
        <v>30</v>
      </c>
      <c r="D1220">
        <f>'43511-0002'!B1601</f>
        <v>330045</v>
      </c>
      <c r="E1220">
        <f>'43511-0002'!C1601</f>
        <v>10160162</v>
      </c>
      <c r="F1220">
        <f>'43511-0002'!D1601</f>
        <v>30784</v>
      </c>
      <c r="G1220">
        <f>'43511-0002'!E1601</f>
        <v>41034754</v>
      </c>
      <c r="H1220">
        <f>'43511-0002'!F1601</f>
        <v>124.33</v>
      </c>
      <c r="I1220">
        <f>'43511-0002'!G1601</f>
        <v>118.37</v>
      </c>
    </row>
    <row r="1221" spans="1:9" x14ac:dyDescent="0.2">
      <c r="A1221">
        <v>2014</v>
      </c>
      <c r="B1221" t="s">
        <v>32</v>
      </c>
      <c r="C1221" s="5" t="s">
        <v>31</v>
      </c>
      <c r="D1221">
        <f>'43511-0002'!B1602</f>
        <v>59813</v>
      </c>
      <c r="E1221">
        <f>'43511-0002'!C1602</f>
        <v>1698845</v>
      </c>
      <c r="F1221">
        <f>'43511-0002'!D1602</f>
        <v>28403</v>
      </c>
      <c r="G1221">
        <f>'43511-0002'!E1602</f>
        <v>6828293</v>
      </c>
      <c r="H1221">
        <f>'43511-0002'!F1602</f>
        <v>114.16</v>
      </c>
      <c r="I1221">
        <f>'43511-0002'!G1602</f>
        <v>117.8</v>
      </c>
    </row>
    <row r="1222" spans="1:9" x14ac:dyDescent="0.2">
      <c r="A1222">
        <v>2014</v>
      </c>
      <c r="B1222" t="s">
        <v>33</v>
      </c>
      <c r="C1222" s="5" t="s">
        <v>20</v>
      </c>
      <c r="D1222">
        <f>'43511-0002'!B1606</f>
        <v>503934</v>
      </c>
      <c r="E1222">
        <f>'43511-0002'!C1606</f>
        <v>13133507</v>
      </c>
      <c r="F1222">
        <f>'43511-0002'!D1606</f>
        <v>26062</v>
      </c>
      <c r="G1222">
        <f>'43511-0002'!E1606</f>
        <v>34814369</v>
      </c>
      <c r="H1222">
        <f>'43511-0002'!F1606</f>
        <v>69.09</v>
      </c>
      <c r="I1222">
        <f>'43511-0002'!G1606</f>
        <v>77.69</v>
      </c>
    </row>
    <row r="1223" spans="1:9" x14ac:dyDescent="0.2">
      <c r="A1223">
        <v>2014</v>
      </c>
      <c r="B1223" t="s">
        <v>33</v>
      </c>
      <c r="C1223" s="5" t="s">
        <v>21</v>
      </c>
      <c r="D1223">
        <f>'43511-0002'!B1607</f>
        <v>3287111</v>
      </c>
      <c r="E1223">
        <f>'43511-0002'!C1607</f>
        <v>88923538</v>
      </c>
      <c r="F1223">
        <f>'43511-0002'!D1607</f>
        <v>27052</v>
      </c>
      <c r="G1223">
        <f>'43511-0002'!E1607</f>
        <v>259612936</v>
      </c>
      <c r="H1223">
        <f>'43511-0002'!F1607</f>
        <v>78.98</v>
      </c>
      <c r="I1223">
        <f>'43511-0002'!G1607</f>
        <v>85.56</v>
      </c>
    </row>
    <row r="1224" spans="1:9" x14ac:dyDescent="0.2">
      <c r="A1224">
        <v>2014</v>
      </c>
      <c r="B1224" t="s">
        <v>33</v>
      </c>
      <c r="C1224" s="5" t="s">
        <v>22</v>
      </c>
      <c r="D1224" t="str">
        <f>'43511-0002'!B1608</f>
        <v>-</v>
      </c>
      <c r="E1224" t="str">
        <f>'43511-0002'!C1608</f>
        <v>-</v>
      </c>
      <c r="F1224" t="str">
        <f>'43511-0002'!D1608</f>
        <v>-</v>
      </c>
      <c r="G1224" t="str">
        <f>'43511-0002'!E1608</f>
        <v>-</v>
      </c>
      <c r="H1224" t="str">
        <f>'43511-0002'!F1608</f>
        <v>-</v>
      </c>
      <c r="I1224" t="str">
        <f>'43511-0002'!G1608</f>
        <v>-</v>
      </c>
    </row>
    <row r="1225" spans="1:9" x14ac:dyDescent="0.2">
      <c r="A1225">
        <v>2014</v>
      </c>
      <c r="B1225" t="s">
        <v>33</v>
      </c>
      <c r="C1225" s="5" t="s">
        <v>24</v>
      </c>
      <c r="D1225">
        <f>'43511-0002'!B1609</f>
        <v>832090</v>
      </c>
      <c r="E1225">
        <f>'43511-0002'!C1609</f>
        <v>22598437</v>
      </c>
      <c r="F1225">
        <f>'43511-0002'!D1609</f>
        <v>27159</v>
      </c>
      <c r="G1225">
        <f>'43511-0002'!E1609</f>
        <v>66227005</v>
      </c>
      <c r="H1225">
        <f>'43511-0002'!F1609</f>
        <v>79.59</v>
      </c>
      <c r="I1225">
        <f>'43511-0002'!G1609</f>
        <v>85.89</v>
      </c>
    </row>
    <row r="1226" spans="1:9" x14ac:dyDescent="0.2">
      <c r="A1226">
        <v>2014</v>
      </c>
      <c r="B1226" t="s">
        <v>33</v>
      </c>
      <c r="C1226" s="5" t="s">
        <v>25</v>
      </c>
      <c r="D1226">
        <f>'43511-0002'!B1610</f>
        <v>721840</v>
      </c>
      <c r="E1226">
        <f>'43511-0002'!C1610</f>
        <v>17976217</v>
      </c>
      <c r="F1226">
        <f>'43511-0002'!D1610</f>
        <v>24903</v>
      </c>
      <c r="G1226">
        <f>'43511-0002'!E1610</f>
        <v>44045023</v>
      </c>
      <c r="H1226">
        <f>'43511-0002'!F1610</f>
        <v>61.02</v>
      </c>
      <c r="I1226">
        <f>'43511-0002'!G1610</f>
        <v>71.81</v>
      </c>
    </row>
    <row r="1227" spans="1:9" x14ac:dyDescent="0.2">
      <c r="A1227">
        <v>2014</v>
      </c>
      <c r="B1227" t="s">
        <v>33</v>
      </c>
      <c r="C1227" s="5" t="s">
        <v>26</v>
      </c>
      <c r="D1227">
        <f>'43511-0002'!B1611</f>
        <v>912849</v>
      </c>
      <c r="E1227">
        <f>'43511-0002'!C1611</f>
        <v>24811016</v>
      </c>
      <c r="F1227">
        <f>'43511-0002'!D1611</f>
        <v>27180</v>
      </c>
      <c r="G1227">
        <f>'43511-0002'!E1611</f>
        <v>66754350</v>
      </c>
      <c r="H1227">
        <f>'43511-0002'!F1611</f>
        <v>73.13</v>
      </c>
      <c r="I1227">
        <f>'43511-0002'!G1611</f>
        <v>78.849999999999994</v>
      </c>
    </row>
    <row r="1228" spans="1:9" x14ac:dyDescent="0.2">
      <c r="A1228">
        <v>2014</v>
      </c>
      <c r="B1228" t="s">
        <v>33</v>
      </c>
      <c r="C1228" s="5" t="s">
        <v>28</v>
      </c>
      <c r="D1228" t="str">
        <f>'43511-0002'!B1612</f>
        <v>.</v>
      </c>
      <c r="E1228" t="str">
        <f>'43511-0002'!C1612</f>
        <v>.</v>
      </c>
      <c r="F1228" t="str">
        <f>'43511-0002'!D1612</f>
        <v>.</v>
      </c>
      <c r="G1228" t="str">
        <f>'43511-0002'!E1612</f>
        <v>.</v>
      </c>
      <c r="H1228" t="str">
        <f>'43511-0002'!F1612</f>
        <v>.</v>
      </c>
      <c r="I1228" t="str">
        <f>'43511-0002'!G1612</f>
        <v>.</v>
      </c>
    </row>
    <row r="1229" spans="1:9" x14ac:dyDescent="0.2">
      <c r="A1229">
        <v>2014</v>
      </c>
      <c r="B1229" t="s">
        <v>33</v>
      </c>
      <c r="C1229" s="5" t="s">
        <v>29</v>
      </c>
      <c r="D1229">
        <f>'43511-0002'!B1613</f>
        <v>256360</v>
      </c>
      <c r="E1229">
        <f>'43511-0002'!C1613</f>
        <v>6400603</v>
      </c>
      <c r="F1229">
        <f>'43511-0002'!D1613</f>
        <v>24967</v>
      </c>
      <c r="G1229">
        <f>'43511-0002'!E1613</f>
        <v>16691032</v>
      </c>
      <c r="H1229">
        <f>'43511-0002'!F1613</f>
        <v>65.11</v>
      </c>
      <c r="I1229">
        <f>'43511-0002'!G1613</f>
        <v>76.430000000000007</v>
      </c>
    </row>
    <row r="1230" spans="1:9" x14ac:dyDescent="0.2">
      <c r="A1230">
        <v>2014</v>
      </c>
      <c r="B1230" t="s">
        <v>33</v>
      </c>
      <c r="C1230" s="5" t="s">
        <v>30</v>
      </c>
      <c r="D1230" t="str">
        <f>'43511-0002'!B1614</f>
        <v>.</v>
      </c>
      <c r="E1230" t="str">
        <f>'43511-0002'!C1614</f>
        <v>.</v>
      </c>
      <c r="F1230" t="str">
        <f>'43511-0002'!D1614</f>
        <v>.</v>
      </c>
      <c r="G1230" t="str">
        <f>'43511-0002'!E1614</f>
        <v>.</v>
      </c>
      <c r="H1230" t="str">
        <f>'43511-0002'!F1614</f>
        <v>.</v>
      </c>
      <c r="I1230" t="str">
        <f>'43511-0002'!G1614</f>
        <v>.</v>
      </c>
    </row>
    <row r="1231" spans="1:9" x14ac:dyDescent="0.2">
      <c r="A1231">
        <v>2014</v>
      </c>
      <c r="B1231" t="s">
        <v>33</v>
      </c>
      <c r="C1231" s="5" t="s">
        <v>31</v>
      </c>
      <c r="D1231">
        <f>'43511-0002'!B1615</f>
        <v>53111</v>
      </c>
      <c r="E1231">
        <f>'43511-0002'!C1615</f>
        <v>1534136</v>
      </c>
      <c r="F1231">
        <f>'43511-0002'!D1615</f>
        <v>28885</v>
      </c>
      <c r="G1231">
        <f>'43511-0002'!E1615</f>
        <v>5491758</v>
      </c>
      <c r="H1231">
        <f>'43511-0002'!F1615</f>
        <v>103.4</v>
      </c>
      <c r="I1231">
        <f>'43511-0002'!G1615</f>
        <v>104.91</v>
      </c>
    </row>
    <row r="1232" spans="1:9" x14ac:dyDescent="0.2">
      <c r="A1232">
        <v>2014</v>
      </c>
      <c r="B1232" t="s">
        <v>34</v>
      </c>
      <c r="C1232" s="5" t="s">
        <v>20</v>
      </c>
      <c r="D1232">
        <f>'43511-0002'!B1619</f>
        <v>415270</v>
      </c>
      <c r="E1232">
        <f>'43511-0002'!C1619</f>
        <v>10904748</v>
      </c>
      <c r="F1232">
        <f>'43511-0002'!D1619</f>
        <v>26259</v>
      </c>
      <c r="G1232">
        <f>'43511-0002'!E1619</f>
        <v>27053729</v>
      </c>
      <c r="H1232">
        <f>'43511-0002'!F1619</f>
        <v>65.150000000000006</v>
      </c>
      <c r="I1232">
        <f>'43511-0002'!G1619</f>
        <v>72.709999999999994</v>
      </c>
    </row>
    <row r="1233" spans="1:9" x14ac:dyDescent="0.2">
      <c r="A1233">
        <v>2014</v>
      </c>
      <c r="B1233" t="s">
        <v>34</v>
      </c>
      <c r="C1233" s="5" t="s">
        <v>21</v>
      </c>
      <c r="D1233">
        <f>'43511-0002'!B1620</f>
        <v>3334046</v>
      </c>
      <c r="E1233">
        <f>'43511-0002'!C1620</f>
        <v>91089854</v>
      </c>
      <c r="F1233">
        <f>'43511-0002'!D1620</f>
        <v>27321</v>
      </c>
      <c r="G1233">
        <f>'43511-0002'!E1620</f>
        <v>267849322</v>
      </c>
      <c r="H1233">
        <f>'43511-0002'!F1620</f>
        <v>80.34</v>
      </c>
      <c r="I1233">
        <f>'43511-0002'!G1620</f>
        <v>86.18</v>
      </c>
    </row>
    <row r="1234" spans="1:9" x14ac:dyDescent="0.2">
      <c r="A1234">
        <v>2014</v>
      </c>
      <c r="B1234" t="s">
        <v>34</v>
      </c>
      <c r="C1234" s="5" t="s">
        <v>22</v>
      </c>
      <c r="D1234" t="str">
        <f>'43511-0002'!B1621</f>
        <v>-</v>
      </c>
      <c r="E1234" t="str">
        <f>'43511-0002'!C1621</f>
        <v>-</v>
      </c>
      <c r="F1234" t="str">
        <f>'43511-0002'!D1621</f>
        <v>-</v>
      </c>
      <c r="G1234" t="str">
        <f>'43511-0002'!E1621</f>
        <v>-</v>
      </c>
      <c r="H1234" t="str">
        <f>'43511-0002'!F1621</f>
        <v>-</v>
      </c>
      <c r="I1234" t="str">
        <f>'43511-0002'!G1621</f>
        <v>-</v>
      </c>
    </row>
    <row r="1235" spans="1:9" x14ac:dyDescent="0.2">
      <c r="A1235">
        <v>2014</v>
      </c>
      <c r="B1235" t="s">
        <v>34</v>
      </c>
      <c r="C1235" s="5" t="s">
        <v>24</v>
      </c>
      <c r="D1235">
        <f>'43511-0002'!B1622</f>
        <v>1263296</v>
      </c>
      <c r="E1235">
        <f>'43511-0002'!C1622</f>
        <v>34006088</v>
      </c>
      <c r="F1235">
        <f>'43511-0002'!D1622</f>
        <v>26919</v>
      </c>
      <c r="G1235">
        <f>'43511-0002'!E1622</f>
        <v>92680451</v>
      </c>
      <c r="H1235">
        <f>'43511-0002'!F1622</f>
        <v>73.36</v>
      </c>
      <c r="I1235">
        <f>'43511-0002'!G1622</f>
        <v>79.88</v>
      </c>
    </row>
    <row r="1236" spans="1:9" x14ac:dyDescent="0.2">
      <c r="A1236">
        <v>2014</v>
      </c>
      <c r="B1236" t="s">
        <v>34</v>
      </c>
      <c r="C1236" s="5" t="s">
        <v>25</v>
      </c>
      <c r="D1236">
        <f>'43511-0002'!B1623</f>
        <v>564169</v>
      </c>
      <c r="E1236">
        <f>'43511-0002'!C1623</f>
        <v>14088928</v>
      </c>
      <c r="F1236">
        <f>'43511-0002'!D1623</f>
        <v>24973</v>
      </c>
      <c r="G1236">
        <f>'43511-0002'!E1623</f>
        <v>34810461</v>
      </c>
      <c r="H1236">
        <f>'43511-0002'!F1623</f>
        <v>61.7</v>
      </c>
      <c r="I1236">
        <f>'43511-0002'!G1623</f>
        <v>72.41</v>
      </c>
    </row>
    <row r="1237" spans="1:9" x14ac:dyDescent="0.2">
      <c r="A1237">
        <v>2014</v>
      </c>
      <c r="B1237" t="s">
        <v>34</v>
      </c>
      <c r="C1237" s="5" t="s">
        <v>26</v>
      </c>
      <c r="D1237">
        <f>'43511-0002'!B1624</f>
        <v>627318</v>
      </c>
      <c r="E1237">
        <f>'43511-0002'!C1624</f>
        <v>18127915</v>
      </c>
      <c r="F1237">
        <f>'43511-0002'!D1624</f>
        <v>28897</v>
      </c>
      <c r="G1237">
        <f>'43511-0002'!E1624</f>
        <v>58405176</v>
      </c>
      <c r="H1237">
        <f>'43511-0002'!F1624</f>
        <v>93.1</v>
      </c>
      <c r="I1237">
        <f>'43511-0002'!G1624</f>
        <v>94.43</v>
      </c>
    </row>
    <row r="1238" spans="1:9" x14ac:dyDescent="0.2">
      <c r="A1238">
        <v>2014</v>
      </c>
      <c r="B1238" t="s">
        <v>34</v>
      </c>
      <c r="C1238" s="5" t="s">
        <v>28</v>
      </c>
      <c r="D1238" t="str">
        <f>'43511-0002'!B1625</f>
        <v>.</v>
      </c>
      <c r="E1238" t="str">
        <f>'43511-0002'!C1625</f>
        <v>.</v>
      </c>
      <c r="F1238" t="str">
        <f>'43511-0002'!D1625</f>
        <v>.</v>
      </c>
      <c r="G1238" t="str">
        <f>'43511-0002'!E1625</f>
        <v>.</v>
      </c>
      <c r="H1238" t="str">
        <f>'43511-0002'!F1625</f>
        <v>.</v>
      </c>
      <c r="I1238" t="str">
        <f>'43511-0002'!G1625</f>
        <v>.</v>
      </c>
    </row>
    <row r="1239" spans="1:9" x14ac:dyDescent="0.2">
      <c r="A1239">
        <v>2014</v>
      </c>
      <c r="B1239" t="s">
        <v>34</v>
      </c>
      <c r="C1239" s="5" t="s">
        <v>29</v>
      </c>
      <c r="D1239">
        <f>'43511-0002'!B1626</f>
        <v>342451</v>
      </c>
      <c r="E1239">
        <f>'43511-0002'!C1626</f>
        <v>8515600</v>
      </c>
      <c r="F1239">
        <f>'43511-0002'!D1626</f>
        <v>24867</v>
      </c>
      <c r="G1239">
        <f>'43511-0002'!E1626</f>
        <v>21183692</v>
      </c>
      <c r="H1239">
        <f>'43511-0002'!F1626</f>
        <v>61.86</v>
      </c>
      <c r="I1239">
        <f>'43511-0002'!G1626</f>
        <v>72.91</v>
      </c>
    </row>
    <row r="1240" spans="1:9" x14ac:dyDescent="0.2">
      <c r="A1240">
        <v>2014</v>
      </c>
      <c r="B1240" t="s">
        <v>34</v>
      </c>
      <c r="C1240" s="5" t="s">
        <v>30</v>
      </c>
      <c r="D1240" t="str">
        <f>'43511-0002'!B1627</f>
        <v>.</v>
      </c>
      <c r="E1240" t="str">
        <f>'43511-0002'!C1627</f>
        <v>.</v>
      </c>
      <c r="F1240" t="str">
        <f>'43511-0002'!D1627</f>
        <v>.</v>
      </c>
      <c r="G1240" t="str">
        <f>'43511-0002'!E1627</f>
        <v>.</v>
      </c>
      <c r="H1240" t="str">
        <f>'43511-0002'!F1627</f>
        <v>.</v>
      </c>
      <c r="I1240" t="str">
        <f>'43511-0002'!G1627</f>
        <v>.</v>
      </c>
    </row>
    <row r="1241" spans="1:9" x14ac:dyDescent="0.2">
      <c r="A1241">
        <v>2014</v>
      </c>
      <c r="B1241" t="s">
        <v>34</v>
      </c>
      <c r="C1241" s="5" t="s">
        <v>31</v>
      </c>
      <c r="D1241">
        <f>'43511-0002'!B1628</f>
        <v>49198</v>
      </c>
      <c r="E1241">
        <f>'43511-0002'!C1628</f>
        <v>1383919</v>
      </c>
      <c r="F1241">
        <f>'43511-0002'!D1628</f>
        <v>28130</v>
      </c>
      <c r="G1241">
        <f>'43511-0002'!E1628</f>
        <v>4762868</v>
      </c>
      <c r="H1241">
        <f>'43511-0002'!F1628</f>
        <v>96.81</v>
      </c>
      <c r="I1241">
        <f>'43511-0002'!G1628</f>
        <v>100.87</v>
      </c>
    </row>
    <row r="1242" spans="1:9" x14ac:dyDescent="0.2">
      <c r="A1242">
        <v>2014</v>
      </c>
      <c r="B1242" t="s">
        <v>35</v>
      </c>
      <c r="C1242" s="5" t="s">
        <v>20</v>
      </c>
      <c r="D1242">
        <f>'43511-0002'!B1632</f>
        <v>546984</v>
      </c>
      <c r="E1242">
        <f>'43511-0002'!C1632</f>
        <v>14339330</v>
      </c>
      <c r="F1242">
        <f>'43511-0002'!D1632</f>
        <v>26215</v>
      </c>
      <c r="G1242">
        <f>'43511-0002'!E1632</f>
        <v>35271095</v>
      </c>
      <c r="H1242">
        <f>'43511-0002'!F1632</f>
        <v>64.48</v>
      </c>
      <c r="I1242">
        <f>'43511-0002'!G1632</f>
        <v>72.09</v>
      </c>
    </row>
    <row r="1243" spans="1:9" x14ac:dyDescent="0.2">
      <c r="A1243">
        <v>2014</v>
      </c>
      <c r="B1243" t="s">
        <v>35</v>
      </c>
      <c r="C1243" s="5" t="s">
        <v>21</v>
      </c>
      <c r="D1243">
        <f>'43511-0002'!B1633</f>
        <v>2989355</v>
      </c>
      <c r="E1243">
        <f>'43511-0002'!C1633</f>
        <v>82016872</v>
      </c>
      <c r="F1243">
        <f>'43511-0002'!D1633</f>
        <v>27436</v>
      </c>
      <c r="G1243">
        <f>'43511-0002'!E1633</f>
        <v>241605009</v>
      </c>
      <c r="H1243">
        <f>'43511-0002'!F1633</f>
        <v>80.819999999999993</v>
      </c>
      <c r="I1243">
        <f>'43511-0002'!G1633</f>
        <v>86.34</v>
      </c>
    </row>
    <row r="1244" spans="1:9" x14ac:dyDescent="0.2">
      <c r="A1244">
        <v>2014</v>
      </c>
      <c r="B1244" t="s">
        <v>35</v>
      </c>
      <c r="C1244" s="5" t="s">
        <v>22</v>
      </c>
      <c r="D1244" t="str">
        <f>'43511-0002'!B1634</f>
        <v>-</v>
      </c>
      <c r="E1244" t="str">
        <f>'43511-0002'!C1634</f>
        <v>-</v>
      </c>
      <c r="F1244" t="str">
        <f>'43511-0002'!D1634</f>
        <v>-</v>
      </c>
      <c r="G1244" t="str">
        <f>'43511-0002'!E1634</f>
        <v>-</v>
      </c>
      <c r="H1244" t="str">
        <f>'43511-0002'!F1634</f>
        <v>-</v>
      </c>
      <c r="I1244" t="str">
        <f>'43511-0002'!G1634</f>
        <v>-</v>
      </c>
    </row>
    <row r="1245" spans="1:9" x14ac:dyDescent="0.2">
      <c r="A1245">
        <v>2014</v>
      </c>
      <c r="B1245" t="s">
        <v>35</v>
      </c>
      <c r="C1245" s="5" t="s">
        <v>24</v>
      </c>
      <c r="D1245">
        <f>'43511-0002'!B1635</f>
        <v>784336</v>
      </c>
      <c r="E1245">
        <f>'43511-0002'!C1635</f>
        <v>21443534</v>
      </c>
      <c r="F1245">
        <f>'43511-0002'!D1635</f>
        <v>27340</v>
      </c>
      <c r="G1245">
        <f>'43511-0002'!E1635</f>
        <v>61924716</v>
      </c>
      <c r="H1245">
        <f>'43511-0002'!F1635</f>
        <v>78.95</v>
      </c>
      <c r="I1245">
        <f>'43511-0002'!G1635</f>
        <v>84.64</v>
      </c>
    </row>
    <row r="1246" spans="1:9" x14ac:dyDescent="0.2">
      <c r="A1246">
        <v>2014</v>
      </c>
      <c r="B1246" t="s">
        <v>35</v>
      </c>
      <c r="C1246" s="5" t="s">
        <v>25</v>
      </c>
      <c r="D1246">
        <f>'43511-0002'!B1636</f>
        <v>357699</v>
      </c>
      <c r="E1246">
        <f>'43511-0002'!C1636</f>
        <v>8954266</v>
      </c>
      <c r="F1246">
        <f>'43511-0002'!D1636</f>
        <v>25033</v>
      </c>
      <c r="G1246">
        <f>'43511-0002'!E1636</f>
        <v>21999613</v>
      </c>
      <c r="H1246">
        <f>'43511-0002'!F1636</f>
        <v>61.5</v>
      </c>
      <c r="I1246">
        <f>'43511-0002'!G1636</f>
        <v>72.010000000000005</v>
      </c>
    </row>
    <row r="1247" spans="1:9" x14ac:dyDescent="0.2">
      <c r="A1247">
        <v>2014</v>
      </c>
      <c r="B1247" t="s">
        <v>35</v>
      </c>
      <c r="C1247" s="5" t="s">
        <v>26</v>
      </c>
      <c r="D1247">
        <f>'43511-0002'!B1637</f>
        <v>662757</v>
      </c>
      <c r="E1247">
        <f>'43511-0002'!C1637</f>
        <v>18613741</v>
      </c>
      <c r="F1247">
        <f>'43511-0002'!D1637</f>
        <v>28085</v>
      </c>
      <c r="G1247">
        <f>'43511-0002'!E1637</f>
        <v>53980406</v>
      </c>
      <c r="H1247">
        <f>'43511-0002'!F1637</f>
        <v>81.45</v>
      </c>
      <c r="I1247">
        <f>'43511-0002'!G1637</f>
        <v>84.99</v>
      </c>
    </row>
    <row r="1248" spans="1:9" x14ac:dyDescent="0.2">
      <c r="A1248">
        <v>2014</v>
      </c>
      <c r="B1248" t="s">
        <v>35</v>
      </c>
      <c r="C1248" s="5" t="s">
        <v>28</v>
      </c>
      <c r="D1248" t="str">
        <f>'43511-0002'!B1638</f>
        <v>.</v>
      </c>
      <c r="E1248" t="str">
        <f>'43511-0002'!C1638</f>
        <v>.</v>
      </c>
      <c r="F1248" t="str">
        <f>'43511-0002'!D1638</f>
        <v>.</v>
      </c>
      <c r="G1248" t="str">
        <f>'43511-0002'!E1638</f>
        <v>.</v>
      </c>
      <c r="H1248" t="str">
        <f>'43511-0002'!F1638</f>
        <v>.</v>
      </c>
      <c r="I1248" t="str">
        <f>'43511-0002'!G1638</f>
        <v>.</v>
      </c>
    </row>
    <row r="1249" spans="1:9" x14ac:dyDescent="0.2">
      <c r="A1249">
        <v>2014</v>
      </c>
      <c r="B1249" t="s">
        <v>35</v>
      </c>
      <c r="C1249" s="5" t="s">
        <v>29</v>
      </c>
      <c r="D1249">
        <f>'43511-0002'!B1639</f>
        <v>513175</v>
      </c>
      <c r="E1249">
        <f>'43511-0002'!C1639</f>
        <v>12722633</v>
      </c>
      <c r="F1249">
        <f>'43511-0002'!D1639</f>
        <v>24792</v>
      </c>
      <c r="G1249">
        <f>'43511-0002'!E1639</f>
        <v>30638087</v>
      </c>
      <c r="H1249">
        <f>'43511-0002'!F1639</f>
        <v>59.7</v>
      </c>
      <c r="I1249">
        <f>'43511-0002'!G1639</f>
        <v>70.58</v>
      </c>
    </row>
    <row r="1250" spans="1:9" x14ac:dyDescent="0.2">
      <c r="A1250">
        <v>2014</v>
      </c>
      <c r="B1250" t="s">
        <v>35</v>
      </c>
      <c r="C1250" s="5" t="s">
        <v>30</v>
      </c>
      <c r="D1250" t="str">
        <f>'43511-0002'!B1640</f>
        <v>.</v>
      </c>
      <c r="E1250" t="str">
        <f>'43511-0002'!C1640</f>
        <v>.</v>
      </c>
      <c r="F1250" t="str">
        <f>'43511-0002'!D1640</f>
        <v>.</v>
      </c>
      <c r="G1250" t="str">
        <f>'43511-0002'!E1640</f>
        <v>.</v>
      </c>
      <c r="H1250" t="str">
        <f>'43511-0002'!F1640</f>
        <v>.</v>
      </c>
      <c r="I1250" t="str">
        <f>'43511-0002'!G1640</f>
        <v>.</v>
      </c>
    </row>
    <row r="1251" spans="1:9" x14ac:dyDescent="0.2">
      <c r="A1251">
        <v>2014</v>
      </c>
      <c r="B1251" t="s">
        <v>35</v>
      </c>
      <c r="C1251" s="5" t="s">
        <v>31</v>
      </c>
      <c r="D1251">
        <f>'43511-0002'!B1641</f>
        <v>73827</v>
      </c>
      <c r="E1251">
        <f>'43511-0002'!C1641</f>
        <v>2040705</v>
      </c>
      <c r="F1251">
        <f>'43511-0002'!D1641</f>
        <v>27642</v>
      </c>
      <c r="G1251">
        <f>'43511-0002'!E1641</f>
        <v>6064464</v>
      </c>
      <c r="H1251">
        <f>'43511-0002'!F1641</f>
        <v>82.14</v>
      </c>
      <c r="I1251">
        <f>'43511-0002'!G1641</f>
        <v>87.1</v>
      </c>
    </row>
    <row r="1252" spans="1:9" x14ac:dyDescent="0.2">
      <c r="A1252">
        <v>2014</v>
      </c>
      <c r="B1252" t="s">
        <v>36</v>
      </c>
      <c r="C1252" s="5" t="s">
        <v>20</v>
      </c>
      <c r="D1252">
        <f>'43511-0002'!B1645</f>
        <v>402371</v>
      </c>
      <c r="E1252">
        <f>'43511-0002'!C1645</f>
        <v>10309908</v>
      </c>
      <c r="F1252">
        <f>'43511-0002'!D1645</f>
        <v>25623</v>
      </c>
      <c r="G1252">
        <f>'43511-0002'!E1645</f>
        <v>24991330</v>
      </c>
      <c r="H1252">
        <f>'43511-0002'!F1645</f>
        <v>62.11</v>
      </c>
      <c r="I1252">
        <f>'43511-0002'!G1645</f>
        <v>71.040000000000006</v>
      </c>
    </row>
    <row r="1253" spans="1:9" x14ac:dyDescent="0.2">
      <c r="A1253">
        <v>2014</v>
      </c>
      <c r="B1253" t="s">
        <v>36</v>
      </c>
      <c r="C1253" s="5" t="s">
        <v>21</v>
      </c>
      <c r="D1253">
        <f>'43511-0002'!B1646</f>
        <v>2704446</v>
      </c>
      <c r="E1253">
        <f>'43511-0002'!C1646</f>
        <v>74076066</v>
      </c>
      <c r="F1253">
        <f>'43511-0002'!D1646</f>
        <v>27390</v>
      </c>
      <c r="G1253">
        <f>'43511-0002'!E1646</f>
        <v>210870819</v>
      </c>
      <c r="H1253">
        <f>'43511-0002'!F1646</f>
        <v>77.97</v>
      </c>
      <c r="I1253">
        <f>'43511-0002'!G1646</f>
        <v>83.43</v>
      </c>
    </row>
    <row r="1254" spans="1:9" x14ac:dyDescent="0.2">
      <c r="A1254">
        <v>2014</v>
      </c>
      <c r="B1254" t="s">
        <v>36</v>
      </c>
      <c r="C1254" s="5" t="s">
        <v>22</v>
      </c>
      <c r="D1254" t="str">
        <f>'43511-0002'!B1647</f>
        <v>-</v>
      </c>
      <c r="E1254" t="str">
        <f>'43511-0002'!C1647</f>
        <v>-</v>
      </c>
      <c r="F1254" t="str">
        <f>'43511-0002'!D1647</f>
        <v>-</v>
      </c>
      <c r="G1254" t="str">
        <f>'43511-0002'!E1647</f>
        <v>-</v>
      </c>
      <c r="H1254" t="str">
        <f>'43511-0002'!F1647</f>
        <v>-</v>
      </c>
      <c r="I1254" t="str">
        <f>'43511-0002'!G1647</f>
        <v>-</v>
      </c>
    </row>
    <row r="1255" spans="1:9" x14ac:dyDescent="0.2">
      <c r="A1255">
        <v>2014</v>
      </c>
      <c r="B1255" t="s">
        <v>36</v>
      </c>
      <c r="C1255" s="5" t="s">
        <v>24</v>
      </c>
      <c r="D1255">
        <f>'43511-0002'!B1648</f>
        <v>832547</v>
      </c>
      <c r="E1255">
        <f>'43511-0002'!C1648</f>
        <v>22210462</v>
      </c>
      <c r="F1255">
        <f>'43511-0002'!D1648</f>
        <v>26678</v>
      </c>
      <c r="G1255">
        <f>'43511-0002'!E1648</f>
        <v>56259729</v>
      </c>
      <c r="H1255">
        <f>'43511-0002'!F1648</f>
        <v>67.58</v>
      </c>
      <c r="I1255">
        <f>'43511-0002'!G1648</f>
        <v>74.239999999999995</v>
      </c>
    </row>
    <row r="1256" spans="1:9" x14ac:dyDescent="0.2">
      <c r="A1256">
        <v>2014</v>
      </c>
      <c r="B1256" t="s">
        <v>36</v>
      </c>
      <c r="C1256" s="5" t="s">
        <v>25</v>
      </c>
      <c r="D1256">
        <f>'43511-0002'!B1649</f>
        <v>373752</v>
      </c>
      <c r="E1256">
        <f>'43511-0002'!C1649</f>
        <v>9343917</v>
      </c>
      <c r="F1256">
        <f>'43511-0002'!D1649</f>
        <v>25000</v>
      </c>
      <c r="G1256">
        <f>'43511-0002'!E1649</f>
        <v>23866593</v>
      </c>
      <c r="H1256">
        <f>'43511-0002'!F1649</f>
        <v>63.86</v>
      </c>
      <c r="I1256">
        <f>'43511-0002'!G1649</f>
        <v>74.86</v>
      </c>
    </row>
    <row r="1257" spans="1:9" x14ac:dyDescent="0.2">
      <c r="A1257">
        <v>2014</v>
      </c>
      <c r="B1257" t="s">
        <v>36</v>
      </c>
      <c r="C1257" s="5" t="s">
        <v>26</v>
      </c>
      <c r="D1257">
        <f>'43511-0002'!B1650</f>
        <v>505321</v>
      </c>
      <c r="E1257">
        <f>'43511-0002'!C1650</f>
        <v>14356777</v>
      </c>
      <c r="F1257">
        <f>'43511-0002'!D1650</f>
        <v>28411</v>
      </c>
      <c r="G1257">
        <f>'43511-0002'!E1650</f>
        <v>41628120</v>
      </c>
      <c r="H1257">
        <f>'43511-0002'!F1650</f>
        <v>82.38</v>
      </c>
      <c r="I1257">
        <f>'43511-0002'!G1650</f>
        <v>84.98</v>
      </c>
    </row>
    <row r="1258" spans="1:9" x14ac:dyDescent="0.2">
      <c r="A1258">
        <v>2014</v>
      </c>
      <c r="B1258" t="s">
        <v>36</v>
      </c>
      <c r="C1258" s="5" t="s">
        <v>28</v>
      </c>
      <c r="D1258" t="str">
        <f>'43511-0002'!B1651</f>
        <v>.</v>
      </c>
      <c r="E1258" t="str">
        <f>'43511-0002'!C1651</f>
        <v>.</v>
      </c>
      <c r="F1258" t="str">
        <f>'43511-0002'!D1651</f>
        <v>.</v>
      </c>
      <c r="G1258" t="str">
        <f>'43511-0002'!E1651</f>
        <v>.</v>
      </c>
      <c r="H1258" t="str">
        <f>'43511-0002'!F1651</f>
        <v>.</v>
      </c>
      <c r="I1258" t="str">
        <f>'43511-0002'!G1651</f>
        <v>.</v>
      </c>
    </row>
    <row r="1259" spans="1:9" x14ac:dyDescent="0.2">
      <c r="A1259">
        <v>2014</v>
      </c>
      <c r="B1259" t="s">
        <v>36</v>
      </c>
      <c r="C1259" s="5" t="s">
        <v>29</v>
      </c>
      <c r="D1259">
        <f>'43511-0002'!B1652</f>
        <v>339565</v>
      </c>
      <c r="E1259">
        <f>'43511-0002'!C1652</f>
        <v>8289692</v>
      </c>
      <c r="F1259">
        <f>'43511-0002'!D1652</f>
        <v>24413</v>
      </c>
      <c r="G1259">
        <f>'43511-0002'!E1652</f>
        <v>19703475</v>
      </c>
      <c r="H1259">
        <f>'43511-0002'!F1652</f>
        <v>58.03</v>
      </c>
      <c r="I1259">
        <f>'43511-0002'!G1652</f>
        <v>69.66</v>
      </c>
    </row>
    <row r="1260" spans="1:9" x14ac:dyDescent="0.2">
      <c r="A1260">
        <v>2014</v>
      </c>
      <c r="B1260" t="s">
        <v>36</v>
      </c>
      <c r="C1260" s="5" t="s">
        <v>30</v>
      </c>
      <c r="D1260" t="str">
        <f>'43511-0002'!B1653</f>
        <v>.</v>
      </c>
      <c r="E1260" t="str">
        <f>'43511-0002'!C1653</f>
        <v>.</v>
      </c>
      <c r="F1260" t="str">
        <f>'43511-0002'!D1653</f>
        <v>.</v>
      </c>
      <c r="G1260" t="str">
        <f>'43511-0002'!E1653</f>
        <v>.</v>
      </c>
      <c r="H1260" t="str">
        <f>'43511-0002'!F1653</f>
        <v>.</v>
      </c>
      <c r="I1260" t="str">
        <f>'43511-0002'!G1653</f>
        <v>.</v>
      </c>
    </row>
    <row r="1261" spans="1:9" x14ac:dyDescent="0.2">
      <c r="A1261">
        <v>2014</v>
      </c>
      <c r="B1261" t="s">
        <v>36</v>
      </c>
      <c r="C1261" s="5" t="s">
        <v>31</v>
      </c>
      <c r="D1261">
        <f>'43511-0002'!B1654</f>
        <v>57262</v>
      </c>
      <c r="E1261">
        <f>'43511-0002'!C1654</f>
        <v>1657936</v>
      </c>
      <c r="F1261">
        <f>'43511-0002'!D1654</f>
        <v>28954</v>
      </c>
      <c r="G1261">
        <f>'43511-0002'!E1654</f>
        <v>5466237</v>
      </c>
      <c r="H1261">
        <f>'43511-0002'!F1654</f>
        <v>95.46</v>
      </c>
      <c r="I1261">
        <f>'43511-0002'!G1654</f>
        <v>96.63</v>
      </c>
    </row>
    <row r="1262" spans="1:9" x14ac:dyDescent="0.2">
      <c r="A1262">
        <v>2014</v>
      </c>
      <c r="B1262" t="s">
        <v>37</v>
      </c>
      <c r="C1262" s="5" t="s">
        <v>20</v>
      </c>
      <c r="D1262">
        <f>'43511-0002'!B1658</f>
        <v>428459</v>
      </c>
      <c r="E1262">
        <f>'43511-0002'!C1658</f>
        <v>11226254</v>
      </c>
      <c r="F1262">
        <f>'43511-0002'!D1658</f>
        <v>26201</v>
      </c>
      <c r="G1262">
        <f>'43511-0002'!E1658</f>
        <v>27936534</v>
      </c>
      <c r="H1262">
        <f>'43511-0002'!F1658</f>
        <v>65.2</v>
      </c>
      <c r="I1262">
        <f>'43511-0002'!G1658</f>
        <v>72.930000000000007</v>
      </c>
    </row>
    <row r="1263" spans="1:9" x14ac:dyDescent="0.2">
      <c r="A1263">
        <v>2014</v>
      </c>
      <c r="B1263" t="s">
        <v>37</v>
      </c>
      <c r="C1263" s="5" t="s">
        <v>21</v>
      </c>
      <c r="D1263">
        <f>'43511-0002'!B1659</f>
        <v>3369236</v>
      </c>
      <c r="E1263">
        <f>'43511-0002'!C1659</f>
        <v>92090270</v>
      </c>
      <c r="F1263">
        <f>'43511-0002'!D1659</f>
        <v>27333</v>
      </c>
      <c r="G1263">
        <f>'43511-0002'!E1659</f>
        <v>254594170</v>
      </c>
      <c r="H1263">
        <f>'43511-0002'!F1659</f>
        <v>75.56</v>
      </c>
      <c r="I1263">
        <f>'43511-0002'!G1659</f>
        <v>81.03</v>
      </c>
    </row>
    <row r="1264" spans="1:9" x14ac:dyDescent="0.2">
      <c r="A1264">
        <v>2014</v>
      </c>
      <c r="B1264" t="s">
        <v>37</v>
      </c>
      <c r="C1264" s="5" t="s">
        <v>22</v>
      </c>
      <c r="D1264" t="str">
        <f>'43511-0002'!B1660</f>
        <v>-</v>
      </c>
      <c r="E1264" t="str">
        <f>'43511-0002'!C1660</f>
        <v>-</v>
      </c>
      <c r="F1264" t="str">
        <f>'43511-0002'!D1660</f>
        <v>-</v>
      </c>
      <c r="G1264" t="str">
        <f>'43511-0002'!E1660</f>
        <v>-</v>
      </c>
      <c r="H1264" t="str">
        <f>'43511-0002'!F1660</f>
        <v>-</v>
      </c>
      <c r="I1264" t="str">
        <f>'43511-0002'!G1660</f>
        <v>-</v>
      </c>
    </row>
    <row r="1265" spans="1:9" x14ac:dyDescent="0.2">
      <c r="A1265">
        <v>2014</v>
      </c>
      <c r="B1265" t="s">
        <v>37</v>
      </c>
      <c r="C1265" s="5" t="s">
        <v>24</v>
      </c>
      <c r="D1265">
        <f>'43511-0002'!B1661</f>
        <v>907165</v>
      </c>
      <c r="E1265">
        <f>'43511-0002'!C1661</f>
        <v>24013055</v>
      </c>
      <c r="F1265">
        <f>'43511-0002'!D1661</f>
        <v>26470</v>
      </c>
      <c r="G1265">
        <f>'43511-0002'!E1661</f>
        <v>62550123</v>
      </c>
      <c r="H1265">
        <f>'43511-0002'!F1661</f>
        <v>68.95</v>
      </c>
      <c r="I1265">
        <f>'43511-0002'!G1661</f>
        <v>76.34</v>
      </c>
    </row>
    <row r="1266" spans="1:9" x14ac:dyDescent="0.2">
      <c r="A1266">
        <v>2014</v>
      </c>
      <c r="B1266" t="s">
        <v>37</v>
      </c>
      <c r="C1266" s="5" t="s">
        <v>25</v>
      </c>
      <c r="D1266">
        <f>'43511-0002'!B1662</f>
        <v>333868</v>
      </c>
      <c r="E1266">
        <f>'43511-0002'!C1662</f>
        <v>8316533</v>
      </c>
      <c r="F1266">
        <f>'43511-0002'!D1662</f>
        <v>24910</v>
      </c>
      <c r="G1266">
        <f>'43511-0002'!E1662</f>
        <v>20164659</v>
      </c>
      <c r="H1266">
        <f>'43511-0002'!F1662</f>
        <v>60.4</v>
      </c>
      <c r="I1266">
        <f>'43511-0002'!G1662</f>
        <v>71.06</v>
      </c>
    </row>
    <row r="1267" spans="1:9" x14ac:dyDescent="0.2">
      <c r="A1267">
        <v>2014</v>
      </c>
      <c r="B1267" t="s">
        <v>37</v>
      </c>
      <c r="C1267" s="5" t="s">
        <v>26</v>
      </c>
      <c r="D1267">
        <f>'43511-0002'!B1663</f>
        <v>710591</v>
      </c>
      <c r="E1267">
        <f>'43511-0002'!C1663</f>
        <v>19786497</v>
      </c>
      <c r="F1267">
        <f>'43511-0002'!D1663</f>
        <v>27845</v>
      </c>
      <c r="G1267">
        <f>'43511-0002'!E1663</f>
        <v>52597581</v>
      </c>
      <c r="H1267">
        <f>'43511-0002'!F1663</f>
        <v>74.02</v>
      </c>
      <c r="I1267">
        <f>'43511-0002'!G1663</f>
        <v>77.91</v>
      </c>
    </row>
    <row r="1268" spans="1:9" x14ac:dyDescent="0.2">
      <c r="A1268">
        <v>2014</v>
      </c>
      <c r="B1268" t="s">
        <v>37</v>
      </c>
      <c r="C1268" s="5" t="s">
        <v>28</v>
      </c>
      <c r="D1268" t="str">
        <f>'43511-0002'!B1664</f>
        <v>.</v>
      </c>
      <c r="E1268" t="str">
        <f>'43511-0002'!C1664</f>
        <v>.</v>
      </c>
      <c r="F1268" t="str">
        <f>'43511-0002'!D1664</f>
        <v>.</v>
      </c>
      <c r="G1268" t="str">
        <f>'43511-0002'!E1664</f>
        <v>.</v>
      </c>
      <c r="H1268" t="str">
        <f>'43511-0002'!F1664</f>
        <v>.</v>
      </c>
      <c r="I1268" t="str">
        <f>'43511-0002'!G1664</f>
        <v>.</v>
      </c>
    </row>
    <row r="1269" spans="1:9" x14ac:dyDescent="0.2">
      <c r="A1269">
        <v>2014</v>
      </c>
      <c r="B1269" t="s">
        <v>37</v>
      </c>
      <c r="C1269" s="5" t="s">
        <v>29</v>
      </c>
      <c r="D1269">
        <f>'43511-0002'!B1665</f>
        <v>566515</v>
      </c>
      <c r="E1269">
        <f>'43511-0002'!C1665</f>
        <v>13977912</v>
      </c>
      <c r="F1269">
        <f>'43511-0002'!D1665</f>
        <v>24674</v>
      </c>
      <c r="G1269">
        <f>'43511-0002'!E1665</f>
        <v>33158830</v>
      </c>
      <c r="H1269">
        <f>'43511-0002'!F1665</f>
        <v>58.53</v>
      </c>
      <c r="I1269">
        <f>'43511-0002'!G1665</f>
        <v>69.53</v>
      </c>
    </row>
    <row r="1270" spans="1:9" x14ac:dyDescent="0.2">
      <c r="A1270">
        <v>2014</v>
      </c>
      <c r="B1270" t="s">
        <v>37</v>
      </c>
      <c r="C1270" s="5" t="s">
        <v>30</v>
      </c>
      <c r="D1270" t="str">
        <f>'43511-0002'!B1666</f>
        <v>.</v>
      </c>
      <c r="E1270" t="str">
        <f>'43511-0002'!C1666</f>
        <v>.</v>
      </c>
      <c r="F1270" t="str">
        <f>'43511-0002'!D1666</f>
        <v>.</v>
      </c>
      <c r="G1270" t="str">
        <f>'43511-0002'!E1666</f>
        <v>.</v>
      </c>
      <c r="H1270" t="str">
        <f>'43511-0002'!F1666</f>
        <v>.</v>
      </c>
      <c r="I1270" t="str">
        <f>'43511-0002'!G1666</f>
        <v>.</v>
      </c>
    </row>
    <row r="1271" spans="1:9" x14ac:dyDescent="0.2">
      <c r="A1271">
        <v>2014</v>
      </c>
      <c r="B1271" t="s">
        <v>37</v>
      </c>
      <c r="C1271" s="5" t="s">
        <v>31</v>
      </c>
      <c r="D1271">
        <f>'43511-0002'!B1667</f>
        <v>64420</v>
      </c>
      <c r="E1271">
        <f>'43511-0002'!C1667</f>
        <v>1855530</v>
      </c>
      <c r="F1271">
        <f>'43511-0002'!D1667</f>
        <v>28804</v>
      </c>
      <c r="G1271">
        <f>'43511-0002'!E1667</f>
        <v>6358514</v>
      </c>
      <c r="H1271">
        <f>'43511-0002'!F1667</f>
        <v>98.7</v>
      </c>
      <c r="I1271">
        <f>'43511-0002'!G1667</f>
        <v>100.43</v>
      </c>
    </row>
    <row r="1272" spans="1:9" x14ac:dyDescent="0.2">
      <c r="A1272">
        <v>2014</v>
      </c>
      <c r="B1272" t="s">
        <v>38</v>
      </c>
      <c r="C1272" s="5" t="s">
        <v>20</v>
      </c>
      <c r="D1272">
        <f>'43511-0002'!B1671</f>
        <v>384622</v>
      </c>
      <c r="E1272">
        <f>'43511-0002'!C1671</f>
        <v>10201754</v>
      </c>
      <c r="F1272">
        <f>'43511-0002'!D1671</f>
        <v>26524</v>
      </c>
      <c r="G1272">
        <f>'43511-0002'!E1671</f>
        <v>27006457</v>
      </c>
      <c r="H1272">
        <f>'43511-0002'!F1671</f>
        <v>70.22</v>
      </c>
      <c r="I1272">
        <f>'43511-0002'!G1671</f>
        <v>77.59</v>
      </c>
    </row>
    <row r="1273" spans="1:9" x14ac:dyDescent="0.2">
      <c r="A1273">
        <v>2014</v>
      </c>
      <c r="B1273" t="s">
        <v>38</v>
      </c>
      <c r="C1273" s="5" t="s">
        <v>21</v>
      </c>
      <c r="D1273">
        <f>'43511-0002'!B1672</f>
        <v>3426802</v>
      </c>
      <c r="E1273">
        <f>'43511-0002'!C1672</f>
        <v>93398468</v>
      </c>
      <c r="F1273">
        <f>'43511-0002'!D1672</f>
        <v>27255</v>
      </c>
      <c r="G1273">
        <f>'43511-0002'!E1672</f>
        <v>268033586</v>
      </c>
      <c r="H1273">
        <f>'43511-0002'!F1672</f>
        <v>78.22</v>
      </c>
      <c r="I1273">
        <f>'43511-0002'!G1672</f>
        <v>84.11</v>
      </c>
    </row>
    <row r="1274" spans="1:9" x14ac:dyDescent="0.2">
      <c r="A1274">
        <v>2014</v>
      </c>
      <c r="B1274" t="s">
        <v>38</v>
      </c>
      <c r="C1274" s="5" t="s">
        <v>22</v>
      </c>
      <c r="D1274" t="str">
        <f>'43511-0002'!B1673</f>
        <v>-</v>
      </c>
      <c r="E1274" t="str">
        <f>'43511-0002'!C1673</f>
        <v>-</v>
      </c>
      <c r="F1274" t="str">
        <f>'43511-0002'!D1673</f>
        <v>-</v>
      </c>
      <c r="G1274" t="str">
        <f>'43511-0002'!E1673</f>
        <v>-</v>
      </c>
      <c r="H1274" t="str">
        <f>'43511-0002'!F1673</f>
        <v>-</v>
      </c>
      <c r="I1274" t="str">
        <f>'43511-0002'!G1673</f>
        <v>-</v>
      </c>
    </row>
    <row r="1275" spans="1:9" x14ac:dyDescent="0.2">
      <c r="A1275">
        <v>2014</v>
      </c>
      <c r="B1275" t="s">
        <v>38</v>
      </c>
      <c r="C1275" s="5" t="s">
        <v>24</v>
      </c>
      <c r="D1275">
        <f>'43511-0002'!B1674</f>
        <v>1394674</v>
      </c>
      <c r="E1275">
        <f>'43511-0002'!C1674</f>
        <v>36626361</v>
      </c>
      <c r="F1275">
        <f>'43511-0002'!D1674</f>
        <v>26262</v>
      </c>
      <c r="G1275">
        <f>'43511-0002'!E1674</f>
        <v>100603975</v>
      </c>
      <c r="H1275">
        <f>'43511-0002'!F1674</f>
        <v>72.13</v>
      </c>
      <c r="I1275">
        <f>'43511-0002'!G1674</f>
        <v>80.5</v>
      </c>
    </row>
    <row r="1276" spans="1:9" x14ac:dyDescent="0.2">
      <c r="A1276">
        <v>2014</v>
      </c>
      <c r="B1276" t="s">
        <v>38</v>
      </c>
      <c r="C1276" s="5" t="s">
        <v>25</v>
      </c>
      <c r="D1276">
        <f>'43511-0002'!B1675</f>
        <v>328761</v>
      </c>
      <c r="E1276">
        <f>'43511-0002'!C1675</f>
        <v>8205631</v>
      </c>
      <c r="F1276">
        <f>'43511-0002'!D1675</f>
        <v>24959</v>
      </c>
      <c r="G1276">
        <f>'43511-0002'!E1675</f>
        <v>19596315</v>
      </c>
      <c r="H1276">
        <f>'43511-0002'!F1675</f>
        <v>59.61</v>
      </c>
      <c r="I1276">
        <f>'43511-0002'!G1675</f>
        <v>69.989999999999995</v>
      </c>
    </row>
    <row r="1277" spans="1:9" x14ac:dyDescent="0.2">
      <c r="A1277">
        <v>2014</v>
      </c>
      <c r="B1277" t="s">
        <v>38</v>
      </c>
      <c r="C1277" s="5" t="s">
        <v>26</v>
      </c>
      <c r="D1277">
        <f>'43511-0002'!B1676</f>
        <v>631334</v>
      </c>
      <c r="E1277">
        <f>'43511-0002'!C1676</f>
        <v>18104139</v>
      </c>
      <c r="F1277">
        <f>'43511-0002'!D1676</f>
        <v>28676</v>
      </c>
      <c r="G1277">
        <f>'43511-0002'!E1676</f>
        <v>53807897</v>
      </c>
      <c r="H1277">
        <f>'43511-0002'!F1676</f>
        <v>85.23</v>
      </c>
      <c r="I1277">
        <f>'43511-0002'!G1676</f>
        <v>87.11</v>
      </c>
    </row>
    <row r="1278" spans="1:9" x14ac:dyDescent="0.2">
      <c r="A1278">
        <v>2014</v>
      </c>
      <c r="B1278" t="s">
        <v>38</v>
      </c>
      <c r="C1278" s="5" t="s">
        <v>28</v>
      </c>
      <c r="D1278" t="str">
        <f>'43511-0002'!B1677</f>
        <v>.</v>
      </c>
      <c r="E1278" t="str">
        <f>'43511-0002'!C1677</f>
        <v>.</v>
      </c>
      <c r="F1278" t="str">
        <f>'43511-0002'!D1677</f>
        <v>.</v>
      </c>
      <c r="G1278" t="str">
        <f>'43511-0002'!E1677</f>
        <v>.</v>
      </c>
      <c r="H1278" t="str">
        <f>'43511-0002'!F1677</f>
        <v>.</v>
      </c>
      <c r="I1278" t="str">
        <f>'43511-0002'!G1677</f>
        <v>.</v>
      </c>
    </row>
    <row r="1279" spans="1:9" x14ac:dyDescent="0.2">
      <c r="A1279">
        <v>2014</v>
      </c>
      <c r="B1279" t="s">
        <v>38</v>
      </c>
      <c r="C1279" s="5" t="s">
        <v>29</v>
      </c>
      <c r="D1279">
        <f>'43511-0002'!B1678</f>
        <v>296506</v>
      </c>
      <c r="E1279">
        <f>'43511-0002'!C1678</f>
        <v>7213627</v>
      </c>
      <c r="F1279">
        <f>'43511-0002'!D1678</f>
        <v>24329</v>
      </c>
      <c r="G1279">
        <f>'43511-0002'!E1678</f>
        <v>17719259</v>
      </c>
      <c r="H1279">
        <f>'43511-0002'!F1678</f>
        <v>59.76</v>
      </c>
      <c r="I1279">
        <f>'43511-0002'!G1678</f>
        <v>71.989999999999995</v>
      </c>
    </row>
    <row r="1280" spans="1:9" x14ac:dyDescent="0.2">
      <c r="A1280">
        <v>2014</v>
      </c>
      <c r="B1280" t="s">
        <v>38</v>
      </c>
      <c r="C1280" s="5" t="s">
        <v>30</v>
      </c>
      <c r="D1280" t="str">
        <f>'43511-0002'!B1679</f>
        <v>.</v>
      </c>
      <c r="E1280" t="str">
        <f>'43511-0002'!C1679</f>
        <v>.</v>
      </c>
      <c r="F1280" t="str">
        <f>'43511-0002'!D1679</f>
        <v>.</v>
      </c>
      <c r="G1280" t="str">
        <f>'43511-0002'!E1679</f>
        <v>.</v>
      </c>
      <c r="H1280" t="str">
        <f>'43511-0002'!F1679</f>
        <v>.</v>
      </c>
      <c r="I1280" t="str">
        <f>'43511-0002'!G1679</f>
        <v>.</v>
      </c>
    </row>
    <row r="1281" spans="1:9" x14ac:dyDescent="0.2">
      <c r="A1281">
        <v>2014</v>
      </c>
      <c r="B1281" t="s">
        <v>38</v>
      </c>
      <c r="C1281" s="5" t="s">
        <v>31</v>
      </c>
      <c r="D1281">
        <f>'43511-0002'!B1680</f>
        <v>140390</v>
      </c>
      <c r="E1281">
        <f>'43511-0002'!C1680</f>
        <v>3901445</v>
      </c>
      <c r="F1281">
        <f>'43511-0002'!D1680</f>
        <v>27790</v>
      </c>
      <c r="G1281">
        <f>'43511-0002'!E1680</f>
        <v>9644540</v>
      </c>
      <c r="H1281">
        <f>'43511-0002'!F1680</f>
        <v>68.7</v>
      </c>
      <c r="I1281">
        <f>'43511-0002'!G1680</f>
        <v>72.45</v>
      </c>
    </row>
    <row r="1282" spans="1:9" x14ac:dyDescent="0.2">
      <c r="A1282">
        <v>2014</v>
      </c>
      <c r="B1282" t="s">
        <v>39</v>
      </c>
      <c r="C1282" s="5" t="s">
        <v>20</v>
      </c>
      <c r="D1282">
        <f>'43511-0002'!B1684</f>
        <v>339446</v>
      </c>
      <c r="E1282">
        <f>'43511-0002'!C1684</f>
        <v>9107688</v>
      </c>
      <c r="F1282">
        <f>'43511-0002'!D1684</f>
        <v>26831</v>
      </c>
      <c r="G1282">
        <f>'43511-0002'!E1684</f>
        <v>24634413</v>
      </c>
      <c r="H1282">
        <f>'43511-0002'!F1684</f>
        <v>72.569999999999993</v>
      </c>
      <c r="I1282">
        <f>'43511-0002'!G1684</f>
        <v>79.27</v>
      </c>
    </row>
    <row r="1283" spans="1:9" x14ac:dyDescent="0.2">
      <c r="A1283">
        <v>2014</v>
      </c>
      <c r="B1283" t="s">
        <v>39</v>
      </c>
      <c r="C1283" s="5" t="s">
        <v>21</v>
      </c>
      <c r="D1283">
        <f>'43511-0002'!B1685</f>
        <v>3242820</v>
      </c>
      <c r="E1283">
        <f>'43511-0002'!C1685</f>
        <v>88055396</v>
      </c>
      <c r="F1283">
        <f>'43511-0002'!D1685</f>
        <v>27154</v>
      </c>
      <c r="G1283">
        <f>'43511-0002'!E1685</f>
        <v>249024436</v>
      </c>
      <c r="H1283">
        <f>'43511-0002'!F1685</f>
        <v>76.790000000000006</v>
      </c>
      <c r="I1283">
        <f>'43511-0002'!G1685</f>
        <v>82.88</v>
      </c>
    </row>
    <row r="1284" spans="1:9" x14ac:dyDescent="0.2">
      <c r="A1284">
        <v>2014</v>
      </c>
      <c r="B1284" t="s">
        <v>39</v>
      </c>
      <c r="C1284" s="5" t="s">
        <v>22</v>
      </c>
      <c r="D1284" t="str">
        <f>'43511-0002'!B1686</f>
        <v>-</v>
      </c>
      <c r="E1284" t="str">
        <f>'43511-0002'!C1686</f>
        <v>-</v>
      </c>
      <c r="F1284" t="str">
        <f>'43511-0002'!D1686</f>
        <v>-</v>
      </c>
      <c r="G1284" t="str">
        <f>'43511-0002'!E1686</f>
        <v>-</v>
      </c>
      <c r="H1284" t="str">
        <f>'43511-0002'!F1686</f>
        <v>-</v>
      </c>
      <c r="I1284" t="str">
        <f>'43511-0002'!G1686</f>
        <v>-</v>
      </c>
    </row>
    <row r="1285" spans="1:9" x14ac:dyDescent="0.2">
      <c r="A1285">
        <v>2014</v>
      </c>
      <c r="B1285" t="s">
        <v>39</v>
      </c>
      <c r="C1285" s="5" t="s">
        <v>24</v>
      </c>
      <c r="D1285">
        <f>'43511-0002'!B1687</f>
        <v>1237351</v>
      </c>
      <c r="E1285">
        <f>'43511-0002'!C1687</f>
        <v>32682546</v>
      </c>
      <c r="F1285">
        <f>'43511-0002'!D1687</f>
        <v>26413</v>
      </c>
      <c r="G1285">
        <f>'43511-0002'!E1687</f>
        <v>90559154</v>
      </c>
      <c r="H1285">
        <f>'43511-0002'!F1687</f>
        <v>73.19</v>
      </c>
      <c r="I1285">
        <f>'43511-0002'!G1687</f>
        <v>81.209999999999994</v>
      </c>
    </row>
    <row r="1286" spans="1:9" x14ac:dyDescent="0.2">
      <c r="A1286">
        <v>2014</v>
      </c>
      <c r="B1286" t="s">
        <v>39</v>
      </c>
      <c r="C1286" s="5" t="s">
        <v>25</v>
      </c>
      <c r="D1286">
        <f>'43511-0002'!B1688</f>
        <v>430047</v>
      </c>
      <c r="E1286">
        <f>'43511-0002'!C1688</f>
        <v>10817075</v>
      </c>
      <c r="F1286">
        <f>'43511-0002'!D1688</f>
        <v>25153</v>
      </c>
      <c r="G1286">
        <f>'43511-0002'!E1688</f>
        <v>26977149</v>
      </c>
      <c r="H1286">
        <f>'43511-0002'!F1688</f>
        <v>62.73</v>
      </c>
      <c r="I1286">
        <f>'43511-0002'!G1688</f>
        <v>73.09</v>
      </c>
    </row>
    <row r="1287" spans="1:9" x14ac:dyDescent="0.2">
      <c r="A1287">
        <v>2014</v>
      </c>
      <c r="B1287" t="s">
        <v>39</v>
      </c>
      <c r="C1287" s="5" t="s">
        <v>26</v>
      </c>
      <c r="D1287">
        <f>'43511-0002'!B1689</f>
        <v>524292</v>
      </c>
      <c r="E1287">
        <f>'43511-0002'!C1689</f>
        <v>15192156</v>
      </c>
      <c r="F1287">
        <f>'43511-0002'!D1689</f>
        <v>28977</v>
      </c>
      <c r="G1287">
        <f>'43511-0002'!E1689</f>
        <v>45912779</v>
      </c>
      <c r="H1287">
        <f>'43511-0002'!F1689</f>
        <v>87.57</v>
      </c>
      <c r="I1287">
        <f>'43511-0002'!G1689</f>
        <v>88.57</v>
      </c>
    </row>
    <row r="1288" spans="1:9" x14ac:dyDescent="0.2">
      <c r="A1288">
        <v>2014</v>
      </c>
      <c r="B1288" t="s">
        <v>39</v>
      </c>
      <c r="C1288" s="5" t="s">
        <v>28</v>
      </c>
      <c r="D1288">
        <f>'43511-0002'!B1690</f>
        <v>94134</v>
      </c>
      <c r="E1288">
        <f>'43511-0002'!C1690</f>
        <v>2924316</v>
      </c>
      <c r="F1288">
        <f>'43511-0002'!D1690</f>
        <v>31065</v>
      </c>
      <c r="G1288">
        <f>'43511-0002'!E1690</f>
        <v>9371433</v>
      </c>
      <c r="H1288">
        <f>'43511-0002'!F1690</f>
        <v>99.55</v>
      </c>
      <c r="I1288">
        <f>'43511-0002'!G1690</f>
        <v>93.92</v>
      </c>
    </row>
    <row r="1289" spans="1:9" x14ac:dyDescent="0.2">
      <c r="A1289">
        <v>2014</v>
      </c>
      <c r="B1289" t="s">
        <v>39</v>
      </c>
      <c r="C1289" s="5" t="s">
        <v>29</v>
      </c>
      <c r="D1289">
        <f>'43511-0002'!B1691</f>
        <v>472103</v>
      </c>
      <c r="E1289">
        <f>'43511-0002'!C1691</f>
        <v>11745883</v>
      </c>
      <c r="F1289">
        <f>'43511-0002'!D1691</f>
        <v>24880</v>
      </c>
      <c r="G1289">
        <f>'43511-0002'!E1691</f>
        <v>29356266</v>
      </c>
      <c r="H1289">
        <f>'43511-0002'!F1691</f>
        <v>62.18</v>
      </c>
      <c r="I1289">
        <f>'43511-0002'!G1691</f>
        <v>73.25</v>
      </c>
    </row>
    <row r="1290" spans="1:9" x14ac:dyDescent="0.2">
      <c r="A1290">
        <v>2014</v>
      </c>
      <c r="B1290" t="s">
        <v>39</v>
      </c>
      <c r="C1290" s="5" t="s">
        <v>30</v>
      </c>
      <c r="D1290">
        <f>'43511-0002'!B1692</f>
        <v>400755</v>
      </c>
      <c r="E1290">
        <f>'43511-0002'!C1692</f>
        <v>12321059</v>
      </c>
      <c r="F1290">
        <f>'43511-0002'!D1692</f>
        <v>30745</v>
      </c>
      <c r="G1290">
        <f>'43511-0002'!E1692</f>
        <v>39504403</v>
      </c>
      <c r="H1290">
        <f>'43511-0002'!F1692</f>
        <v>98.57</v>
      </c>
      <c r="I1290">
        <f>'43511-0002'!G1692</f>
        <v>93.97</v>
      </c>
    </row>
    <row r="1291" spans="1:9" x14ac:dyDescent="0.2">
      <c r="A1291">
        <v>2014</v>
      </c>
      <c r="B1291" t="s">
        <v>39</v>
      </c>
      <c r="C1291" s="5" t="s">
        <v>31</v>
      </c>
      <c r="D1291">
        <f>'43511-0002'!B1693</f>
        <v>84138</v>
      </c>
      <c r="E1291">
        <f>'43511-0002'!C1693</f>
        <v>2372361</v>
      </c>
      <c r="F1291">
        <f>'43511-0002'!D1693</f>
        <v>28196</v>
      </c>
      <c r="G1291">
        <f>'43511-0002'!E1693</f>
        <v>7343252</v>
      </c>
      <c r="H1291">
        <f>'43511-0002'!F1693</f>
        <v>87.28</v>
      </c>
      <c r="I1291">
        <f>'43511-0002'!G1693</f>
        <v>90.72</v>
      </c>
    </row>
    <row r="1292" spans="1:9" x14ac:dyDescent="0.2">
      <c r="A1292">
        <v>2014</v>
      </c>
      <c r="B1292" t="s">
        <v>40</v>
      </c>
      <c r="C1292" s="5" t="s">
        <v>20</v>
      </c>
      <c r="D1292">
        <f>'43511-0002'!B1697</f>
        <v>350623</v>
      </c>
      <c r="E1292">
        <f>'43511-0002'!C1697</f>
        <v>9200834</v>
      </c>
      <c r="F1292">
        <f>'43511-0002'!D1697</f>
        <v>26241</v>
      </c>
      <c r="G1292">
        <f>'43511-0002'!E1697</f>
        <v>25346522</v>
      </c>
      <c r="H1292">
        <f>'43511-0002'!F1697</f>
        <v>72.290000000000006</v>
      </c>
      <c r="I1292">
        <f>'43511-0002'!G1697</f>
        <v>80.739999999999995</v>
      </c>
    </row>
    <row r="1293" spans="1:9" x14ac:dyDescent="0.2">
      <c r="A1293">
        <v>2014</v>
      </c>
      <c r="B1293" t="s">
        <v>40</v>
      </c>
      <c r="C1293" s="5" t="s">
        <v>21</v>
      </c>
      <c r="D1293">
        <f>'43511-0002'!B1698</f>
        <v>3804820</v>
      </c>
      <c r="E1293">
        <f>'43511-0002'!C1698</f>
        <v>102377160</v>
      </c>
      <c r="F1293">
        <f>'43511-0002'!D1698</f>
        <v>26907</v>
      </c>
      <c r="G1293">
        <f>'43511-0002'!E1698</f>
        <v>290350683</v>
      </c>
      <c r="H1293">
        <f>'43511-0002'!F1698</f>
        <v>76.31</v>
      </c>
      <c r="I1293">
        <f>'43511-0002'!G1698</f>
        <v>83.12</v>
      </c>
    </row>
    <row r="1294" spans="1:9" x14ac:dyDescent="0.2">
      <c r="A1294">
        <v>2014</v>
      </c>
      <c r="B1294" t="s">
        <v>40</v>
      </c>
      <c r="C1294" s="5" t="s">
        <v>22</v>
      </c>
      <c r="D1294" t="str">
        <f>'43511-0002'!B1699</f>
        <v>-</v>
      </c>
      <c r="E1294" t="str">
        <f>'43511-0002'!C1699</f>
        <v>-</v>
      </c>
      <c r="F1294" t="str">
        <f>'43511-0002'!D1699</f>
        <v>-</v>
      </c>
      <c r="G1294" t="str">
        <f>'43511-0002'!E1699</f>
        <v>-</v>
      </c>
      <c r="H1294" t="str">
        <f>'43511-0002'!F1699</f>
        <v>-</v>
      </c>
      <c r="I1294" t="str">
        <f>'43511-0002'!G1699</f>
        <v>-</v>
      </c>
    </row>
    <row r="1295" spans="1:9" x14ac:dyDescent="0.2">
      <c r="A1295">
        <v>2014</v>
      </c>
      <c r="B1295" t="s">
        <v>40</v>
      </c>
      <c r="C1295" s="5" t="s">
        <v>24</v>
      </c>
      <c r="D1295">
        <f>'43511-0002'!B1700</f>
        <v>1019528</v>
      </c>
      <c r="E1295">
        <f>'43511-0002'!C1700</f>
        <v>26905731</v>
      </c>
      <c r="F1295">
        <f>'43511-0002'!D1700</f>
        <v>26390</v>
      </c>
      <c r="G1295">
        <f>'43511-0002'!E1700</f>
        <v>73886928</v>
      </c>
      <c r="H1295">
        <f>'43511-0002'!F1700</f>
        <v>72.47</v>
      </c>
      <c r="I1295">
        <f>'43511-0002'!G1700</f>
        <v>80.48</v>
      </c>
    </row>
    <row r="1296" spans="1:9" x14ac:dyDescent="0.2">
      <c r="A1296">
        <v>2014</v>
      </c>
      <c r="B1296" t="s">
        <v>40</v>
      </c>
      <c r="C1296" s="5" t="s">
        <v>25</v>
      </c>
      <c r="D1296">
        <f>'43511-0002'!B1701</f>
        <v>541996</v>
      </c>
      <c r="E1296">
        <f>'43511-0002'!C1701</f>
        <v>13671688</v>
      </c>
      <c r="F1296">
        <f>'43511-0002'!D1701</f>
        <v>25225</v>
      </c>
      <c r="G1296">
        <f>'43511-0002'!E1701</f>
        <v>35063811</v>
      </c>
      <c r="H1296">
        <f>'43511-0002'!F1701</f>
        <v>64.69</v>
      </c>
      <c r="I1296">
        <f>'43511-0002'!G1701</f>
        <v>75.17</v>
      </c>
    </row>
    <row r="1297" spans="1:9" x14ac:dyDescent="0.2">
      <c r="A1297">
        <v>2014</v>
      </c>
      <c r="B1297" t="s">
        <v>40</v>
      </c>
      <c r="C1297" s="5" t="s">
        <v>26</v>
      </c>
      <c r="D1297">
        <f>'43511-0002'!B1702</f>
        <v>808211</v>
      </c>
      <c r="E1297">
        <f>'43511-0002'!C1702</f>
        <v>22266425</v>
      </c>
      <c r="F1297">
        <f>'43511-0002'!D1702</f>
        <v>27550</v>
      </c>
      <c r="G1297">
        <f>'43511-0002'!E1702</f>
        <v>62090562</v>
      </c>
      <c r="H1297">
        <f>'43511-0002'!F1702</f>
        <v>76.819999999999993</v>
      </c>
      <c r="I1297">
        <f>'43511-0002'!G1702</f>
        <v>81.73</v>
      </c>
    </row>
    <row r="1298" spans="1:9" x14ac:dyDescent="0.2">
      <c r="A1298">
        <v>2014</v>
      </c>
      <c r="B1298" t="s">
        <v>40</v>
      </c>
      <c r="C1298" s="5" t="s">
        <v>28</v>
      </c>
      <c r="D1298">
        <f>'43511-0002'!B1703</f>
        <v>97573</v>
      </c>
      <c r="E1298">
        <f>'43511-0002'!C1703</f>
        <v>3035235</v>
      </c>
      <c r="F1298">
        <f>'43511-0002'!D1703</f>
        <v>31107</v>
      </c>
      <c r="G1298">
        <f>'43511-0002'!E1703</f>
        <v>10062458</v>
      </c>
      <c r="H1298">
        <f>'43511-0002'!F1703</f>
        <v>103.13</v>
      </c>
      <c r="I1298">
        <f>'43511-0002'!G1703</f>
        <v>97.16</v>
      </c>
    </row>
    <row r="1299" spans="1:9" x14ac:dyDescent="0.2">
      <c r="A1299">
        <v>2014</v>
      </c>
      <c r="B1299" t="s">
        <v>40</v>
      </c>
      <c r="C1299" s="5" t="s">
        <v>29</v>
      </c>
      <c r="D1299">
        <f>'43511-0002'!B1704</f>
        <v>564078</v>
      </c>
      <c r="E1299">
        <f>'43511-0002'!C1704</f>
        <v>14102217</v>
      </c>
      <c r="F1299">
        <f>'43511-0002'!D1704</f>
        <v>25000</v>
      </c>
      <c r="G1299">
        <f>'43511-0002'!E1704</f>
        <v>39305345</v>
      </c>
      <c r="H1299">
        <f>'43511-0002'!F1704</f>
        <v>69.680000000000007</v>
      </c>
      <c r="I1299">
        <f>'43511-0002'!G1704</f>
        <v>81.69</v>
      </c>
    </row>
    <row r="1300" spans="1:9" x14ac:dyDescent="0.2">
      <c r="A1300">
        <v>2014</v>
      </c>
      <c r="B1300" t="s">
        <v>40</v>
      </c>
      <c r="C1300" s="5" t="s">
        <v>30</v>
      </c>
      <c r="D1300">
        <f>'43511-0002'!B1705</f>
        <v>694995</v>
      </c>
      <c r="E1300">
        <f>'43511-0002'!C1705</f>
        <v>20182975</v>
      </c>
      <c r="F1300">
        <f>'43511-0002'!D1705</f>
        <v>29040</v>
      </c>
      <c r="G1300">
        <f>'43511-0002'!E1705</f>
        <v>62967245</v>
      </c>
      <c r="H1300">
        <f>'43511-0002'!F1705</f>
        <v>90.6</v>
      </c>
      <c r="I1300">
        <f>'43511-0002'!G1705</f>
        <v>91.44</v>
      </c>
    </row>
    <row r="1301" spans="1:9" x14ac:dyDescent="0.2">
      <c r="A1301">
        <v>2014</v>
      </c>
      <c r="B1301" t="s">
        <v>40</v>
      </c>
      <c r="C1301" s="5" t="s">
        <v>31</v>
      </c>
      <c r="D1301">
        <f>'43511-0002'!B1706</f>
        <v>78439</v>
      </c>
      <c r="E1301">
        <f>'43511-0002'!C1706</f>
        <v>2212889</v>
      </c>
      <c r="F1301">
        <f>'43511-0002'!D1706</f>
        <v>28212</v>
      </c>
      <c r="G1301">
        <f>'43511-0002'!E1706</f>
        <v>6974334</v>
      </c>
      <c r="H1301">
        <f>'43511-0002'!F1706</f>
        <v>88.91</v>
      </c>
      <c r="I1301">
        <f>'43511-0002'!G1706</f>
        <v>92.37</v>
      </c>
    </row>
    <row r="1302" spans="1:9" x14ac:dyDescent="0.2">
      <c r="A1302">
        <v>2014</v>
      </c>
      <c r="B1302" t="s">
        <v>41</v>
      </c>
      <c r="C1302" s="5" t="s">
        <v>20</v>
      </c>
      <c r="D1302">
        <f>'43511-0002'!B1710</f>
        <v>321704</v>
      </c>
      <c r="E1302">
        <f>'43511-0002'!C1710</f>
        <v>8672146</v>
      </c>
      <c r="F1302">
        <f>'43511-0002'!D1710</f>
        <v>26957</v>
      </c>
      <c r="G1302">
        <f>'43511-0002'!E1710</f>
        <v>24270782</v>
      </c>
      <c r="H1302">
        <f>'43511-0002'!F1710</f>
        <v>75.44</v>
      </c>
      <c r="I1302">
        <f>'43511-0002'!G1710</f>
        <v>82.02</v>
      </c>
    </row>
    <row r="1303" spans="1:9" x14ac:dyDescent="0.2">
      <c r="A1303">
        <v>2014</v>
      </c>
      <c r="B1303" t="s">
        <v>41</v>
      </c>
      <c r="C1303" s="5" t="s">
        <v>21</v>
      </c>
      <c r="D1303">
        <f>'43511-0002'!B1711</f>
        <v>3495535</v>
      </c>
      <c r="E1303">
        <f>'43511-0002'!C1711</f>
        <v>94347292</v>
      </c>
      <c r="F1303">
        <f>'43511-0002'!D1711</f>
        <v>26991</v>
      </c>
      <c r="G1303">
        <f>'43511-0002'!E1711</f>
        <v>273174557</v>
      </c>
      <c r="H1303">
        <f>'43511-0002'!F1711</f>
        <v>78.150000000000006</v>
      </c>
      <c r="I1303">
        <f>'43511-0002'!G1711</f>
        <v>84.86</v>
      </c>
    </row>
    <row r="1304" spans="1:9" x14ac:dyDescent="0.2">
      <c r="A1304">
        <v>2014</v>
      </c>
      <c r="B1304" t="s">
        <v>41</v>
      </c>
      <c r="C1304" s="5" t="s">
        <v>22</v>
      </c>
      <c r="D1304" t="str">
        <f>'43511-0002'!B1712</f>
        <v>-</v>
      </c>
      <c r="E1304" t="str">
        <f>'43511-0002'!C1712</f>
        <v>-</v>
      </c>
      <c r="F1304" t="str">
        <f>'43511-0002'!D1712</f>
        <v>-</v>
      </c>
      <c r="G1304" t="str">
        <f>'43511-0002'!E1712</f>
        <v>-</v>
      </c>
      <c r="H1304" t="str">
        <f>'43511-0002'!F1712</f>
        <v>-</v>
      </c>
      <c r="I1304" t="str">
        <f>'43511-0002'!G1712</f>
        <v>-</v>
      </c>
    </row>
    <row r="1305" spans="1:9" x14ac:dyDescent="0.2">
      <c r="A1305">
        <v>2014</v>
      </c>
      <c r="B1305" t="s">
        <v>41</v>
      </c>
      <c r="C1305" s="5" t="s">
        <v>24</v>
      </c>
      <c r="D1305">
        <f>'43511-0002'!B1713</f>
        <v>1090824</v>
      </c>
      <c r="E1305">
        <f>'43511-0002'!C1713</f>
        <v>29285192</v>
      </c>
      <c r="F1305">
        <f>'43511-0002'!D1713</f>
        <v>26847</v>
      </c>
      <c r="G1305">
        <f>'43511-0002'!E1713</f>
        <v>84183701</v>
      </c>
      <c r="H1305">
        <f>'43511-0002'!F1713</f>
        <v>77.17</v>
      </c>
      <c r="I1305">
        <f>'43511-0002'!G1713</f>
        <v>84.25</v>
      </c>
    </row>
    <row r="1306" spans="1:9" x14ac:dyDescent="0.2">
      <c r="A1306">
        <v>2014</v>
      </c>
      <c r="B1306" t="s">
        <v>41</v>
      </c>
      <c r="C1306" s="5" t="s">
        <v>25</v>
      </c>
      <c r="D1306">
        <f>'43511-0002'!B1714</f>
        <v>570977</v>
      </c>
      <c r="E1306">
        <f>'43511-0002'!C1714</f>
        <v>14284899</v>
      </c>
      <c r="F1306">
        <f>'43511-0002'!D1714</f>
        <v>25018</v>
      </c>
      <c r="G1306">
        <f>'43511-0002'!E1714</f>
        <v>36034675</v>
      </c>
      <c r="H1306">
        <f>'43511-0002'!F1714</f>
        <v>63.11</v>
      </c>
      <c r="I1306">
        <f>'43511-0002'!G1714</f>
        <v>73.930000000000007</v>
      </c>
    </row>
    <row r="1307" spans="1:9" x14ac:dyDescent="0.2">
      <c r="A1307">
        <v>2014</v>
      </c>
      <c r="B1307" t="s">
        <v>41</v>
      </c>
      <c r="C1307" s="5" t="s">
        <v>26</v>
      </c>
      <c r="D1307">
        <f>'43511-0002'!B1715</f>
        <v>789300</v>
      </c>
      <c r="E1307">
        <f>'43511-0002'!C1715</f>
        <v>22205574</v>
      </c>
      <c r="F1307">
        <f>'43511-0002'!D1715</f>
        <v>28133</v>
      </c>
      <c r="G1307">
        <f>'43511-0002'!E1715</f>
        <v>66945181</v>
      </c>
      <c r="H1307">
        <f>'43511-0002'!F1715</f>
        <v>84.82</v>
      </c>
      <c r="I1307">
        <f>'43511-0002'!G1715</f>
        <v>88.36</v>
      </c>
    </row>
    <row r="1308" spans="1:9" x14ac:dyDescent="0.2">
      <c r="A1308">
        <v>2014</v>
      </c>
      <c r="B1308" t="s">
        <v>41</v>
      </c>
      <c r="C1308" s="5" t="s">
        <v>28</v>
      </c>
      <c r="D1308">
        <f>'43511-0002'!B1716</f>
        <v>47571</v>
      </c>
      <c r="E1308">
        <f>'43511-0002'!C1716</f>
        <v>1466310</v>
      </c>
      <c r="F1308">
        <f>'43511-0002'!D1716</f>
        <v>30824</v>
      </c>
      <c r="G1308">
        <f>'43511-0002'!E1716</f>
        <v>5170214</v>
      </c>
      <c r="H1308">
        <f>'43511-0002'!F1716</f>
        <v>108.68</v>
      </c>
      <c r="I1308">
        <f>'43511-0002'!G1716</f>
        <v>103.34</v>
      </c>
    </row>
    <row r="1309" spans="1:9" x14ac:dyDescent="0.2">
      <c r="A1309">
        <v>2014</v>
      </c>
      <c r="B1309" t="s">
        <v>41</v>
      </c>
      <c r="C1309" s="5" t="s">
        <v>29</v>
      </c>
      <c r="D1309">
        <f>'43511-0002'!B1717</f>
        <v>541931</v>
      </c>
      <c r="E1309">
        <f>'43511-0002'!C1717</f>
        <v>13380372</v>
      </c>
      <c r="F1309">
        <f>'43511-0002'!D1717</f>
        <v>24690</v>
      </c>
      <c r="G1309">
        <f>'43511-0002'!E1717</f>
        <v>34014313</v>
      </c>
      <c r="H1309">
        <f>'43511-0002'!F1717</f>
        <v>62.77</v>
      </c>
      <c r="I1309">
        <f>'43511-0002'!G1717</f>
        <v>74.5</v>
      </c>
    </row>
    <row r="1310" spans="1:9" x14ac:dyDescent="0.2">
      <c r="A1310">
        <v>2014</v>
      </c>
      <c r="B1310" t="s">
        <v>41</v>
      </c>
      <c r="C1310" s="5" t="s">
        <v>30</v>
      </c>
      <c r="D1310">
        <f>'43511-0002'!B1718</f>
        <v>385530</v>
      </c>
      <c r="E1310">
        <f>'43511-0002'!C1718</f>
        <v>11830788</v>
      </c>
      <c r="F1310">
        <f>'43511-0002'!D1718</f>
        <v>30687</v>
      </c>
      <c r="G1310">
        <f>'43511-0002'!E1718</f>
        <v>41224517</v>
      </c>
      <c r="H1310">
        <f>'43511-0002'!F1718</f>
        <v>106.93</v>
      </c>
      <c r="I1310">
        <f>'43511-0002'!G1718</f>
        <v>102.12</v>
      </c>
    </row>
    <row r="1311" spans="1:9" x14ac:dyDescent="0.2">
      <c r="A1311">
        <v>2014</v>
      </c>
      <c r="B1311" t="s">
        <v>41</v>
      </c>
      <c r="C1311" s="5" t="s">
        <v>31</v>
      </c>
      <c r="D1311">
        <f>'43511-0002'!B1719</f>
        <v>69402</v>
      </c>
      <c r="E1311">
        <f>'43511-0002'!C1719</f>
        <v>1894157</v>
      </c>
      <c r="F1311">
        <f>'43511-0002'!D1719</f>
        <v>27293</v>
      </c>
      <c r="G1311">
        <f>'43511-0002'!E1719</f>
        <v>5601956</v>
      </c>
      <c r="H1311">
        <f>'43511-0002'!F1719</f>
        <v>80.72</v>
      </c>
      <c r="I1311">
        <f>'43511-0002'!G1719</f>
        <v>86.68</v>
      </c>
    </row>
    <row r="1312" spans="1:9" x14ac:dyDescent="0.2">
      <c r="A1312">
        <v>2014</v>
      </c>
      <c r="B1312" t="s">
        <v>42</v>
      </c>
      <c r="C1312" s="5" t="s">
        <v>20</v>
      </c>
      <c r="D1312">
        <f>'43511-0002'!B1723</f>
        <v>364258</v>
      </c>
      <c r="E1312">
        <f>'43511-0002'!C1723</f>
        <v>9640467</v>
      </c>
      <c r="F1312">
        <f>'43511-0002'!D1723</f>
        <v>26466</v>
      </c>
      <c r="G1312">
        <f>'43511-0002'!E1723</f>
        <v>25721176</v>
      </c>
      <c r="H1312">
        <f>'43511-0002'!F1723</f>
        <v>70.61</v>
      </c>
      <c r="I1312">
        <f>'43511-0002'!G1723</f>
        <v>78.19</v>
      </c>
    </row>
    <row r="1313" spans="1:9" x14ac:dyDescent="0.2">
      <c r="A1313">
        <v>2014</v>
      </c>
      <c r="B1313" t="s">
        <v>42</v>
      </c>
      <c r="C1313" s="5" t="s">
        <v>21</v>
      </c>
      <c r="D1313">
        <f>'43511-0002'!B1724</f>
        <v>4300697</v>
      </c>
      <c r="E1313">
        <f>'43511-0002'!C1724</f>
        <v>115141406</v>
      </c>
      <c r="F1313">
        <f>'43511-0002'!D1724</f>
        <v>26773</v>
      </c>
      <c r="G1313">
        <f>'43511-0002'!E1724</f>
        <v>315646247</v>
      </c>
      <c r="H1313">
        <f>'43511-0002'!F1724</f>
        <v>73.39</v>
      </c>
      <c r="I1313">
        <f>'43511-0002'!G1724</f>
        <v>80.34</v>
      </c>
    </row>
    <row r="1314" spans="1:9" x14ac:dyDescent="0.2">
      <c r="A1314">
        <v>2014</v>
      </c>
      <c r="B1314" t="s">
        <v>42</v>
      </c>
      <c r="C1314" s="5" t="s">
        <v>22</v>
      </c>
      <c r="D1314" t="str">
        <f>'43511-0002'!B1725</f>
        <v>-</v>
      </c>
      <c r="E1314" t="str">
        <f>'43511-0002'!C1725</f>
        <v>-</v>
      </c>
      <c r="F1314" t="str">
        <f>'43511-0002'!D1725</f>
        <v>-</v>
      </c>
      <c r="G1314" t="str">
        <f>'43511-0002'!E1725</f>
        <v>-</v>
      </c>
      <c r="H1314" t="str">
        <f>'43511-0002'!F1725</f>
        <v>-</v>
      </c>
      <c r="I1314" t="str">
        <f>'43511-0002'!G1725</f>
        <v>-</v>
      </c>
    </row>
    <row r="1315" spans="1:9" x14ac:dyDescent="0.2">
      <c r="A1315">
        <v>2014</v>
      </c>
      <c r="B1315" t="s">
        <v>42</v>
      </c>
      <c r="C1315" s="5" t="s">
        <v>24</v>
      </c>
      <c r="D1315">
        <f>'43511-0002'!B1726</f>
        <v>1189352</v>
      </c>
      <c r="E1315">
        <f>'43511-0002'!C1726</f>
        <v>31197526</v>
      </c>
      <c r="F1315">
        <f>'43511-0002'!D1726</f>
        <v>26231</v>
      </c>
      <c r="G1315">
        <f>'43511-0002'!E1726</f>
        <v>84346188</v>
      </c>
      <c r="H1315">
        <f>'43511-0002'!F1726</f>
        <v>70.92</v>
      </c>
      <c r="I1315">
        <f>'43511-0002'!G1726</f>
        <v>79.239999999999995</v>
      </c>
    </row>
    <row r="1316" spans="1:9" x14ac:dyDescent="0.2">
      <c r="A1316">
        <v>2014</v>
      </c>
      <c r="B1316" t="s">
        <v>42</v>
      </c>
      <c r="C1316" s="5" t="s">
        <v>25</v>
      </c>
      <c r="D1316">
        <f>'43511-0002'!B1727</f>
        <v>719642</v>
      </c>
      <c r="E1316">
        <f>'43511-0002'!C1727</f>
        <v>17875881</v>
      </c>
      <c r="F1316">
        <f>'43511-0002'!D1727</f>
        <v>24840</v>
      </c>
      <c r="G1316">
        <f>'43511-0002'!E1727</f>
        <v>44189239</v>
      </c>
      <c r="H1316">
        <f>'43511-0002'!F1727</f>
        <v>61.4</v>
      </c>
      <c r="I1316">
        <f>'43511-0002'!G1727</f>
        <v>72.45</v>
      </c>
    </row>
    <row r="1317" spans="1:9" x14ac:dyDescent="0.2">
      <c r="A1317">
        <v>2014</v>
      </c>
      <c r="B1317" t="s">
        <v>42</v>
      </c>
      <c r="C1317" s="5" t="s">
        <v>26</v>
      </c>
      <c r="D1317">
        <f>'43511-0002'!B1728</f>
        <v>824697</v>
      </c>
      <c r="E1317">
        <f>'43511-0002'!C1728</f>
        <v>22608531</v>
      </c>
      <c r="F1317">
        <f>'43511-0002'!D1728</f>
        <v>27414</v>
      </c>
      <c r="G1317">
        <f>'43511-0002'!E1728</f>
        <v>60547042</v>
      </c>
      <c r="H1317">
        <f>'43511-0002'!F1728</f>
        <v>73.42</v>
      </c>
      <c r="I1317">
        <f>'43511-0002'!G1728</f>
        <v>78.489999999999995</v>
      </c>
    </row>
    <row r="1318" spans="1:9" x14ac:dyDescent="0.2">
      <c r="A1318">
        <v>2014</v>
      </c>
      <c r="B1318" t="s">
        <v>42</v>
      </c>
      <c r="C1318" s="5" t="s">
        <v>28</v>
      </c>
      <c r="D1318">
        <f>'43511-0002'!B1729</f>
        <v>193194</v>
      </c>
      <c r="E1318">
        <f>'43511-0002'!C1729</f>
        <v>5989572</v>
      </c>
      <c r="F1318">
        <f>'43511-0002'!D1729</f>
        <v>31003</v>
      </c>
      <c r="G1318">
        <f>'43511-0002'!E1729</f>
        <v>18427352</v>
      </c>
      <c r="H1318">
        <f>'43511-0002'!F1729</f>
        <v>95.38</v>
      </c>
      <c r="I1318">
        <f>'43511-0002'!G1729</f>
        <v>90.17</v>
      </c>
    </row>
    <row r="1319" spans="1:9" x14ac:dyDescent="0.2">
      <c r="A1319">
        <v>2014</v>
      </c>
      <c r="B1319" t="s">
        <v>42</v>
      </c>
      <c r="C1319" s="5" t="s">
        <v>29</v>
      </c>
      <c r="D1319">
        <f>'43511-0002'!B1730</f>
        <v>565050</v>
      </c>
      <c r="E1319">
        <f>'43511-0002'!C1730</f>
        <v>13970284</v>
      </c>
      <c r="F1319">
        <f>'43511-0002'!D1730</f>
        <v>24724</v>
      </c>
      <c r="G1319">
        <f>'43511-0002'!E1730</f>
        <v>35147187</v>
      </c>
      <c r="H1319">
        <f>'43511-0002'!F1730</f>
        <v>62.2</v>
      </c>
      <c r="I1319">
        <f>'43511-0002'!G1730</f>
        <v>73.73</v>
      </c>
    </row>
    <row r="1320" spans="1:9" x14ac:dyDescent="0.2">
      <c r="A1320">
        <v>2014</v>
      </c>
      <c r="B1320" t="s">
        <v>42</v>
      </c>
      <c r="C1320" s="5" t="s">
        <v>30</v>
      </c>
      <c r="D1320">
        <f>'43511-0002'!B1731</f>
        <v>525557</v>
      </c>
      <c r="E1320">
        <f>'43511-0002'!C1731</f>
        <v>15956654</v>
      </c>
      <c r="F1320">
        <f>'43511-0002'!D1731</f>
        <v>30361</v>
      </c>
      <c r="G1320">
        <f>'43511-0002'!E1731</f>
        <v>54251631</v>
      </c>
      <c r="H1320">
        <f>'43511-0002'!F1731</f>
        <v>103.23</v>
      </c>
      <c r="I1320">
        <f>'43511-0002'!G1731</f>
        <v>99.65</v>
      </c>
    </row>
    <row r="1321" spans="1:9" x14ac:dyDescent="0.2">
      <c r="A1321">
        <v>2014</v>
      </c>
      <c r="B1321" t="s">
        <v>42</v>
      </c>
      <c r="C1321" s="5" t="s">
        <v>31</v>
      </c>
      <c r="D1321">
        <f>'43511-0002'!B1732</f>
        <v>283205</v>
      </c>
      <c r="E1321">
        <f>'43511-0002'!C1732</f>
        <v>7542958</v>
      </c>
      <c r="F1321">
        <f>'43511-0002'!D1732</f>
        <v>26634</v>
      </c>
      <c r="G1321">
        <f>'43511-0002'!E1732</f>
        <v>18737608</v>
      </c>
      <c r="H1321">
        <f>'43511-0002'!F1732</f>
        <v>66.16</v>
      </c>
      <c r="I1321">
        <f>'43511-0002'!G1732</f>
        <v>72.8</v>
      </c>
    </row>
    <row r="1322" spans="1:9" x14ac:dyDescent="0.2">
      <c r="A1322">
        <v>2015</v>
      </c>
      <c r="B1322" t="s">
        <v>17</v>
      </c>
      <c r="C1322" s="5" t="s">
        <v>20</v>
      </c>
      <c r="D1322">
        <f>'43511-0002'!B1737</f>
        <v>268057</v>
      </c>
      <c r="E1322">
        <f>'43511-0002'!C1737</f>
        <v>7218609</v>
      </c>
      <c r="F1322">
        <f>'43511-0002'!D1737</f>
        <v>26929</v>
      </c>
      <c r="G1322">
        <f>'43511-0002'!E1737</f>
        <v>20125384</v>
      </c>
      <c r="H1322">
        <f>'43511-0002'!F1737</f>
        <v>75.08</v>
      </c>
      <c r="I1322">
        <f>'43511-0002'!G1737</f>
        <v>81.709999999999994</v>
      </c>
    </row>
    <row r="1323" spans="1:9" x14ac:dyDescent="0.2">
      <c r="A1323">
        <v>2015</v>
      </c>
      <c r="B1323" t="s">
        <v>17</v>
      </c>
      <c r="C1323" s="5" t="s">
        <v>21</v>
      </c>
      <c r="D1323">
        <f>'43511-0002'!B1738</f>
        <v>3828324</v>
      </c>
      <c r="E1323">
        <f>'43511-0002'!C1738</f>
        <v>102837172</v>
      </c>
      <c r="F1323">
        <f>'43511-0002'!D1738</f>
        <v>26862</v>
      </c>
      <c r="G1323">
        <f>'43511-0002'!E1738</f>
        <v>293012301</v>
      </c>
      <c r="H1323">
        <f>'43511-0002'!F1738</f>
        <v>76.540000000000006</v>
      </c>
      <c r="I1323">
        <f>'43511-0002'!G1738</f>
        <v>83.51</v>
      </c>
    </row>
    <row r="1324" spans="1:9" x14ac:dyDescent="0.2">
      <c r="A1324">
        <v>2015</v>
      </c>
      <c r="B1324" t="s">
        <v>17</v>
      </c>
      <c r="C1324" s="5" t="s">
        <v>22</v>
      </c>
      <c r="D1324" t="str">
        <f>'43511-0002'!B1739</f>
        <v>-</v>
      </c>
      <c r="E1324" t="str">
        <f>'43511-0002'!C1739</f>
        <v>-</v>
      </c>
      <c r="F1324" t="str">
        <f>'43511-0002'!D1739</f>
        <v>-</v>
      </c>
      <c r="G1324" t="str">
        <f>'43511-0002'!E1739</f>
        <v>-</v>
      </c>
      <c r="H1324" t="str">
        <f>'43511-0002'!F1739</f>
        <v>-</v>
      </c>
      <c r="I1324" t="str">
        <f>'43511-0002'!G1739</f>
        <v>-</v>
      </c>
    </row>
    <row r="1325" spans="1:9" x14ac:dyDescent="0.2">
      <c r="A1325">
        <v>2015</v>
      </c>
      <c r="B1325" t="s">
        <v>17</v>
      </c>
      <c r="C1325" s="5" t="s">
        <v>24</v>
      </c>
      <c r="D1325">
        <f>'43511-0002'!B1740</f>
        <v>1302776</v>
      </c>
      <c r="E1325">
        <f>'43511-0002'!C1740</f>
        <v>34690665</v>
      </c>
      <c r="F1325">
        <f>'43511-0002'!D1740</f>
        <v>26628</v>
      </c>
      <c r="G1325">
        <f>'43511-0002'!E1740</f>
        <v>95260517</v>
      </c>
      <c r="H1325">
        <f>'43511-0002'!F1740</f>
        <v>73.12</v>
      </c>
      <c r="I1325">
        <f>'43511-0002'!G1740</f>
        <v>80.48</v>
      </c>
    </row>
    <row r="1326" spans="1:9" x14ac:dyDescent="0.2">
      <c r="A1326">
        <v>2015</v>
      </c>
      <c r="B1326" t="s">
        <v>17</v>
      </c>
      <c r="C1326" s="5" t="s">
        <v>25</v>
      </c>
      <c r="D1326">
        <f>'43511-0002'!B1741</f>
        <v>579770</v>
      </c>
      <c r="E1326">
        <f>'43511-0002'!C1741</f>
        <v>14494560</v>
      </c>
      <c r="F1326">
        <f>'43511-0002'!D1741</f>
        <v>25001</v>
      </c>
      <c r="G1326">
        <f>'43511-0002'!E1741</f>
        <v>36932980</v>
      </c>
      <c r="H1326">
        <f>'43511-0002'!F1741</f>
        <v>63.7</v>
      </c>
      <c r="I1326">
        <f>'43511-0002'!G1741</f>
        <v>74.680000000000007</v>
      </c>
    </row>
    <row r="1327" spans="1:9" x14ac:dyDescent="0.2">
      <c r="A1327">
        <v>2015</v>
      </c>
      <c r="B1327" t="s">
        <v>17</v>
      </c>
      <c r="C1327" s="5" t="s">
        <v>26</v>
      </c>
      <c r="D1327">
        <f>'43511-0002'!B1742</f>
        <v>709837</v>
      </c>
      <c r="E1327">
        <f>'43511-0002'!C1742</f>
        <v>20031705</v>
      </c>
      <c r="F1327">
        <f>'43511-0002'!D1742</f>
        <v>28220</v>
      </c>
      <c r="G1327">
        <f>'43511-0002'!E1742</f>
        <v>61712015</v>
      </c>
      <c r="H1327">
        <f>'43511-0002'!F1742</f>
        <v>86.94</v>
      </c>
      <c r="I1327">
        <f>'43511-0002'!G1742</f>
        <v>90.29</v>
      </c>
    </row>
    <row r="1328" spans="1:9" x14ac:dyDescent="0.2">
      <c r="A1328">
        <v>2015</v>
      </c>
      <c r="B1328" t="s">
        <v>17</v>
      </c>
      <c r="C1328" s="5" t="s">
        <v>28</v>
      </c>
      <c r="D1328" t="str">
        <f>'43511-0002'!B1743</f>
        <v>.</v>
      </c>
      <c r="E1328" t="str">
        <f>'43511-0002'!C1743</f>
        <v>.</v>
      </c>
      <c r="F1328" t="str">
        <f>'43511-0002'!D1743</f>
        <v>.</v>
      </c>
      <c r="G1328" t="str">
        <f>'43511-0002'!E1743</f>
        <v>.</v>
      </c>
      <c r="H1328" t="str">
        <f>'43511-0002'!F1743</f>
        <v>.</v>
      </c>
      <c r="I1328" t="str">
        <f>'43511-0002'!G1743</f>
        <v>.</v>
      </c>
    </row>
    <row r="1329" spans="1:9" x14ac:dyDescent="0.2">
      <c r="A1329">
        <v>2015</v>
      </c>
      <c r="B1329" t="s">
        <v>17</v>
      </c>
      <c r="C1329" s="5" t="s">
        <v>29</v>
      </c>
      <c r="D1329">
        <f>'43511-0002'!B1744</f>
        <v>635702</v>
      </c>
      <c r="E1329">
        <f>'43511-0002'!C1744</f>
        <v>15638650</v>
      </c>
      <c r="F1329">
        <f>'43511-0002'!D1744</f>
        <v>24601</v>
      </c>
      <c r="G1329">
        <f>'43511-0002'!E1744</f>
        <v>39647163</v>
      </c>
      <c r="H1329">
        <f>'43511-0002'!F1744</f>
        <v>62.37</v>
      </c>
      <c r="I1329">
        <f>'43511-0002'!G1744</f>
        <v>74.3</v>
      </c>
    </row>
    <row r="1330" spans="1:9" x14ac:dyDescent="0.2">
      <c r="A1330">
        <v>2015</v>
      </c>
      <c r="B1330" t="s">
        <v>17</v>
      </c>
      <c r="C1330" s="5" t="s">
        <v>30</v>
      </c>
      <c r="D1330" t="str">
        <f>'43511-0002'!B1745</f>
        <v>.</v>
      </c>
      <c r="E1330" t="str">
        <f>'43511-0002'!C1745</f>
        <v>.</v>
      </c>
      <c r="F1330" t="str">
        <f>'43511-0002'!D1745</f>
        <v>.</v>
      </c>
      <c r="G1330" t="str">
        <f>'43511-0002'!E1745</f>
        <v>.</v>
      </c>
      <c r="H1330" t="str">
        <f>'43511-0002'!F1745</f>
        <v>.</v>
      </c>
      <c r="I1330" t="str">
        <f>'43511-0002'!G1745</f>
        <v>.</v>
      </c>
    </row>
    <row r="1331" spans="1:9" x14ac:dyDescent="0.2">
      <c r="A1331">
        <v>2015</v>
      </c>
      <c r="B1331" t="s">
        <v>17</v>
      </c>
      <c r="C1331" s="5" t="s">
        <v>31</v>
      </c>
      <c r="D1331">
        <f>'43511-0002'!B1746</f>
        <v>115008</v>
      </c>
      <c r="E1331">
        <f>'43511-0002'!C1746</f>
        <v>3088543</v>
      </c>
      <c r="F1331">
        <f>'43511-0002'!D1746</f>
        <v>26855</v>
      </c>
      <c r="G1331">
        <f>'43511-0002'!E1746</f>
        <v>8401525</v>
      </c>
      <c r="H1331">
        <f>'43511-0002'!F1746</f>
        <v>73.05</v>
      </c>
      <c r="I1331">
        <f>'43511-0002'!G1746</f>
        <v>79.72</v>
      </c>
    </row>
    <row r="1332" spans="1:9" x14ac:dyDescent="0.2">
      <c r="A1332">
        <v>2015</v>
      </c>
      <c r="B1332" t="s">
        <v>32</v>
      </c>
      <c r="C1332" s="5" t="s">
        <v>20</v>
      </c>
      <c r="D1332">
        <f>'43511-0002'!B1750</f>
        <v>196491</v>
      </c>
      <c r="E1332">
        <f>'43511-0002'!C1750</f>
        <v>5302273</v>
      </c>
      <c r="F1332">
        <f>'43511-0002'!D1750</f>
        <v>26985</v>
      </c>
      <c r="G1332">
        <f>'43511-0002'!E1750</f>
        <v>15208101</v>
      </c>
      <c r="H1332">
        <f>'43511-0002'!F1750</f>
        <v>77.400000000000006</v>
      </c>
      <c r="I1332">
        <f>'43511-0002'!G1750</f>
        <v>84.06</v>
      </c>
    </row>
    <row r="1333" spans="1:9" x14ac:dyDescent="0.2">
      <c r="A1333">
        <v>2015</v>
      </c>
      <c r="B1333" t="s">
        <v>32</v>
      </c>
      <c r="C1333" s="5" t="s">
        <v>21</v>
      </c>
      <c r="D1333">
        <f>'43511-0002'!B1751</f>
        <v>2818626</v>
      </c>
      <c r="E1333">
        <f>'43511-0002'!C1751</f>
        <v>76786704</v>
      </c>
      <c r="F1333">
        <f>'43511-0002'!D1751</f>
        <v>27243</v>
      </c>
      <c r="G1333">
        <f>'43511-0002'!E1751</f>
        <v>220218469</v>
      </c>
      <c r="H1333">
        <f>'43511-0002'!F1751</f>
        <v>78.13</v>
      </c>
      <c r="I1333">
        <f>'43511-0002'!G1751</f>
        <v>84.05</v>
      </c>
    </row>
    <row r="1334" spans="1:9" x14ac:dyDescent="0.2">
      <c r="A1334">
        <v>2015</v>
      </c>
      <c r="B1334" t="s">
        <v>32</v>
      </c>
      <c r="C1334" s="5" t="s">
        <v>22</v>
      </c>
      <c r="D1334" t="str">
        <f>'43511-0002'!B1752</f>
        <v>-</v>
      </c>
      <c r="E1334" t="str">
        <f>'43511-0002'!C1752</f>
        <v>-</v>
      </c>
      <c r="F1334" t="str">
        <f>'43511-0002'!D1752</f>
        <v>-</v>
      </c>
      <c r="G1334" t="str">
        <f>'43511-0002'!E1752</f>
        <v>-</v>
      </c>
      <c r="H1334" t="str">
        <f>'43511-0002'!F1752</f>
        <v>-</v>
      </c>
      <c r="I1334" t="str">
        <f>'43511-0002'!G1752</f>
        <v>-</v>
      </c>
    </row>
    <row r="1335" spans="1:9" x14ac:dyDescent="0.2">
      <c r="A1335">
        <v>2015</v>
      </c>
      <c r="B1335" t="s">
        <v>32</v>
      </c>
      <c r="C1335" s="5" t="s">
        <v>24</v>
      </c>
      <c r="D1335">
        <f>'43511-0002'!B1753</f>
        <v>766030</v>
      </c>
      <c r="E1335">
        <f>'43511-0002'!C1753</f>
        <v>20680161</v>
      </c>
      <c r="F1335">
        <f>'43511-0002'!D1753</f>
        <v>26997</v>
      </c>
      <c r="G1335">
        <f>'43511-0002'!E1753</f>
        <v>58033001</v>
      </c>
      <c r="H1335">
        <f>'43511-0002'!F1753</f>
        <v>75.760000000000005</v>
      </c>
      <c r="I1335">
        <f>'43511-0002'!G1753</f>
        <v>82.24</v>
      </c>
    </row>
    <row r="1336" spans="1:9" x14ac:dyDescent="0.2">
      <c r="A1336">
        <v>2015</v>
      </c>
      <c r="B1336" t="s">
        <v>32</v>
      </c>
      <c r="C1336" s="5" t="s">
        <v>25</v>
      </c>
      <c r="D1336">
        <f>'43511-0002'!B1754</f>
        <v>322394</v>
      </c>
      <c r="E1336">
        <f>'43511-0002'!C1754</f>
        <v>8206208</v>
      </c>
      <c r="F1336">
        <f>'43511-0002'!D1754</f>
        <v>25454</v>
      </c>
      <c r="G1336">
        <f>'43511-0002'!E1754</f>
        <v>20045433</v>
      </c>
      <c r="H1336">
        <f>'43511-0002'!F1754</f>
        <v>62.18</v>
      </c>
      <c r="I1336">
        <f>'43511-0002'!G1754</f>
        <v>71.59</v>
      </c>
    </row>
    <row r="1337" spans="1:9" x14ac:dyDescent="0.2">
      <c r="A1337">
        <v>2015</v>
      </c>
      <c r="B1337" t="s">
        <v>32</v>
      </c>
      <c r="C1337" s="5" t="s">
        <v>26</v>
      </c>
      <c r="D1337">
        <f>'43511-0002'!B1755</f>
        <v>522623</v>
      </c>
      <c r="E1337">
        <f>'43511-0002'!C1755</f>
        <v>14741410</v>
      </c>
      <c r="F1337">
        <f>'43511-0002'!D1755</f>
        <v>28207</v>
      </c>
      <c r="G1337">
        <f>'43511-0002'!E1755</f>
        <v>42519609</v>
      </c>
      <c r="H1337">
        <f>'43511-0002'!F1755</f>
        <v>81.36</v>
      </c>
      <c r="I1337">
        <f>'43511-0002'!G1755</f>
        <v>84.53</v>
      </c>
    </row>
    <row r="1338" spans="1:9" x14ac:dyDescent="0.2">
      <c r="A1338">
        <v>2015</v>
      </c>
      <c r="B1338" t="s">
        <v>32</v>
      </c>
      <c r="C1338" s="5" t="s">
        <v>28</v>
      </c>
      <c r="D1338" t="str">
        <f>'43511-0002'!B1756</f>
        <v>.</v>
      </c>
      <c r="E1338" t="str">
        <f>'43511-0002'!C1756</f>
        <v>.</v>
      </c>
      <c r="F1338" t="str">
        <f>'43511-0002'!D1756</f>
        <v>.</v>
      </c>
      <c r="G1338" t="str">
        <f>'43511-0002'!E1756</f>
        <v>.</v>
      </c>
      <c r="H1338" t="str">
        <f>'43511-0002'!F1756</f>
        <v>.</v>
      </c>
      <c r="I1338" t="str">
        <f>'43511-0002'!G1756</f>
        <v>.</v>
      </c>
    </row>
    <row r="1339" spans="1:9" x14ac:dyDescent="0.2">
      <c r="A1339">
        <v>2015</v>
      </c>
      <c r="B1339" t="s">
        <v>32</v>
      </c>
      <c r="C1339" s="5" t="s">
        <v>29</v>
      </c>
      <c r="D1339">
        <f>'43511-0002'!B1757</f>
        <v>615695</v>
      </c>
      <c r="E1339">
        <f>'43511-0002'!C1757</f>
        <v>15134390</v>
      </c>
      <c r="F1339">
        <f>'43511-0002'!D1757</f>
        <v>24581</v>
      </c>
      <c r="G1339">
        <f>'43511-0002'!E1757</f>
        <v>37425296</v>
      </c>
      <c r="H1339">
        <f>'43511-0002'!F1757</f>
        <v>60.79</v>
      </c>
      <c r="I1339">
        <f>'43511-0002'!G1757</f>
        <v>72.47</v>
      </c>
    </row>
    <row r="1340" spans="1:9" x14ac:dyDescent="0.2">
      <c r="A1340">
        <v>2015</v>
      </c>
      <c r="B1340" t="s">
        <v>32</v>
      </c>
      <c r="C1340" s="5" t="s">
        <v>30</v>
      </c>
      <c r="D1340" t="str">
        <f>'43511-0002'!B1758</f>
        <v>.</v>
      </c>
      <c r="E1340" t="str">
        <f>'43511-0002'!C1758</f>
        <v>.</v>
      </c>
      <c r="F1340" t="str">
        <f>'43511-0002'!D1758</f>
        <v>.</v>
      </c>
      <c r="G1340" t="str">
        <f>'43511-0002'!E1758</f>
        <v>.</v>
      </c>
      <c r="H1340" t="str">
        <f>'43511-0002'!F1758</f>
        <v>.</v>
      </c>
      <c r="I1340" t="str">
        <f>'43511-0002'!G1758</f>
        <v>.</v>
      </c>
    </row>
    <row r="1341" spans="1:9" x14ac:dyDescent="0.2">
      <c r="A1341">
        <v>2015</v>
      </c>
      <c r="B1341" t="s">
        <v>32</v>
      </c>
      <c r="C1341" s="5" t="s">
        <v>31</v>
      </c>
      <c r="D1341">
        <f>'43511-0002'!B1759</f>
        <v>63281</v>
      </c>
      <c r="E1341">
        <f>'43511-0002'!C1759</f>
        <v>1760343</v>
      </c>
      <c r="F1341">
        <f>'43511-0002'!D1759</f>
        <v>27818</v>
      </c>
      <c r="G1341">
        <f>'43511-0002'!E1759</f>
        <v>5862021</v>
      </c>
      <c r="H1341">
        <f>'43511-0002'!F1759</f>
        <v>92.63</v>
      </c>
      <c r="I1341">
        <f>'43511-0002'!G1759</f>
        <v>97.6</v>
      </c>
    </row>
    <row r="1342" spans="1:9" x14ac:dyDescent="0.2">
      <c r="A1342">
        <v>2015</v>
      </c>
      <c r="B1342" t="s">
        <v>33</v>
      </c>
      <c r="C1342" s="5" t="s">
        <v>20</v>
      </c>
      <c r="D1342">
        <f>'43511-0002'!B1763</f>
        <v>312035</v>
      </c>
      <c r="E1342">
        <f>'43511-0002'!C1763</f>
        <v>8229415</v>
      </c>
      <c r="F1342">
        <f>'43511-0002'!D1763</f>
        <v>26373</v>
      </c>
      <c r="G1342">
        <f>'43511-0002'!E1763</f>
        <v>22989419</v>
      </c>
      <c r="H1342">
        <f>'43511-0002'!F1763</f>
        <v>73.680000000000007</v>
      </c>
      <c r="I1342">
        <f>'43511-0002'!G1763</f>
        <v>81.87</v>
      </c>
    </row>
    <row r="1343" spans="1:9" x14ac:dyDescent="0.2">
      <c r="A1343">
        <v>2015</v>
      </c>
      <c r="B1343" t="s">
        <v>33</v>
      </c>
      <c r="C1343" s="5" t="s">
        <v>21</v>
      </c>
      <c r="D1343">
        <f>'43511-0002'!B1764</f>
        <v>4389575</v>
      </c>
      <c r="E1343">
        <f>'43511-0002'!C1764</f>
        <v>119025891</v>
      </c>
      <c r="F1343">
        <f>'43511-0002'!D1764</f>
        <v>27116</v>
      </c>
      <c r="G1343">
        <f>'43511-0002'!E1764</f>
        <v>357240694</v>
      </c>
      <c r="H1343">
        <f>'43511-0002'!F1764</f>
        <v>81.38</v>
      </c>
      <c r="I1343">
        <f>'43511-0002'!G1764</f>
        <v>87.96</v>
      </c>
    </row>
    <row r="1344" spans="1:9" x14ac:dyDescent="0.2">
      <c r="A1344">
        <v>2015</v>
      </c>
      <c r="B1344" t="s">
        <v>33</v>
      </c>
      <c r="C1344" s="5" t="s">
        <v>22</v>
      </c>
      <c r="D1344" t="str">
        <f>'43511-0002'!B1765</f>
        <v>-</v>
      </c>
      <c r="E1344" t="str">
        <f>'43511-0002'!C1765</f>
        <v>-</v>
      </c>
      <c r="F1344" t="str">
        <f>'43511-0002'!D1765</f>
        <v>-</v>
      </c>
      <c r="G1344" t="str">
        <f>'43511-0002'!E1765</f>
        <v>-</v>
      </c>
      <c r="H1344" t="str">
        <f>'43511-0002'!F1765</f>
        <v>-</v>
      </c>
      <c r="I1344" t="str">
        <f>'43511-0002'!G1765</f>
        <v>-</v>
      </c>
    </row>
    <row r="1345" spans="1:9" x14ac:dyDescent="0.2">
      <c r="A1345">
        <v>2015</v>
      </c>
      <c r="B1345" t="s">
        <v>33</v>
      </c>
      <c r="C1345" s="5" t="s">
        <v>24</v>
      </c>
      <c r="D1345">
        <f>'43511-0002'!B1766</f>
        <v>1661009</v>
      </c>
      <c r="E1345">
        <f>'43511-0002'!C1766</f>
        <v>43812605</v>
      </c>
      <c r="F1345">
        <f>'43511-0002'!D1766</f>
        <v>26377</v>
      </c>
      <c r="G1345">
        <f>'43511-0002'!E1766</f>
        <v>126051506</v>
      </c>
      <c r="H1345">
        <f>'43511-0002'!F1766</f>
        <v>75.89</v>
      </c>
      <c r="I1345">
        <f>'43511-0002'!G1766</f>
        <v>84.32</v>
      </c>
    </row>
    <row r="1346" spans="1:9" x14ac:dyDescent="0.2">
      <c r="A1346">
        <v>2015</v>
      </c>
      <c r="B1346" t="s">
        <v>33</v>
      </c>
      <c r="C1346" s="5" t="s">
        <v>25</v>
      </c>
      <c r="D1346">
        <f>'43511-0002'!B1767</f>
        <v>381880</v>
      </c>
      <c r="E1346">
        <f>'43511-0002'!C1767</f>
        <v>9471708</v>
      </c>
      <c r="F1346">
        <f>'43511-0002'!D1767</f>
        <v>24803</v>
      </c>
      <c r="G1346">
        <f>'43511-0002'!E1767</f>
        <v>24476421</v>
      </c>
      <c r="H1346">
        <f>'43511-0002'!F1767</f>
        <v>64.09</v>
      </c>
      <c r="I1346">
        <f>'43511-0002'!G1767</f>
        <v>75.739999999999995</v>
      </c>
    </row>
    <row r="1347" spans="1:9" x14ac:dyDescent="0.2">
      <c r="A1347">
        <v>2015</v>
      </c>
      <c r="B1347" t="s">
        <v>33</v>
      </c>
      <c r="C1347" s="5" t="s">
        <v>26</v>
      </c>
      <c r="D1347">
        <f>'43511-0002'!B1768</f>
        <v>787210</v>
      </c>
      <c r="E1347">
        <f>'43511-0002'!C1768</f>
        <v>22492909</v>
      </c>
      <c r="F1347">
        <f>'43511-0002'!D1768</f>
        <v>28573</v>
      </c>
      <c r="G1347">
        <f>'43511-0002'!E1768</f>
        <v>73088543</v>
      </c>
      <c r="H1347">
        <f>'43511-0002'!F1768</f>
        <v>92.85</v>
      </c>
      <c r="I1347">
        <f>'43511-0002'!G1768</f>
        <v>95.23</v>
      </c>
    </row>
    <row r="1348" spans="1:9" x14ac:dyDescent="0.2">
      <c r="A1348">
        <v>2015</v>
      </c>
      <c r="B1348" t="s">
        <v>33</v>
      </c>
      <c r="C1348" s="5" t="s">
        <v>28</v>
      </c>
      <c r="D1348">
        <f>'43511-0002'!B1769</f>
        <v>197067</v>
      </c>
      <c r="E1348">
        <f>'43511-0002'!C1769</f>
        <v>6146380</v>
      </c>
      <c r="F1348">
        <f>'43511-0002'!D1769</f>
        <v>31189</v>
      </c>
      <c r="G1348">
        <f>'43511-0002'!E1769</f>
        <v>19533115</v>
      </c>
      <c r="H1348">
        <f>'43511-0002'!F1769</f>
        <v>99.12</v>
      </c>
      <c r="I1348">
        <f>'43511-0002'!G1769</f>
        <v>93.14</v>
      </c>
    </row>
    <row r="1349" spans="1:9" x14ac:dyDescent="0.2">
      <c r="A1349">
        <v>2015</v>
      </c>
      <c r="B1349" t="s">
        <v>33</v>
      </c>
      <c r="C1349" s="5" t="s">
        <v>29</v>
      </c>
      <c r="D1349">
        <f>'43511-0002'!B1770</f>
        <v>759590</v>
      </c>
      <c r="E1349">
        <f>'43511-0002'!C1770</f>
        <v>18859397</v>
      </c>
      <c r="F1349">
        <f>'43511-0002'!D1770</f>
        <v>24828</v>
      </c>
      <c r="G1349">
        <f>'43511-0002'!E1770</f>
        <v>46397384</v>
      </c>
      <c r="H1349">
        <f>'43511-0002'!F1770</f>
        <v>61.08</v>
      </c>
      <c r="I1349">
        <f>'43511-0002'!G1770</f>
        <v>72.099999999999994</v>
      </c>
    </row>
    <row r="1350" spans="1:9" x14ac:dyDescent="0.2">
      <c r="A1350">
        <v>2015</v>
      </c>
      <c r="B1350" t="s">
        <v>33</v>
      </c>
      <c r="C1350" s="5" t="s">
        <v>30</v>
      </c>
      <c r="D1350">
        <f>'43511-0002'!B1771</f>
        <v>525635</v>
      </c>
      <c r="E1350">
        <f>'43511-0002'!C1771</f>
        <v>16037933</v>
      </c>
      <c r="F1350">
        <f>'43511-0002'!D1771</f>
        <v>30512</v>
      </c>
      <c r="G1350">
        <f>'43511-0002'!E1771</f>
        <v>60806217</v>
      </c>
      <c r="H1350">
        <f>'43511-0002'!F1771</f>
        <v>115.68</v>
      </c>
      <c r="I1350">
        <f>'43511-0002'!G1771</f>
        <v>111.12</v>
      </c>
    </row>
    <row r="1351" spans="1:9" x14ac:dyDescent="0.2">
      <c r="A1351">
        <v>2015</v>
      </c>
      <c r="B1351" t="s">
        <v>33</v>
      </c>
      <c r="C1351" s="5" t="s">
        <v>31</v>
      </c>
      <c r="D1351">
        <f>'43511-0002'!B1772</f>
        <v>77184</v>
      </c>
      <c r="E1351">
        <f>'43511-0002'!C1772</f>
        <v>2204959</v>
      </c>
      <c r="F1351">
        <f>'43511-0002'!D1772</f>
        <v>28568</v>
      </c>
      <c r="G1351">
        <f>'43511-0002'!E1772</f>
        <v>6887508</v>
      </c>
      <c r="H1351">
        <f>'43511-0002'!F1772</f>
        <v>89.23</v>
      </c>
      <c r="I1351">
        <f>'43511-0002'!G1772</f>
        <v>91.55</v>
      </c>
    </row>
    <row r="1352" spans="1:9" x14ac:dyDescent="0.2">
      <c r="A1352">
        <v>2015</v>
      </c>
      <c r="B1352" t="s">
        <v>34</v>
      </c>
      <c r="C1352" s="5" t="s">
        <v>20</v>
      </c>
      <c r="D1352">
        <f>'43511-0002'!B1776</f>
        <v>389471</v>
      </c>
      <c r="E1352">
        <f>'43511-0002'!C1776</f>
        <v>10157161</v>
      </c>
      <c r="F1352">
        <f>'43511-0002'!D1776</f>
        <v>26079</v>
      </c>
      <c r="G1352">
        <f>'43511-0002'!E1776</f>
        <v>25475463</v>
      </c>
      <c r="H1352">
        <f>'43511-0002'!F1776</f>
        <v>65.41</v>
      </c>
      <c r="I1352">
        <f>'43511-0002'!G1776</f>
        <v>73.510000000000005</v>
      </c>
    </row>
    <row r="1353" spans="1:9" x14ac:dyDescent="0.2">
      <c r="A1353">
        <v>2015</v>
      </c>
      <c r="B1353" t="s">
        <v>34</v>
      </c>
      <c r="C1353" s="5" t="s">
        <v>21</v>
      </c>
      <c r="D1353">
        <f>'43511-0002'!B1777</f>
        <v>3259732</v>
      </c>
      <c r="E1353">
        <f>'43511-0002'!C1777</f>
        <v>89061750</v>
      </c>
      <c r="F1353">
        <f>'43511-0002'!D1777</f>
        <v>27322</v>
      </c>
      <c r="G1353">
        <f>'43511-0002'!E1777</f>
        <v>270155460</v>
      </c>
      <c r="H1353">
        <f>'43511-0002'!F1777</f>
        <v>82.88</v>
      </c>
      <c r="I1353">
        <f>'43511-0002'!G1777</f>
        <v>88.9</v>
      </c>
    </row>
    <row r="1354" spans="1:9" x14ac:dyDescent="0.2">
      <c r="A1354">
        <v>2015</v>
      </c>
      <c r="B1354" t="s">
        <v>34</v>
      </c>
      <c r="C1354" s="5" t="s">
        <v>22</v>
      </c>
      <c r="D1354" t="str">
        <f>'43511-0002'!B1778</f>
        <v>-</v>
      </c>
      <c r="E1354" t="str">
        <f>'43511-0002'!C1778</f>
        <v>-</v>
      </c>
      <c r="F1354" t="str">
        <f>'43511-0002'!D1778</f>
        <v>-</v>
      </c>
      <c r="G1354" t="str">
        <f>'43511-0002'!E1778</f>
        <v>-</v>
      </c>
      <c r="H1354" t="str">
        <f>'43511-0002'!F1778</f>
        <v>-</v>
      </c>
      <c r="I1354" t="str">
        <f>'43511-0002'!G1778</f>
        <v>-</v>
      </c>
    </row>
    <row r="1355" spans="1:9" x14ac:dyDescent="0.2">
      <c r="A1355">
        <v>2015</v>
      </c>
      <c r="B1355" t="s">
        <v>34</v>
      </c>
      <c r="C1355" s="5" t="s">
        <v>24</v>
      </c>
      <c r="D1355">
        <f>'43511-0002'!B1779</f>
        <v>966565</v>
      </c>
      <c r="E1355">
        <f>'43511-0002'!C1779</f>
        <v>26248006</v>
      </c>
      <c r="F1355">
        <f>'43511-0002'!D1779</f>
        <v>27156</v>
      </c>
      <c r="G1355">
        <f>'43511-0002'!E1779</f>
        <v>79956494</v>
      </c>
      <c r="H1355">
        <f>'43511-0002'!F1779</f>
        <v>82.72</v>
      </c>
      <c r="I1355">
        <f>'43511-0002'!G1779</f>
        <v>89.28</v>
      </c>
    </row>
    <row r="1356" spans="1:9" x14ac:dyDescent="0.2">
      <c r="A1356">
        <v>2015</v>
      </c>
      <c r="B1356" t="s">
        <v>34</v>
      </c>
      <c r="C1356" s="5" t="s">
        <v>25</v>
      </c>
      <c r="D1356">
        <f>'43511-0002'!B1780</f>
        <v>303521</v>
      </c>
      <c r="E1356">
        <f>'43511-0002'!C1780</f>
        <v>7446766</v>
      </c>
      <c r="F1356">
        <f>'43511-0002'!D1780</f>
        <v>24535</v>
      </c>
      <c r="G1356">
        <f>'43511-0002'!E1780</f>
        <v>19154699</v>
      </c>
      <c r="H1356">
        <f>'43511-0002'!F1780</f>
        <v>63.11</v>
      </c>
      <c r="I1356">
        <f>'43511-0002'!G1780</f>
        <v>75.39</v>
      </c>
    </row>
    <row r="1357" spans="1:9" x14ac:dyDescent="0.2">
      <c r="A1357">
        <v>2015</v>
      </c>
      <c r="B1357" t="s">
        <v>34</v>
      </c>
      <c r="C1357" s="5" t="s">
        <v>26</v>
      </c>
      <c r="D1357">
        <f>'43511-0002'!B1781</f>
        <v>550132</v>
      </c>
      <c r="E1357">
        <f>'43511-0002'!C1781</f>
        <v>15860958</v>
      </c>
      <c r="F1357">
        <f>'43511-0002'!D1781</f>
        <v>28831</v>
      </c>
      <c r="G1357">
        <f>'43511-0002'!E1781</f>
        <v>50730344</v>
      </c>
      <c r="H1357">
        <f>'43511-0002'!F1781</f>
        <v>92.21</v>
      </c>
      <c r="I1357">
        <f>'43511-0002'!G1781</f>
        <v>93.74</v>
      </c>
    </row>
    <row r="1358" spans="1:9" x14ac:dyDescent="0.2">
      <c r="A1358">
        <v>2015</v>
      </c>
      <c r="B1358" t="s">
        <v>34</v>
      </c>
      <c r="C1358" s="5" t="s">
        <v>28</v>
      </c>
      <c r="D1358">
        <f>'43511-0002'!B1782</f>
        <v>152558</v>
      </c>
      <c r="E1358">
        <f>'43511-0002'!C1782</f>
        <v>4743067</v>
      </c>
      <c r="F1358">
        <f>'43511-0002'!D1782</f>
        <v>31090</v>
      </c>
      <c r="G1358">
        <f>'43511-0002'!E1782</f>
        <v>15843107</v>
      </c>
      <c r="H1358">
        <f>'43511-0002'!F1782</f>
        <v>103.85</v>
      </c>
      <c r="I1358">
        <f>'43511-0002'!G1782</f>
        <v>97.9</v>
      </c>
    </row>
    <row r="1359" spans="1:9" x14ac:dyDescent="0.2">
      <c r="A1359">
        <v>2015</v>
      </c>
      <c r="B1359" t="s">
        <v>34</v>
      </c>
      <c r="C1359" s="5" t="s">
        <v>29</v>
      </c>
      <c r="D1359">
        <f>'43511-0002'!B1783</f>
        <v>726279</v>
      </c>
      <c r="E1359">
        <f>'43511-0002'!C1783</f>
        <v>17821645</v>
      </c>
      <c r="F1359">
        <f>'43511-0002'!D1783</f>
        <v>24538</v>
      </c>
      <c r="G1359">
        <f>'43511-0002'!E1783</f>
        <v>43165271</v>
      </c>
      <c r="H1359">
        <f>'43511-0002'!F1783</f>
        <v>59.43</v>
      </c>
      <c r="I1359">
        <f>'43511-0002'!G1783</f>
        <v>70.989999999999995</v>
      </c>
    </row>
    <row r="1360" spans="1:9" x14ac:dyDescent="0.2">
      <c r="A1360">
        <v>2015</v>
      </c>
      <c r="B1360" t="s">
        <v>34</v>
      </c>
      <c r="C1360" s="5" t="s">
        <v>30</v>
      </c>
      <c r="D1360">
        <f>'43511-0002'!B1784</f>
        <v>497715</v>
      </c>
      <c r="E1360">
        <f>'43511-0002'!C1784</f>
        <v>15179366</v>
      </c>
      <c r="F1360">
        <f>'43511-0002'!D1784</f>
        <v>30498</v>
      </c>
      <c r="G1360">
        <f>'43511-0002'!E1784</f>
        <v>55741362</v>
      </c>
      <c r="H1360">
        <f>'43511-0002'!F1784</f>
        <v>111.99</v>
      </c>
      <c r="I1360">
        <f>'43511-0002'!G1784</f>
        <v>107.62</v>
      </c>
    </row>
    <row r="1361" spans="1:9" x14ac:dyDescent="0.2">
      <c r="A1361">
        <v>2015</v>
      </c>
      <c r="B1361" t="s">
        <v>34</v>
      </c>
      <c r="C1361" s="5" t="s">
        <v>31</v>
      </c>
      <c r="D1361">
        <f>'43511-0002'!B1785</f>
        <v>62962</v>
      </c>
      <c r="E1361">
        <f>'43511-0002'!C1785</f>
        <v>1761942</v>
      </c>
      <c r="F1361">
        <f>'43511-0002'!D1785</f>
        <v>27984</v>
      </c>
      <c r="G1361">
        <f>'43511-0002'!E1785</f>
        <v>5564183</v>
      </c>
      <c r="H1361">
        <f>'43511-0002'!F1785</f>
        <v>88.37</v>
      </c>
      <c r="I1361">
        <f>'43511-0002'!G1785</f>
        <v>92.55</v>
      </c>
    </row>
    <row r="1362" spans="1:9" x14ac:dyDescent="0.2">
      <c r="A1362">
        <v>2015</v>
      </c>
      <c r="B1362" t="s">
        <v>35</v>
      </c>
      <c r="C1362" s="5" t="s">
        <v>20</v>
      </c>
      <c r="D1362">
        <f>'43511-0002'!B1789</f>
        <v>429946</v>
      </c>
      <c r="E1362">
        <f>'43511-0002'!C1789</f>
        <v>10995196</v>
      </c>
      <c r="F1362">
        <f>'43511-0002'!D1789</f>
        <v>25573</v>
      </c>
      <c r="G1362">
        <f>'43511-0002'!E1789</f>
        <v>25397190</v>
      </c>
      <c r="H1362">
        <f>'43511-0002'!F1789</f>
        <v>59.07</v>
      </c>
      <c r="I1362">
        <f>'43511-0002'!G1789</f>
        <v>67.7</v>
      </c>
    </row>
    <row r="1363" spans="1:9" x14ac:dyDescent="0.2">
      <c r="A1363">
        <v>2015</v>
      </c>
      <c r="B1363" t="s">
        <v>35</v>
      </c>
      <c r="C1363" s="5" t="s">
        <v>21</v>
      </c>
      <c r="D1363">
        <f>'43511-0002'!B1790</f>
        <v>2808616</v>
      </c>
      <c r="E1363">
        <f>'43511-0002'!C1790</f>
        <v>77742228</v>
      </c>
      <c r="F1363">
        <f>'43511-0002'!D1790</f>
        <v>27680</v>
      </c>
      <c r="G1363">
        <f>'43511-0002'!E1790</f>
        <v>222391956</v>
      </c>
      <c r="H1363">
        <f>'43511-0002'!F1790</f>
        <v>79.180000000000007</v>
      </c>
      <c r="I1363">
        <f>'43511-0002'!G1790</f>
        <v>83.84</v>
      </c>
    </row>
    <row r="1364" spans="1:9" x14ac:dyDescent="0.2">
      <c r="A1364">
        <v>2015</v>
      </c>
      <c r="B1364" t="s">
        <v>35</v>
      </c>
      <c r="C1364" s="5" t="s">
        <v>22</v>
      </c>
      <c r="D1364" t="str">
        <f>'43511-0002'!B1791</f>
        <v>-</v>
      </c>
      <c r="E1364" t="str">
        <f>'43511-0002'!C1791</f>
        <v>-</v>
      </c>
      <c r="F1364" t="str">
        <f>'43511-0002'!D1791</f>
        <v>-</v>
      </c>
      <c r="G1364" t="str">
        <f>'43511-0002'!E1791</f>
        <v>-</v>
      </c>
      <c r="H1364" t="str">
        <f>'43511-0002'!F1791</f>
        <v>-</v>
      </c>
      <c r="I1364" t="str">
        <f>'43511-0002'!G1791</f>
        <v>-</v>
      </c>
    </row>
    <row r="1365" spans="1:9" x14ac:dyDescent="0.2">
      <c r="A1365">
        <v>2015</v>
      </c>
      <c r="B1365" t="s">
        <v>35</v>
      </c>
      <c r="C1365" s="5" t="s">
        <v>24</v>
      </c>
      <c r="D1365">
        <f>'43511-0002'!B1792</f>
        <v>996439</v>
      </c>
      <c r="E1365">
        <f>'43511-0002'!C1792</f>
        <v>26799129</v>
      </c>
      <c r="F1365">
        <f>'43511-0002'!D1792</f>
        <v>26895</v>
      </c>
      <c r="G1365">
        <f>'43511-0002'!E1792</f>
        <v>69450184</v>
      </c>
      <c r="H1365">
        <f>'43511-0002'!F1792</f>
        <v>69.7</v>
      </c>
      <c r="I1365">
        <f>'43511-0002'!G1792</f>
        <v>75.95</v>
      </c>
    </row>
    <row r="1366" spans="1:9" x14ac:dyDescent="0.2">
      <c r="A1366">
        <v>2015</v>
      </c>
      <c r="B1366" t="s">
        <v>35</v>
      </c>
      <c r="C1366" s="5" t="s">
        <v>25</v>
      </c>
      <c r="D1366">
        <f>'43511-0002'!B1793</f>
        <v>126418</v>
      </c>
      <c r="E1366">
        <f>'43511-0002'!C1793</f>
        <v>3086034</v>
      </c>
      <c r="F1366">
        <f>'43511-0002'!D1793</f>
        <v>24411</v>
      </c>
      <c r="G1366">
        <f>'43511-0002'!E1793</f>
        <v>8223524</v>
      </c>
      <c r="H1366">
        <f>'43511-0002'!F1793</f>
        <v>65.05</v>
      </c>
      <c r="I1366">
        <f>'43511-0002'!G1793</f>
        <v>78.099999999999994</v>
      </c>
    </row>
    <row r="1367" spans="1:9" x14ac:dyDescent="0.2">
      <c r="A1367">
        <v>2015</v>
      </c>
      <c r="B1367" t="s">
        <v>35</v>
      </c>
      <c r="C1367" s="5" t="s">
        <v>26</v>
      </c>
      <c r="D1367">
        <f>'43511-0002'!B1794</f>
        <v>621859</v>
      </c>
      <c r="E1367">
        <f>'43511-0002'!C1794</f>
        <v>18020641</v>
      </c>
      <c r="F1367">
        <f>'43511-0002'!D1794</f>
        <v>28979</v>
      </c>
      <c r="G1367">
        <f>'43511-0002'!E1794</f>
        <v>54514838</v>
      </c>
      <c r="H1367">
        <f>'43511-0002'!F1794</f>
        <v>87.66</v>
      </c>
      <c r="I1367">
        <f>'43511-0002'!G1794</f>
        <v>88.66</v>
      </c>
    </row>
    <row r="1368" spans="1:9" x14ac:dyDescent="0.2">
      <c r="A1368">
        <v>2015</v>
      </c>
      <c r="B1368" t="s">
        <v>35</v>
      </c>
      <c r="C1368" s="5" t="s">
        <v>28</v>
      </c>
      <c r="D1368">
        <f>'43511-0002'!B1795</f>
        <v>83358</v>
      </c>
      <c r="E1368">
        <f>'43511-0002'!C1795</f>
        <v>2589000</v>
      </c>
      <c r="F1368">
        <f>'43511-0002'!D1795</f>
        <v>31059</v>
      </c>
      <c r="G1368">
        <f>'43511-0002'!E1795</f>
        <v>8707368</v>
      </c>
      <c r="H1368">
        <f>'43511-0002'!F1795</f>
        <v>104.46</v>
      </c>
      <c r="I1368">
        <f>'43511-0002'!G1795</f>
        <v>98.57</v>
      </c>
    </row>
    <row r="1369" spans="1:9" x14ac:dyDescent="0.2">
      <c r="A1369">
        <v>2015</v>
      </c>
      <c r="B1369" t="s">
        <v>35</v>
      </c>
      <c r="C1369" s="5" t="s">
        <v>29</v>
      </c>
      <c r="D1369">
        <f>'43511-0002'!B1796</f>
        <v>459593</v>
      </c>
      <c r="E1369">
        <f>'43511-0002'!C1796</f>
        <v>11353983</v>
      </c>
      <c r="F1369">
        <f>'43511-0002'!D1796</f>
        <v>24704</v>
      </c>
      <c r="G1369">
        <f>'43511-0002'!E1796</f>
        <v>26718057</v>
      </c>
      <c r="H1369">
        <f>'43511-0002'!F1796</f>
        <v>58.13</v>
      </c>
      <c r="I1369">
        <f>'43511-0002'!G1796</f>
        <v>68.97</v>
      </c>
    </row>
    <row r="1370" spans="1:9" x14ac:dyDescent="0.2">
      <c r="A1370">
        <v>2015</v>
      </c>
      <c r="B1370" t="s">
        <v>35</v>
      </c>
      <c r="C1370" s="5" t="s">
        <v>30</v>
      </c>
      <c r="D1370">
        <f>'43511-0002'!B1797</f>
        <v>468132</v>
      </c>
      <c r="E1370">
        <f>'43511-0002'!C1797</f>
        <v>14380178</v>
      </c>
      <c r="F1370">
        <f>'43511-0002'!D1797</f>
        <v>30718</v>
      </c>
      <c r="G1370">
        <f>'43511-0002'!E1797</f>
        <v>50075452</v>
      </c>
      <c r="H1370">
        <f>'43511-0002'!F1797</f>
        <v>106.97</v>
      </c>
      <c r="I1370">
        <f>'43511-0002'!G1797</f>
        <v>102.06</v>
      </c>
    </row>
    <row r="1371" spans="1:9" x14ac:dyDescent="0.2">
      <c r="A1371">
        <v>2015</v>
      </c>
      <c r="B1371" t="s">
        <v>35</v>
      </c>
      <c r="C1371" s="5" t="s">
        <v>31</v>
      </c>
      <c r="D1371">
        <f>'43511-0002'!B1798</f>
        <v>52817</v>
      </c>
      <c r="E1371">
        <f>'43511-0002'!C1798</f>
        <v>1513263</v>
      </c>
      <c r="F1371">
        <f>'43511-0002'!D1798</f>
        <v>28651</v>
      </c>
      <c r="G1371">
        <f>'43511-0002'!E1798</f>
        <v>4702533</v>
      </c>
      <c r="H1371">
        <f>'43511-0002'!F1798</f>
        <v>89.03</v>
      </c>
      <c r="I1371">
        <f>'43511-0002'!G1798</f>
        <v>91.08</v>
      </c>
    </row>
    <row r="1372" spans="1:9" x14ac:dyDescent="0.2">
      <c r="A1372">
        <v>2015</v>
      </c>
      <c r="B1372" t="s">
        <v>36</v>
      </c>
      <c r="C1372" s="5" t="s">
        <v>20</v>
      </c>
      <c r="D1372">
        <f>'43511-0002'!B1802</f>
        <v>170342</v>
      </c>
      <c r="E1372">
        <f>'43511-0002'!C1802</f>
        <v>4534053</v>
      </c>
      <c r="F1372">
        <f>'43511-0002'!D1802</f>
        <v>26617</v>
      </c>
      <c r="G1372">
        <f>'43511-0002'!E1802</f>
        <v>11625285</v>
      </c>
      <c r="H1372">
        <f>'43511-0002'!F1802</f>
        <v>68.25</v>
      </c>
      <c r="I1372">
        <f>'43511-0002'!G1802</f>
        <v>75.150000000000006</v>
      </c>
    </row>
    <row r="1373" spans="1:9" x14ac:dyDescent="0.2">
      <c r="A1373">
        <v>2015</v>
      </c>
      <c r="B1373" t="s">
        <v>36</v>
      </c>
      <c r="C1373" s="5" t="s">
        <v>21</v>
      </c>
      <c r="D1373">
        <f>'43511-0002'!B1803</f>
        <v>2841118</v>
      </c>
      <c r="E1373">
        <f>'43511-0002'!C1803</f>
        <v>76878137</v>
      </c>
      <c r="F1373">
        <f>'43511-0002'!D1803</f>
        <v>27059</v>
      </c>
      <c r="G1373">
        <f>'43511-0002'!E1803</f>
        <v>213239102</v>
      </c>
      <c r="H1373">
        <f>'43511-0002'!F1803</f>
        <v>75.05</v>
      </c>
      <c r="I1373">
        <f>'43511-0002'!G1803</f>
        <v>81.290000000000006</v>
      </c>
    </row>
    <row r="1374" spans="1:9" x14ac:dyDescent="0.2">
      <c r="A1374">
        <v>2015</v>
      </c>
      <c r="B1374" t="s">
        <v>36</v>
      </c>
      <c r="C1374" s="5" t="s">
        <v>22</v>
      </c>
      <c r="D1374" t="str">
        <f>'43511-0002'!B1804</f>
        <v>-</v>
      </c>
      <c r="E1374" t="str">
        <f>'43511-0002'!C1804</f>
        <v>-</v>
      </c>
      <c r="F1374" t="str">
        <f>'43511-0002'!D1804</f>
        <v>-</v>
      </c>
      <c r="G1374" t="str">
        <f>'43511-0002'!E1804</f>
        <v>-</v>
      </c>
      <c r="H1374" t="str">
        <f>'43511-0002'!F1804</f>
        <v>-</v>
      </c>
      <c r="I1374" t="str">
        <f>'43511-0002'!G1804</f>
        <v>-</v>
      </c>
    </row>
    <row r="1375" spans="1:9" x14ac:dyDescent="0.2">
      <c r="A1375">
        <v>2015</v>
      </c>
      <c r="B1375" t="s">
        <v>36</v>
      </c>
      <c r="C1375" s="5" t="s">
        <v>24</v>
      </c>
      <c r="D1375">
        <f>'43511-0002'!B1805</f>
        <v>1196791</v>
      </c>
      <c r="E1375">
        <f>'43511-0002'!C1805</f>
        <v>31271476</v>
      </c>
      <c r="F1375">
        <f>'43511-0002'!D1805</f>
        <v>26129</v>
      </c>
      <c r="G1375">
        <f>'43511-0002'!E1805</f>
        <v>79477460</v>
      </c>
      <c r="H1375">
        <f>'43511-0002'!F1805</f>
        <v>66.41</v>
      </c>
      <c r="I1375">
        <f>'43511-0002'!G1805</f>
        <v>74.489999999999995</v>
      </c>
    </row>
    <row r="1376" spans="1:9" x14ac:dyDescent="0.2">
      <c r="A1376">
        <v>2015</v>
      </c>
      <c r="B1376" t="s">
        <v>36</v>
      </c>
      <c r="C1376" s="5" t="s">
        <v>25</v>
      </c>
      <c r="D1376">
        <f>'43511-0002'!B1806</f>
        <v>60078</v>
      </c>
      <c r="E1376">
        <f>'43511-0002'!C1806</f>
        <v>1508974</v>
      </c>
      <c r="F1376">
        <f>'43511-0002'!D1806</f>
        <v>25117</v>
      </c>
      <c r="G1376">
        <f>'43511-0002'!E1806</f>
        <v>3869323</v>
      </c>
      <c r="H1376">
        <f>'43511-0002'!F1806</f>
        <v>64.400000000000006</v>
      </c>
      <c r="I1376">
        <f>'43511-0002'!G1806</f>
        <v>75.150000000000006</v>
      </c>
    </row>
    <row r="1377" spans="1:9" x14ac:dyDescent="0.2">
      <c r="A1377">
        <v>2015</v>
      </c>
      <c r="B1377" t="s">
        <v>36</v>
      </c>
      <c r="C1377" s="5" t="s">
        <v>26</v>
      </c>
      <c r="D1377">
        <f>'43511-0002'!B1807</f>
        <v>486524</v>
      </c>
      <c r="E1377">
        <f>'43511-0002'!C1807</f>
        <v>13374835</v>
      </c>
      <c r="F1377">
        <f>'43511-0002'!D1807</f>
        <v>27491</v>
      </c>
      <c r="G1377">
        <f>'43511-0002'!E1807</f>
        <v>36182502</v>
      </c>
      <c r="H1377">
        <f>'43511-0002'!F1807</f>
        <v>74.37</v>
      </c>
      <c r="I1377">
        <f>'43511-0002'!G1807</f>
        <v>79.290000000000006</v>
      </c>
    </row>
    <row r="1378" spans="1:9" x14ac:dyDescent="0.2">
      <c r="A1378">
        <v>2015</v>
      </c>
      <c r="B1378" t="s">
        <v>36</v>
      </c>
      <c r="C1378" s="5" t="s">
        <v>28</v>
      </c>
      <c r="D1378" t="str">
        <f>'43511-0002'!B1808</f>
        <v>.</v>
      </c>
      <c r="E1378" t="str">
        <f>'43511-0002'!C1808</f>
        <v>.</v>
      </c>
      <c r="F1378" t="str">
        <f>'43511-0002'!D1808</f>
        <v>.</v>
      </c>
      <c r="G1378" t="str">
        <f>'43511-0002'!E1808</f>
        <v>.</v>
      </c>
      <c r="H1378" t="str">
        <f>'43511-0002'!F1808</f>
        <v>.</v>
      </c>
      <c r="I1378" t="str">
        <f>'43511-0002'!G1808</f>
        <v>.</v>
      </c>
    </row>
    <row r="1379" spans="1:9" x14ac:dyDescent="0.2">
      <c r="A1379">
        <v>2015</v>
      </c>
      <c r="B1379" t="s">
        <v>36</v>
      </c>
      <c r="C1379" s="5" t="s">
        <v>29</v>
      </c>
      <c r="D1379">
        <f>'43511-0002'!B1809</f>
        <v>489029</v>
      </c>
      <c r="E1379">
        <f>'43511-0002'!C1809</f>
        <v>12032568</v>
      </c>
      <c r="F1379">
        <f>'43511-0002'!D1809</f>
        <v>24605</v>
      </c>
      <c r="G1379">
        <f>'43511-0002'!E1809</f>
        <v>29264693</v>
      </c>
      <c r="H1379">
        <f>'43511-0002'!F1809</f>
        <v>59.84</v>
      </c>
      <c r="I1379">
        <f>'43511-0002'!G1809</f>
        <v>71.28</v>
      </c>
    </row>
    <row r="1380" spans="1:9" x14ac:dyDescent="0.2">
      <c r="A1380">
        <v>2015</v>
      </c>
      <c r="B1380" t="s">
        <v>36</v>
      </c>
      <c r="C1380" s="5" t="s">
        <v>30</v>
      </c>
      <c r="D1380" t="str">
        <f>'43511-0002'!B1810</f>
        <v>.</v>
      </c>
      <c r="E1380" t="str">
        <f>'43511-0002'!C1810</f>
        <v>.</v>
      </c>
      <c r="F1380" t="str">
        <f>'43511-0002'!D1810</f>
        <v>.</v>
      </c>
      <c r="G1380" t="str">
        <f>'43511-0002'!E1810</f>
        <v>.</v>
      </c>
      <c r="H1380" t="str">
        <f>'43511-0002'!F1810</f>
        <v>.</v>
      </c>
      <c r="I1380" t="str">
        <f>'43511-0002'!G1810</f>
        <v>.</v>
      </c>
    </row>
    <row r="1381" spans="1:9" x14ac:dyDescent="0.2">
      <c r="A1381">
        <v>2015</v>
      </c>
      <c r="B1381" t="s">
        <v>36</v>
      </c>
      <c r="C1381" s="5" t="s">
        <v>31</v>
      </c>
      <c r="D1381">
        <f>'43511-0002'!B1811</f>
        <v>24417</v>
      </c>
      <c r="E1381">
        <f>'43511-0002'!C1811</f>
        <v>664864</v>
      </c>
      <c r="F1381">
        <f>'43511-0002'!D1811</f>
        <v>27230</v>
      </c>
      <c r="G1381">
        <f>'43511-0002'!E1811</f>
        <v>1758817</v>
      </c>
      <c r="H1381">
        <f>'43511-0002'!F1811</f>
        <v>72.03</v>
      </c>
      <c r="I1381">
        <f>'43511-0002'!G1811</f>
        <v>77.53</v>
      </c>
    </row>
    <row r="1382" spans="1:9" x14ac:dyDescent="0.2">
      <c r="A1382">
        <v>2015</v>
      </c>
      <c r="B1382" t="s">
        <v>37</v>
      </c>
      <c r="C1382" s="5" t="s">
        <v>20</v>
      </c>
      <c r="D1382">
        <f>'43511-0002'!B1815</f>
        <v>163744</v>
      </c>
      <c r="E1382">
        <f>'43511-0002'!C1815</f>
        <v>4372325</v>
      </c>
      <c r="F1382">
        <f>'43511-0002'!D1815</f>
        <v>26702</v>
      </c>
      <c r="G1382">
        <f>'43511-0002'!E1815</f>
        <v>11447153</v>
      </c>
      <c r="H1382">
        <f>'43511-0002'!F1815</f>
        <v>69.91</v>
      </c>
      <c r="I1382">
        <f>'43511-0002'!G1815</f>
        <v>76.73</v>
      </c>
    </row>
    <row r="1383" spans="1:9" x14ac:dyDescent="0.2">
      <c r="A1383">
        <v>2015</v>
      </c>
      <c r="B1383" t="s">
        <v>37</v>
      </c>
      <c r="C1383" s="5" t="s">
        <v>21</v>
      </c>
      <c r="D1383">
        <f>'43511-0002'!B1816</f>
        <v>3320447</v>
      </c>
      <c r="E1383">
        <f>'43511-0002'!C1816</f>
        <v>91044605</v>
      </c>
      <c r="F1383">
        <f>'43511-0002'!D1816</f>
        <v>27419</v>
      </c>
      <c r="G1383">
        <f>'43511-0002'!E1816</f>
        <v>256899841</v>
      </c>
      <c r="H1383">
        <f>'43511-0002'!F1816</f>
        <v>77.37</v>
      </c>
      <c r="I1383">
        <f>'43511-0002'!G1816</f>
        <v>82.7</v>
      </c>
    </row>
    <row r="1384" spans="1:9" x14ac:dyDescent="0.2">
      <c r="A1384">
        <v>2015</v>
      </c>
      <c r="B1384" t="s">
        <v>37</v>
      </c>
      <c r="C1384" s="5" t="s">
        <v>22</v>
      </c>
      <c r="D1384" t="str">
        <f>'43511-0002'!B1817</f>
        <v>-</v>
      </c>
      <c r="E1384" t="str">
        <f>'43511-0002'!C1817</f>
        <v>-</v>
      </c>
      <c r="F1384" t="str">
        <f>'43511-0002'!D1817</f>
        <v>-</v>
      </c>
      <c r="G1384" t="str">
        <f>'43511-0002'!E1817</f>
        <v>-</v>
      </c>
      <c r="H1384" t="str">
        <f>'43511-0002'!F1817</f>
        <v>-</v>
      </c>
      <c r="I1384" t="str">
        <f>'43511-0002'!G1817</f>
        <v>-</v>
      </c>
    </row>
    <row r="1385" spans="1:9" x14ac:dyDescent="0.2">
      <c r="A1385">
        <v>2015</v>
      </c>
      <c r="B1385" t="s">
        <v>37</v>
      </c>
      <c r="C1385" s="5" t="s">
        <v>24</v>
      </c>
      <c r="D1385">
        <f>'43511-0002'!B1818</f>
        <v>1090162</v>
      </c>
      <c r="E1385">
        <f>'43511-0002'!C1818</f>
        <v>28975605</v>
      </c>
      <c r="F1385">
        <f>'43511-0002'!D1818</f>
        <v>26579</v>
      </c>
      <c r="G1385">
        <f>'43511-0002'!E1818</f>
        <v>76283692</v>
      </c>
      <c r="H1385">
        <f>'43511-0002'!F1818</f>
        <v>69.97</v>
      </c>
      <c r="I1385">
        <f>'43511-0002'!G1818</f>
        <v>77.16</v>
      </c>
    </row>
    <row r="1386" spans="1:9" x14ac:dyDescent="0.2">
      <c r="A1386">
        <v>2015</v>
      </c>
      <c r="B1386" t="s">
        <v>37</v>
      </c>
      <c r="C1386" s="5" t="s">
        <v>25</v>
      </c>
      <c r="D1386">
        <f>'43511-0002'!B1819</f>
        <v>37638</v>
      </c>
      <c r="E1386">
        <f>'43511-0002'!C1819</f>
        <v>1076520</v>
      </c>
      <c r="F1386">
        <f>'43511-0002'!D1819</f>
        <v>28602</v>
      </c>
      <c r="G1386">
        <f>'43511-0002'!E1819</f>
        <v>3456168</v>
      </c>
      <c r="H1386">
        <f>'43511-0002'!F1819</f>
        <v>91.83</v>
      </c>
      <c r="I1386">
        <f>'43511-0002'!G1819</f>
        <v>94.09</v>
      </c>
    </row>
    <row r="1387" spans="1:9" x14ac:dyDescent="0.2">
      <c r="A1387">
        <v>2015</v>
      </c>
      <c r="B1387" t="s">
        <v>37</v>
      </c>
      <c r="C1387" s="5" t="s">
        <v>26</v>
      </c>
      <c r="D1387">
        <f>'43511-0002'!B1820</f>
        <v>708747</v>
      </c>
      <c r="E1387">
        <f>'43511-0002'!C1820</f>
        <v>19696658</v>
      </c>
      <c r="F1387">
        <f>'43511-0002'!D1820</f>
        <v>27791</v>
      </c>
      <c r="G1387">
        <f>'43511-0002'!E1820</f>
        <v>55520898</v>
      </c>
      <c r="H1387">
        <f>'43511-0002'!F1820</f>
        <v>78.34</v>
      </c>
      <c r="I1387">
        <f>'43511-0002'!G1820</f>
        <v>82.61</v>
      </c>
    </row>
    <row r="1388" spans="1:9" x14ac:dyDescent="0.2">
      <c r="A1388">
        <v>2015</v>
      </c>
      <c r="B1388" t="s">
        <v>37</v>
      </c>
      <c r="C1388" s="5" t="s">
        <v>28</v>
      </c>
      <c r="D1388" t="str">
        <f>'43511-0002'!B1821</f>
        <v>.</v>
      </c>
      <c r="E1388" t="str">
        <f>'43511-0002'!C1821</f>
        <v>.</v>
      </c>
      <c r="F1388" t="str">
        <f>'43511-0002'!D1821</f>
        <v>.</v>
      </c>
      <c r="G1388" t="str">
        <f>'43511-0002'!E1821</f>
        <v>.</v>
      </c>
      <c r="H1388" t="str">
        <f>'43511-0002'!F1821</f>
        <v>.</v>
      </c>
      <c r="I1388" t="str">
        <f>'43511-0002'!G1821</f>
        <v>.</v>
      </c>
    </row>
    <row r="1389" spans="1:9" x14ac:dyDescent="0.2">
      <c r="A1389">
        <v>2015</v>
      </c>
      <c r="B1389" t="s">
        <v>37</v>
      </c>
      <c r="C1389" s="5" t="s">
        <v>29</v>
      </c>
      <c r="D1389">
        <f>'43511-0002'!B1822</f>
        <v>679878</v>
      </c>
      <c r="E1389">
        <f>'43511-0002'!C1822</f>
        <v>16883264</v>
      </c>
      <c r="F1389">
        <f>'43511-0002'!D1822</f>
        <v>24833</v>
      </c>
      <c r="G1389">
        <f>'43511-0002'!E1822</f>
        <v>39699721</v>
      </c>
      <c r="H1389">
        <f>'43511-0002'!F1822</f>
        <v>58.39</v>
      </c>
      <c r="I1389">
        <f>'43511-0002'!G1822</f>
        <v>68.92</v>
      </c>
    </row>
    <row r="1390" spans="1:9" x14ac:dyDescent="0.2">
      <c r="A1390">
        <v>2015</v>
      </c>
      <c r="B1390" t="s">
        <v>37</v>
      </c>
      <c r="C1390" s="5" t="s">
        <v>30</v>
      </c>
      <c r="D1390" t="str">
        <f>'43511-0002'!B1823</f>
        <v>.</v>
      </c>
      <c r="E1390" t="str">
        <f>'43511-0002'!C1823</f>
        <v>.</v>
      </c>
      <c r="F1390" t="str">
        <f>'43511-0002'!D1823</f>
        <v>.</v>
      </c>
      <c r="G1390" t="str">
        <f>'43511-0002'!E1823</f>
        <v>.</v>
      </c>
      <c r="H1390" t="str">
        <f>'43511-0002'!F1823</f>
        <v>.</v>
      </c>
      <c r="I1390" t="str">
        <f>'43511-0002'!G1823</f>
        <v>.</v>
      </c>
    </row>
    <row r="1391" spans="1:9" x14ac:dyDescent="0.2">
      <c r="A1391">
        <v>2015</v>
      </c>
      <c r="B1391" t="s">
        <v>37</v>
      </c>
      <c r="C1391" s="5" t="s">
        <v>31</v>
      </c>
      <c r="D1391">
        <f>'43511-0002'!B1824</f>
        <v>13484</v>
      </c>
      <c r="E1391">
        <f>'43511-0002'!C1824</f>
        <v>371946</v>
      </c>
      <c r="F1391">
        <f>'43511-0002'!D1824</f>
        <v>27584</v>
      </c>
      <c r="G1391">
        <f>'43511-0002'!E1824</f>
        <v>1012099</v>
      </c>
      <c r="H1391">
        <f>'43511-0002'!F1824</f>
        <v>75.06</v>
      </c>
      <c r="I1391">
        <f>'43511-0002'!G1824</f>
        <v>79.75</v>
      </c>
    </row>
    <row r="1392" spans="1:9" x14ac:dyDescent="0.2">
      <c r="A1392">
        <v>2015</v>
      </c>
      <c r="B1392" t="s">
        <v>38</v>
      </c>
      <c r="C1392" s="5" t="s">
        <v>20</v>
      </c>
      <c r="D1392">
        <f>'43511-0002'!B1828</f>
        <v>329198</v>
      </c>
      <c r="E1392">
        <f>'43511-0002'!C1828</f>
        <v>8439532</v>
      </c>
      <c r="F1392">
        <f>'43511-0002'!D1828</f>
        <v>25637</v>
      </c>
      <c r="G1392">
        <f>'43511-0002'!E1828</f>
        <v>20369013</v>
      </c>
      <c r="H1392">
        <f>'43511-0002'!F1828</f>
        <v>61.87</v>
      </c>
      <c r="I1392">
        <f>'43511-0002'!G1828</f>
        <v>70.739999999999995</v>
      </c>
    </row>
    <row r="1393" spans="1:9" x14ac:dyDescent="0.2">
      <c r="A1393">
        <v>2015</v>
      </c>
      <c r="B1393" t="s">
        <v>38</v>
      </c>
      <c r="C1393" s="5" t="s">
        <v>21</v>
      </c>
      <c r="D1393">
        <f>'43511-0002'!B1829</f>
        <v>2817402</v>
      </c>
      <c r="E1393">
        <f>'43511-0002'!C1829</f>
        <v>78032130</v>
      </c>
      <c r="F1393">
        <f>'43511-0002'!D1829</f>
        <v>27696</v>
      </c>
      <c r="G1393">
        <f>'43511-0002'!E1829</f>
        <v>216710332</v>
      </c>
      <c r="H1393">
        <f>'43511-0002'!F1829</f>
        <v>76.92</v>
      </c>
      <c r="I1393">
        <f>'43511-0002'!G1829</f>
        <v>81.39</v>
      </c>
    </row>
    <row r="1394" spans="1:9" x14ac:dyDescent="0.2">
      <c r="A1394">
        <v>2015</v>
      </c>
      <c r="B1394" t="s">
        <v>38</v>
      </c>
      <c r="C1394" s="5" t="s">
        <v>22</v>
      </c>
      <c r="D1394" t="str">
        <f>'43511-0002'!B1830</f>
        <v>-</v>
      </c>
      <c r="E1394" t="str">
        <f>'43511-0002'!C1830</f>
        <v>-</v>
      </c>
      <c r="F1394" t="str">
        <f>'43511-0002'!D1830</f>
        <v>-</v>
      </c>
      <c r="G1394" t="str">
        <f>'43511-0002'!E1830</f>
        <v>-</v>
      </c>
      <c r="H1394" t="str">
        <f>'43511-0002'!F1830</f>
        <v>-</v>
      </c>
      <c r="I1394" t="str">
        <f>'43511-0002'!G1830</f>
        <v>-</v>
      </c>
    </row>
    <row r="1395" spans="1:9" x14ac:dyDescent="0.2">
      <c r="A1395">
        <v>2015</v>
      </c>
      <c r="B1395" t="s">
        <v>38</v>
      </c>
      <c r="C1395" s="5" t="s">
        <v>24</v>
      </c>
      <c r="D1395">
        <f>'43511-0002'!B1831</f>
        <v>1077568</v>
      </c>
      <c r="E1395">
        <f>'43511-0002'!C1831</f>
        <v>28617267</v>
      </c>
      <c r="F1395">
        <f>'43511-0002'!D1831</f>
        <v>26557</v>
      </c>
      <c r="G1395">
        <f>'43511-0002'!E1831</f>
        <v>72278155</v>
      </c>
      <c r="H1395">
        <f>'43511-0002'!F1831</f>
        <v>67.08</v>
      </c>
      <c r="I1395">
        <f>'43511-0002'!G1831</f>
        <v>74.02</v>
      </c>
    </row>
    <row r="1396" spans="1:9" x14ac:dyDescent="0.2">
      <c r="A1396">
        <v>2015</v>
      </c>
      <c r="B1396" t="s">
        <v>38</v>
      </c>
      <c r="C1396" s="5" t="s">
        <v>25</v>
      </c>
      <c r="D1396">
        <f>'43511-0002'!B1832</f>
        <v>63834</v>
      </c>
      <c r="E1396">
        <f>'43511-0002'!C1832</f>
        <v>1785065</v>
      </c>
      <c r="F1396">
        <f>'43511-0002'!D1832</f>
        <v>27964</v>
      </c>
      <c r="G1396">
        <f>'43511-0002'!E1832</f>
        <v>5048282</v>
      </c>
      <c r="H1396">
        <f>'43511-0002'!F1832</f>
        <v>79.08</v>
      </c>
      <c r="I1396">
        <f>'43511-0002'!G1832</f>
        <v>82.88</v>
      </c>
    </row>
    <row r="1397" spans="1:9" x14ac:dyDescent="0.2">
      <c r="A1397">
        <v>2015</v>
      </c>
      <c r="B1397" t="s">
        <v>38</v>
      </c>
      <c r="C1397" s="5" t="s">
        <v>26</v>
      </c>
      <c r="D1397">
        <f>'43511-0002'!B1833</f>
        <v>566197</v>
      </c>
      <c r="E1397">
        <f>'43511-0002'!C1833</f>
        <v>16283821</v>
      </c>
      <c r="F1397">
        <f>'43511-0002'!D1833</f>
        <v>28760</v>
      </c>
      <c r="G1397">
        <f>'43511-0002'!E1833</f>
        <v>48645310</v>
      </c>
      <c r="H1397">
        <f>'43511-0002'!F1833</f>
        <v>85.92</v>
      </c>
      <c r="I1397">
        <f>'43511-0002'!G1833</f>
        <v>87.55</v>
      </c>
    </row>
    <row r="1398" spans="1:9" x14ac:dyDescent="0.2">
      <c r="A1398">
        <v>2015</v>
      </c>
      <c r="B1398" t="s">
        <v>38</v>
      </c>
      <c r="C1398" s="5" t="s">
        <v>28</v>
      </c>
      <c r="D1398" t="str">
        <f>'43511-0002'!B1834</f>
        <v>.</v>
      </c>
      <c r="E1398" t="str">
        <f>'43511-0002'!C1834</f>
        <v>.</v>
      </c>
      <c r="F1398" t="str">
        <f>'43511-0002'!D1834</f>
        <v>.</v>
      </c>
      <c r="G1398" t="str">
        <f>'43511-0002'!E1834</f>
        <v>.</v>
      </c>
      <c r="H1398" t="str">
        <f>'43511-0002'!F1834</f>
        <v>.</v>
      </c>
      <c r="I1398" t="str">
        <f>'43511-0002'!G1834</f>
        <v>.</v>
      </c>
    </row>
    <row r="1399" spans="1:9" x14ac:dyDescent="0.2">
      <c r="A1399">
        <v>2015</v>
      </c>
      <c r="B1399" t="s">
        <v>38</v>
      </c>
      <c r="C1399" s="5" t="s">
        <v>29</v>
      </c>
      <c r="D1399">
        <f>'43511-0002'!B1835</f>
        <v>408669</v>
      </c>
      <c r="E1399">
        <f>'43511-0002'!C1835</f>
        <v>10099487</v>
      </c>
      <c r="F1399">
        <f>'43511-0002'!D1835</f>
        <v>24713</v>
      </c>
      <c r="G1399">
        <f>'43511-0002'!E1835</f>
        <v>22971438</v>
      </c>
      <c r="H1399">
        <f>'43511-0002'!F1835</f>
        <v>56.21</v>
      </c>
      <c r="I1399">
        <f>'43511-0002'!G1835</f>
        <v>66.66</v>
      </c>
    </row>
    <row r="1400" spans="1:9" x14ac:dyDescent="0.2">
      <c r="A1400">
        <v>2015</v>
      </c>
      <c r="B1400" t="s">
        <v>38</v>
      </c>
      <c r="C1400" s="5" t="s">
        <v>30</v>
      </c>
      <c r="D1400" t="str">
        <f>'43511-0002'!B1836</f>
        <v>.</v>
      </c>
      <c r="E1400" t="str">
        <f>'43511-0002'!C1836</f>
        <v>.</v>
      </c>
      <c r="F1400" t="str">
        <f>'43511-0002'!D1836</f>
        <v>.</v>
      </c>
      <c r="G1400" t="str">
        <f>'43511-0002'!E1836</f>
        <v>.</v>
      </c>
      <c r="H1400" t="str">
        <f>'43511-0002'!F1836</f>
        <v>.</v>
      </c>
      <c r="I1400" t="str">
        <f>'43511-0002'!G1836</f>
        <v>.</v>
      </c>
    </row>
    <row r="1401" spans="1:9" x14ac:dyDescent="0.2">
      <c r="A1401">
        <v>2015</v>
      </c>
      <c r="B1401" t="s">
        <v>38</v>
      </c>
      <c r="C1401" s="5" t="s">
        <v>31</v>
      </c>
      <c r="D1401">
        <f>'43511-0002'!B1837</f>
        <v>84316</v>
      </c>
      <c r="E1401">
        <f>'43511-0002'!C1837</f>
        <v>2470306</v>
      </c>
      <c r="F1401">
        <f>'43511-0002'!D1837</f>
        <v>29298</v>
      </c>
      <c r="G1401">
        <f>'43511-0002'!E1837</f>
        <v>7774175</v>
      </c>
      <c r="H1401">
        <f>'43511-0002'!F1837</f>
        <v>92.2</v>
      </c>
      <c r="I1401">
        <f>'43511-0002'!G1837</f>
        <v>92.23</v>
      </c>
    </row>
    <row r="1402" spans="1:9" x14ac:dyDescent="0.2">
      <c r="A1402">
        <v>2015</v>
      </c>
      <c r="B1402" t="s">
        <v>39</v>
      </c>
      <c r="C1402" s="5" t="s">
        <v>20</v>
      </c>
      <c r="D1402">
        <f>'43511-0002'!B1841</f>
        <v>436624</v>
      </c>
      <c r="E1402">
        <f>'43511-0002'!C1841</f>
        <v>11567819</v>
      </c>
      <c r="F1402">
        <f>'43511-0002'!D1841</f>
        <v>26494</v>
      </c>
      <c r="G1402">
        <f>'43511-0002'!E1841</f>
        <v>27505146</v>
      </c>
      <c r="H1402">
        <f>'43511-0002'!F1841</f>
        <v>63</v>
      </c>
      <c r="I1402">
        <f>'43511-0002'!G1841</f>
        <v>69.69</v>
      </c>
    </row>
    <row r="1403" spans="1:9" x14ac:dyDescent="0.2">
      <c r="A1403">
        <v>2015</v>
      </c>
      <c r="B1403" t="s">
        <v>39</v>
      </c>
      <c r="C1403" s="5" t="s">
        <v>21</v>
      </c>
      <c r="D1403">
        <f>'43511-0002'!B1842</f>
        <v>3256192</v>
      </c>
      <c r="E1403">
        <f>'43511-0002'!C1842</f>
        <v>89204868</v>
      </c>
      <c r="F1403">
        <f>'43511-0002'!D1842</f>
        <v>27395</v>
      </c>
      <c r="G1403">
        <f>'43511-0002'!E1842</f>
        <v>233850244</v>
      </c>
      <c r="H1403">
        <f>'43511-0002'!F1842</f>
        <v>71.819999999999993</v>
      </c>
      <c r="I1403">
        <f>'43511-0002'!G1842</f>
        <v>76.83</v>
      </c>
    </row>
    <row r="1404" spans="1:9" x14ac:dyDescent="0.2">
      <c r="A1404">
        <v>2015</v>
      </c>
      <c r="B1404" t="s">
        <v>39</v>
      </c>
      <c r="C1404" s="5" t="s">
        <v>22</v>
      </c>
      <c r="D1404" t="str">
        <f>'43511-0002'!B1843</f>
        <v>-</v>
      </c>
      <c r="E1404" t="str">
        <f>'43511-0002'!C1843</f>
        <v>-</v>
      </c>
      <c r="F1404" t="str">
        <f>'43511-0002'!D1843</f>
        <v>-</v>
      </c>
      <c r="G1404" t="str">
        <f>'43511-0002'!E1843</f>
        <v>-</v>
      </c>
      <c r="H1404" t="str">
        <f>'43511-0002'!F1843</f>
        <v>-</v>
      </c>
      <c r="I1404" t="str">
        <f>'43511-0002'!G1843</f>
        <v>-</v>
      </c>
    </row>
    <row r="1405" spans="1:9" x14ac:dyDescent="0.2">
      <c r="A1405">
        <v>2015</v>
      </c>
      <c r="B1405" t="s">
        <v>39</v>
      </c>
      <c r="C1405" s="5" t="s">
        <v>24</v>
      </c>
      <c r="D1405">
        <f>'43511-0002'!B1844</f>
        <v>1376573</v>
      </c>
      <c r="E1405">
        <f>'43511-0002'!C1844</f>
        <v>36027495</v>
      </c>
      <c r="F1405">
        <f>'43511-0002'!D1844</f>
        <v>26172</v>
      </c>
      <c r="G1405">
        <f>'43511-0002'!E1844</f>
        <v>88379724</v>
      </c>
      <c r="H1405">
        <f>'43511-0002'!F1844</f>
        <v>64.2</v>
      </c>
      <c r="I1405">
        <f>'43511-0002'!G1844</f>
        <v>71.900000000000006</v>
      </c>
    </row>
    <row r="1406" spans="1:9" x14ac:dyDescent="0.2">
      <c r="A1406">
        <v>2015</v>
      </c>
      <c r="B1406" t="s">
        <v>39</v>
      </c>
      <c r="C1406" s="5" t="s">
        <v>25</v>
      </c>
      <c r="D1406">
        <f>'43511-0002'!B1845</f>
        <v>65967</v>
      </c>
      <c r="E1406">
        <f>'43511-0002'!C1845</f>
        <v>1806088</v>
      </c>
      <c r="F1406">
        <f>'43511-0002'!D1845</f>
        <v>27379</v>
      </c>
      <c r="G1406">
        <f>'43511-0002'!E1845</f>
        <v>4683849</v>
      </c>
      <c r="H1406">
        <f>'43511-0002'!F1845</f>
        <v>71</v>
      </c>
      <c r="I1406">
        <f>'43511-0002'!G1845</f>
        <v>76.010000000000005</v>
      </c>
    </row>
    <row r="1407" spans="1:9" x14ac:dyDescent="0.2">
      <c r="A1407">
        <v>2015</v>
      </c>
      <c r="B1407" t="s">
        <v>39</v>
      </c>
      <c r="C1407" s="5" t="s">
        <v>26</v>
      </c>
      <c r="D1407">
        <f>'43511-0002'!B1846</f>
        <v>603204</v>
      </c>
      <c r="E1407">
        <f>'43511-0002'!C1846</f>
        <v>17154089</v>
      </c>
      <c r="F1407">
        <f>'43511-0002'!D1846</f>
        <v>28438</v>
      </c>
      <c r="G1407">
        <f>'43511-0002'!E1846</f>
        <v>47048372</v>
      </c>
      <c r="H1407">
        <f>'43511-0002'!F1846</f>
        <v>78</v>
      </c>
      <c r="I1407">
        <f>'43511-0002'!G1846</f>
        <v>80.38</v>
      </c>
    </row>
    <row r="1408" spans="1:9" x14ac:dyDescent="0.2">
      <c r="A1408">
        <v>2015</v>
      </c>
      <c r="B1408" t="s">
        <v>39</v>
      </c>
      <c r="C1408" s="5" t="s">
        <v>28</v>
      </c>
      <c r="D1408">
        <f>'43511-0002'!B1847</f>
        <v>114792</v>
      </c>
      <c r="E1408">
        <f>'43511-0002'!C1847</f>
        <v>3587451</v>
      </c>
      <c r="F1408">
        <f>'43511-0002'!D1847</f>
        <v>31252</v>
      </c>
      <c r="G1408">
        <f>'43511-0002'!E1847</f>
        <v>10617755</v>
      </c>
      <c r="H1408">
        <f>'43511-0002'!F1847</f>
        <v>92.5</v>
      </c>
      <c r="I1408">
        <f>'43511-0002'!G1847</f>
        <v>86.74</v>
      </c>
    </row>
    <row r="1409" spans="1:9" x14ac:dyDescent="0.2">
      <c r="A1409">
        <v>2015</v>
      </c>
      <c r="B1409" t="s">
        <v>39</v>
      </c>
      <c r="C1409" s="5" t="s">
        <v>29</v>
      </c>
      <c r="D1409">
        <f>'43511-0002'!B1848</f>
        <v>409651</v>
      </c>
      <c r="E1409">
        <f>'43511-0002'!C1848</f>
        <v>10159999</v>
      </c>
      <c r="F1409">
        <f>'43511-0002'!D1848</f>
        <v>24802</v>
      </c>
      <c r="G1409">
        <f>'43511-0002'!E1848</f>
        <v>22403078</v>
      </c>
      <c r="H1409">
        <f>'43511-0002'!F1848</f>
        <v>54.69</v>
      </c>
      <c r="I1409">
        <f>'43511-0002'!G1848</f>
        <v>64.62</v>
      </c>
    </row>
    <row r="1410" spans="1:9" x14ac:dyDescent="0.2">
      <c r="A1410">
        <v>2015</v>
      </c>
      <c r="B1410" t="s">
        <v>39</v>
      </c>
      <c r="C1410" s="5" t="s">
        <v>30</v>
      </c>
      <c r="D1410">
        <f>'43511-0002'!B1849</f>
        <v>501591</v>
      </c>
      <c r="E1410">
        <f>'43511-0002'!C1849</f>
        <v>15250352</v>
      </c>
      <c r="F1410">
        <f>'43511-0002'!D1849</f>
        <v>30404</v>
      </c>
      <c r="G1410">
        <f>'43511-0002'!E1849</f>
        <v>47345049</v>
      </c>
      <c r="H1410">
        <f>'43511-0002'!F1849</f>
        <v>94.39</v>
      </c>
      <c r="I1410">
        <f>'43511-0002'!G1849</f>
        <v>90.99</v>
      </c>
    </row>
    <row r="1411" spans="1:9" x14ac:dyDescent="0.2">
      <c r="A1411">
        <v>2015</v>
      </c>
      <c r="B1411" t="s">
        <v>39</v>
      </c>
      <c r="C1411" s="5" t="s">
        <v>31</v>
      </c>
      <c r="D1411">
        <f>'43511-0002'!B1850</f>
        <v>184414</v>
      </c>
      <c r="E1411">
        <f>'43511-0002'!C1850</f>
        <v>5219394</v>
      </c>
      <c r="F1411">
        <f>'43511-0002'!D1850</f>
        <v>28303</v>
      </c>
      <c r="G1411">
        <f>'43511-0002'!E1850</f>
        <v>13372417</v>
      </c>
      <c r="H1411">
        <f>'43511-0002'!F1850</f>
        <v>72.510000000000005</v>
      </c>
      <c r="I1411">
        <f>'43511-0002'!G1850</f>
        <v>75.09</v>
      </c>
    </row>
    <row r="1412" spans="1:9" x14ac:dyDescent="0.2">
      <c r="A1412">
        <v>2015</v>
      </c>
      <c r="B1412" t="s">
        <v>40</v>
      </c>
      <c r="C1412" s="5" t="s">
        <v>20</v>
      </c>
      <c r="D1412">
        <f>'43511-0002'!B1854</f>
        <v>411684</v>
      </c>
      <c r="E1412">
        <f>'43511-0002'!C1854</f>
        <v>10932903</v>
      </c>
      <c r="F1412">
        <f>'43511-0002'!D1854</f>
        <v>26557</v>
      </c>
      <c r="G1412">
        <f>'43511-0002'!E1854</f>
        <v>26870564</v>
      </c>
      <c r="H1412">
        <f>'43511-0002'!F1854</f>
        <v>65.27</v>
      </c>
      <c r="I1412">
        <f>'43511-0002'!G1854</f>
        <v>72.03</v>
      </c>
    </row>
    <row r="1413" spans="1:9" x14ac:dyDescent="0.2">
      <c r="A1413">
        <v>2015</v>
      </c>
      <c r="B1413" t="s">
        <v>40</v>
      </c>
      <c r="C1413" s="5" t="s">
        <v>21</v>
      </c>
      <c r="D1413">
        <f>'43511-0002'!B1855</f>
        <v>3298542</v>
      </c>
      <c r="E1413">
        <f>'43511-0002'!C1855</f>
        <v>90208371</v>
      </c>
      <c r="F1413">
        <f>'43511-0002'!D1855</f>
        <v>27348</v>
      </c>
      <c r="G1413">
        <f>'43511-0002'!E1855</f>
        <v>225319413</v>
      </c>
      <c r="H1413">
        <f>'43511-0002'!F1855</f>
        <v>68.31</v>
      </c>
      <c r="I1413">
        <f>'43511-0002'!G1855</f>
        <v>73.2</v>
      </c>
    </row>
    <row r="1414" spans="1:9" x14ac:dyDescent="0.2">
      <c r="A1414">
        <v>2015</v>
      </c>
      <c r="B1414" t="s">
        <v>40</v>
      </c>
      <c r="C1414" s="5" t="s">
        <v>22</v>
      </c>
      <c r="D1414" t="str">
        <f>'43511-0002'!B1856</f>
        <v>-</v>
      </c>
      <c r="E1414" t="str">
        <f>'43511-0002'!C1856</f>
        <v>-</v>
      </c>
      <c r="F1414" t="str">
        <f>'43511-0002'!D1856</f>
        <v>-</v>
      </c>
      <c r="G1414" t="str">
        <f>'43511-0002'!E1856</f>
        <v>-</v>
      </c>
      <c r="H1414" t="str">
        <f>'43511-0002'!F1856</f>
        <v>-</v>
      </c>
      <c r="I1414" t="str">
        <f>'43511-0002'!G1856</f>
        <v>-</v>
      </c>
    </row>
    <row r="1415" spans="1:9" x14ac:dyDescent="0.2">
      <c r="A1415">
        <v>2015</v>
      </c>
      <c r="B1415" t="s">
        <v>40</v>
      </c>
      <c r="C1415" s="5" t="s">
        <v>24</v>
      </c>
      <c r="D1415">
        <f>'43511-0002'!B1857</f>
        <v>1246418</v>
      </c>
      <c r="E1415">
        <f>'43511-0002'!C1857</f>
        <v>32882549</v>
      </c>
      <c r="F1415">
        <f>'43511-0002'!D1857</f>
        <v>26382</v>
      </c>
      <c r="G1415">
        <f>'43511-0002'!E1857</f>
        <v>75787484</v>
      </c>
      <c r="H1415">
        <f>'43511-0002'!F1857</f>
        <v>60.8</v>
      </c>
      <c r="I1415">
        <f>'43511-0002'!G1857</f>
        <v>67.55</v>
      </c>
    </row>
    <row r="1416" spans="1:9" x14ac:dyDescent="0.2">
      <c r="A1416">
        <v>2015</v>
      </c>
      <c r="B1416" t="s">
        <v>40</v>
      </c>
      <c r="C1416" s="5" t="s">
        <v>25</v>
      </c>
      <c r="D1416">
        <f>'43511-0002'!B1858</f>
        <v>130556</v>
      </c>
      <c r="E1416">
        <f>'43511-0002'!C1858</f>
        <v>3328540</v>
      </c>
      <c r="F1416">
        <f>'43511-0002'!D1858</f>
        <v>25495</v>
      </c>
      <c r="G1416">
        <f>'43511-0002'!E1858</f>
        <v>7670732</v>
      </c>
      <c r="H1416">
        <f>'43511-0002'!F1858</f>
        <v>58.75</v>
      </c>
      <c r="I1416">
        <f>'43511-0002'!G1858</f>
        <v>67.540000000000006</v>
      </c>
    </row>
    <row r="1417" spans="1:9" x14ac:dyDescent="0.2">
      <c r="A1417">
        <v>2015</v>
      </c>
      <c r="B1417" t="s">
        <v>40</v>
      </c>
      <c r="C1417" s="5" t="s">
        <v>26</v>
      </c>
      <c r="D1417">
        <f>'43511-0002'!B1859</f>
        <v>679575</v>
      </c>
      <c r="E1417">
        <f>'43511-0002'!C1859</f>
        <v>19311505</v>
      </c>
      <c r="F1417">
        <f>'43511-0002'!D1859</f>
        <v>28417</v>
      </c>
      <c r="G1417">
        <f>'43511-0002'!E1859</f>
        <v>54622186</v>
      </c>
      <c r="H1417">
        <f>'43511-0002'!F1859</f>
        <v>80.38</v>
      </c>
      <c r="I1417">
        <f>'43511-0002'!G1859</f>
        <v>82.9</v>
      </c>
    </row>
    <row r="1418" spans="1:9" x14ac:dyDescent="0.2">
      <c r="A1418">
        <v>2015</v>
      </c>
      <c r="B1418" t="s">
        <v>40</v>
      </c>
      <c r="C1418" s="5" t="s">
        <v>28</v>
      </c>
      <c r="D1418" t="str">
        <f>'43511-0002'!B1860</f>
        <v>.</v>
      </c>
      <c r="E1418" t="str">
        <f>'43511-0002'!C1860</f>
        <v>.</v>
      </c>
      <c r="F1418" t="str">
        <f>'43511-0002'!D1860</f>
        <v>.</v>
      </c>
      <c r="G1418" t="str">
        <f>'43511-0002'!E1860</f>
        <v>.</v>
      </c>
      <c r="H1418" t="str">
        <f>'43511-0002'!F1860</f>
        <v>.</v>
      </c>
      <c r="I1418" t="str">
        <f>'43511-0002'!G1860</f>
        <v>.</v>
      </c>
    </row>
    <row r="1419" spans="1:9" x14ac:dyDescent="0.2">
      <c r="A1419">
        <v>2015</v>
      </c>
      <c r="B1419" t="s">
        <v>40</v>
      </c>
      <c r="C1419" s="5" t="s">
        <v>29</v>
      </c>
      <c r="D1419">
        <f>'43511-0002'!B1861</f>
        <v>585767</v>
      </c>
      <c r="E1419">
        <f>'43511-0002'!C1861</f>
        <v>14555488</v>
      </c>
      <c r="F1419">
        <f>'43511-0002'!D1861</f>
        <v>24849</v>
      </c>
      <c r="G1419">
        <f>'43511-0002'!E1861</f>
        <v>31222167</v>
      </c>
      <c r="H1419">
        <f>'43511-0002'!F1861</f>
        <v>53.3</v>
      </c>
      <c r="I1419">
        <f>'43511-0002'!G1861</f>
        <v>62.87</v>
      </c>
    </row>
    <row r="1420" spans="1:9" x14ac:dyDescent="0.2">
      <c r="A1420">
        <v>2015</v>
      </c>
      <c r="B1420" t="s">
        <v>40</v>
      </c>
      <c r="C1420" s="5" t="s">
        <v>30</v>
      </c>
      <c r="D1420" t="str">
        <f>'43511-0002'!B1862</f>
        <v>.</v>
      </c>
      <c r="E1420" t="str">
        <f>'43511-0002'!C1862</f>
        <v>.</v>
      </c>
      <c r="F1420" t="str">
        <f>'43511-0002'!D1862</f>
        <v>.</v>
      </c>
      <c r="G1420" t="str">
        <f>'43511-0002'!E1862</f>
        <v>.</v>
      </c>
      <c r="H1420" t="str">
        <f>'43511-0002'!F1862</f>
        <v>.</v>
      </c>
      <c r="I1420" t="str">
        <f>'43511-0002'!G1862</f>
        <v>.</v>
      </c>
    </row>
    <row r="1421" spans="1:9" x14ac:dyDescent="0.2">
      <c r="A1421">
        <v>2015</v>
      </c>
      <c r="B1421" t="s">
        <v>40</v>
      </c>
      <c r="C1421" s="5" t="s">
        <v>31</v>
      </c>
      <c r="D1421">
        <f>'43511-0002'!B1863</f>
        <v>68624</v>
      </c>
      <c r="E1421">
        <f>'43511-0002'!C1863</f>
        <v>1946185</v>
      </c>
      <c r="F1421">
        <f>'43511-0002'!D1863</f>
        <v>28360</v>
      </c>
      <c r="G1421">
        <f>'43511-0002'!E1863</f>
        <v>5543422</v>
      </c>
      <c r="H1421">
        <f>'43511-0002'!F1863</f>
        <v>80.78</v>
      </c>
      <c r="I1421">
        <f>'43511-0002'!G1863</f>
        <v>83.48</v>
      </c>
    </row>
    <row r="1422" spans="1:9" x14ac:dyDescent="0.2">
      <c r="A1422">
        <v>2015</v>
      </c>
      <c r="B1422" t="s">
        <v>41</v>
      </c>
      <c r="C1422" s="5" t="s">
        <v>20</v>
      </c>
      <c r="D1422">
        <f>'43511-0002'!B1867</f>
        <v>274622</v>
      </c>
      <c r="E1422">
        <f>'43511-0002'!C1867</f>
        <v>7373686</v>
      </c>
      <c r="F1422">
        <f>'43511-0002'!D1867</f>
        <v>26850</v>
      </c>
      <c r="G1422">
        <f>'43511-0002'!E1867</f>
        <v>19539526</v>
      </c>
      <c r="H1422">
        <f>'43511-0002'!F1867</f>
        <v>71.150000000000006</v>
      </c>
      <c r="I1422">
        <f>'43511-0002'!G1867</f>
        <v>77.66</v>
      </c>
    </row>
    <row r="1423" spans="1:9" x14ac:dyDescent="0.2">
      <c r="A1423">
        <v>2015</v>
      </c>
      <c r="B1423" t="s">
        <v>41</v>
      </c>
      <c r="C1423" s="5" t="s">
        <v>21</v>
      </c>
      <c r="D1423">
        <f>'43511-0002'!B1868</f>
        <v>3911107</v>
      </c>
      <c r="E1423">
        <f>'43511-0002'!C1868</f>
        <v>105395184</v>
      </c>
      <c r="F1423">
        <f>'43511-0002'!D1868</f>
        <v>26948</v>
      </c>
      <c r="G1423">
        <f>'43511-0002'!E1868</f>
        <v>266959963</v>
      </c>
      <c r="H1423">
        <f>'43511-0002'!F1868</f>
        <v>68.260000000000005</v>
      </c>
      <c r="I1423">
        <f>'43511-0002'!G1868</f>
        <v>74.239999999999995</v>
      </c>
    </row>
    <row r="1424" spans="1:9" x14ac:dyDescent="0.2">
      <c r="A1424">
        <v>2015</v>
      </c>
      <c r="B1424" t="s">
        <v>41</v>
      </c>
      <c r="C1424" s="5" t="s">
        <v>22</v>
      </c>
      <c r="D1424" t="str">
        <f>'43511-0002'!B1869</f>
        <v>-</v>
      </c>
      <c r="E1424" t="str">
        <f>'43511-0002'!C1869</f>
        <v>-</v>
      </c>
      <c r="F1424" t="str">
        <f>'43511-0002'!D1869</f>
        <v>-</v>
      </c>
      <c r="G1424" t="str">
        <f>'43511-0002'!E1869</f>
        <v>-</v>
      </c>
      <c r="H1424" t="str">
        <f>'43511-0002'!F1869</f>
        <v>-</v>
      </c>
      <c r="I1424" t="str">
        <f>'43511-0002'!G1869</f>
        <v>-</v>
      </c>
    </row>
    <row r="1425" spans="1:9" x14ac:dyDescent="0.2">
      <c r="A1425">
        <v>2015</v>
      </c>
      <c r="B1425" t="s">
        <v>41</v>
      </c>
      <c r="C1425" s="5" t="s">
        <v>24</v>
      </c>
      <c r="D1425">
        <f>'43511-0002'!B1870</f>
        <v>1551602</v>
      </c>
      <c r="E1425">
        <f>'43511-0002'!C1870</f>
        <v>40878263</v>
      </c>
      <c r="F1425">
        <f>'43511-0002'!D1870</f>
        <v>26346</v>
      </c>
      <c r="G1425">
        <f>'43511-0002'!E1870</f>
        <v>100877618</v>
      </c>
      <c r="H1425">
        <f>'43511-0002'!F1870</f>
        <v>65.02</v>
      </c>
      <c r="I1425">
        <f>'43511-0002'!G1870</f>
        <v>72.33</v>
      </c>
    </row>
    <row r="1426" spans="1:9" x14ac:dyDescent="0.2">
      <c r="A1426">
        <v>2015</v>
      </c>
      <c r="B1426" t="s">
        <v>41</v>
      </c>
      <c r="C1426" s="5" t="s">
        <v>25</v>
      </c>
      <c r="D1426">
        <f>'43511-0002'!B1871</f>
        <v>286779</v>
      </c>
      <c r="E1426">
        <f>'43511-0002'!C1871</f>
        <v>7055862</v>
      </c>
      <c r="F1426">
        <f>'43511-0002'!D1871</f>
        <v>24604</v>
      </c>
      <c r="G1426">
        <f>'43511-0002'!E1871</f>
        <v>15732201</v>
      </c>
      <c r="H1426">
        <f>'43511-0002'!F1871</f>
        <v>54.86</v>
      </c>
      <c r="I1426">
        <f>'43511-0002'!G1871</f>
        <v>65.349999999999994</v>
      </c>
    </row>
    <row r="1427" spans="1:9" x14ac:dyDescent="0.2">
      <c r="A1427">
        <v>2015</v>
      </c>
      <c r="B1427" t="s">
        <v>41</v>
      </c>
      <c r="C1427" s="5" t="s">
        <v>26</v>
      </c>
      <c r="D1427">
        <f>'43511-0002'!B1872</f>
        <v>601804</v>
      </c>
      <c r="E1427">
        <f>'43511-0002'!C1872</f>
        <v>17125731</v>
      </c>
      <c r="F1427">
        <f>'43511-0002'!D1872</f>
        <v>28457</v>
      </c>
      <c r="G1427">
        <f>'43511-0002'!E1872</f>
        <v>46960316</v>
      </c>
      <c r="H1427">
        <f>'43511-0002'!F1872</f>
        <v>78.03</v>
      </c>
      <c r="I1427">
        <f>'43511-0002'!G1872</f>
        <v>80.37</v>
      </c>
    </row>
    <row r="1428" spans="1:9" x14ac:dyDescent="0.2">
      <c r="A1428">
        <v>2015</v>
      </c>
      <c r="B1428" t="s">
        <v>41</v>
      </c>
      <c r="C1428" s="5" t="s">
        <v>28</v>
      </c>
      <c r="D1428" t="str">
        <f>'43511-0002'!B1873</f>
        <v>.</v>
      </c>
      <c r="E1428" t="str">
        <f>'43511-0002'!C1873</f>
        <v>.</v>
      </c>
      <c r="F1428" t="str">
        <f>'43511-0002'!D1873</f>
        <v>.</v>
      </c>
      <c r="G1428" t="str">
        <f>'43511-0002'!E1873</f>
        <v>.</v>
      </c>
      <c r="H1428" t="str">
        <f>'43511-0002'!F1873</f>
        <v>.</v>
      </c>
      <c r="I1428" t="str">
        <f>'43511-0002'!G1873</f>
        <v>.</v>
      </c>
    </row>
    <row r="1429" spans="1:9" x14ac:dyDescent="0.2">
      <c r="A1429">
        <v>2015</v>
      </c>
      <c r="B1429" t="s">
        <v>41</v>
      </c>
      <c r="C1429" s="5" t="s">
        <v>29</v>
      </c>
      <c r="D1429">
        <f>'43511-0002'!B1874</f>
        <v>698486</v>
      </c>
      <c r="E1429">
        <f>'43511-0002'!C1874</f>
        <v>17326933</v>
      </c>
      <c r="F1429">
        <f>'43511-0002'!D1874</f>
        <v>24806</v>
      </c>
      <c r="G1429">
        <f>'43511-0002'!E1874</f>
        <v>37739451</v>
      </c>
      <c r="H1429">
        <f>'43511-0002'!F1874</f>
        <v>54.03</v>
      </c>
      <c r="I1429">
        <f>'43511-0002'!G1874</f>
        <v>63.84</v>
      </c>
    </row>
    <row r="1430" spans="1:9" x14ac:dyDescent="0.2">
      <c r="A1430">
        <v>2015</v>
      </c>
      <c r="B1430" t="s">
        <v>41</v>
      </c>
      <c r="C1430" s="5" t="s">
        <v>30</v>
      </c>
      <c r="D1430" t="str">
        <f>'43511-0002'!B1875</f>
        <v>.</v>
      </c>
      <c r="E1430" t="str">
        <f>'43511-0002'!C1875</f>
        <v>.</v>
      </c>
      <c r="F1430" t="str">
        <f>'43511-0002'!D1875</f>
        <v>.</v>
      </c>
      <c r="G1430" t="str">
        <f>'43511-0002'!E1875</f>
        <v>.</v>
      </c>
      <c r="H1430" t="str">
        <f>'43511-0002'!F1875</f>
        <v>.</v>
      </c>
      <c r="I1430" t="str">
        <f>'43511-0002'!G1875</f>
        <v>.</v>
      </c>
    </row>
    <row r="1431" spans="1:9" x14ac:dyDescent="0.2">
      <c r="A1431">
        <v>2015</v>
      </c>
      <c r="B1431" t="s">
        <v>41</v>
      </c>
      <c r="C1431" s="5" t="s">
        <v>31</v>
      </c>
      <c r="D1431">
        <f>'43511-0002'!B1876</f>
        <v>138348</v>
      </c>
      <c r="E1431">
        <f>'43511-0002'!C1876</f>
        <v>3718653</v>
      </c>
      <c r="F1431">
        <f>'43511-0002'!D1876</f>
        <v>26879</v>
      </c>
      <c r="G1431">
        <f>'43511-0002'!E1876</f>
        <v>9280824</v>
      </c>
      <c r="H1431">
        <f>'43511-0002'!F1876</f>
        <v>67.08</v>
      </c>
      <c r="I1431">
        <f>'43511-0002'!G1876</f>
        <v>73.150000000000006</v>
      </c>
    </row>
    <row r="1432" spans="1:9" x14ac:dyDescent="0.2">
      <c r="A1432">
        <v>2015</v>
      </c>
      <c r="B1432" t="s">
        <v>42</v>
      </c>
      <c r="C1432" s="5" t="s">
        <v>20</v>
      </c>
      <c r="D1432">
        <f>'43511-0002'!B1880</f>
        <v>407599</v>
      </c>
      <c r="E1432">
        <f>'43511-0002'!C1880</f>
        <v>10712831</v>
      </c>
      <c r="F1432">
        <f>'43511-0002'!D1880</f>
        <v>26283</v>
      </c>
      <c r="G1432">
        <f>'43511-0002'!E1880</f>
        <v>25484563</v>
      </c>
      <c r="H1432">
        <f>'43511-0002'!F1880</f>
        <v>62.52</v>
      </c>
      <c r="I1432">
        <f>'43511-0002'!G1880</f>
        <v>69.72</v>
      </c>
    </row>
    <row r="1433" spans="1:9" x14ac:dyDescent="0.2">
      <c r="A1433">
        <v>2015</v>
      </c>
      <c r="B1433" t="s">
        <v>42</v>
      </c>
      <c r="C1433" s="5" t="s">
        <v>21</v>
      </c>
      <c r="D1433">
        <f>'43511-0002'!B1881</f>
        <v>3350063</v>
      </c>
      <c r="E1433">
        <f>'43511-0002'!C1881</f>
        <v>90138260</v>
      </c>
      <c r="F1433">
        <f>'43511-0002'!D1881</f>
        <v>26906</v>
      </c>
      <c r="G1433">
        <f>'43511-0002'!E1881</f>
        <v>222606680</v>
      </c>
      <c r="H1433">
        <f>'43511-0002'!F1881</f>
        <v>66.45</v>
      </c>
      <c r="I1433">
        <f>'43511-0002'!G1881</f>
        <v>72.38</v>
      </c>
    </row>
    <row r="1434" spans="1:9" x14ac:dyDescent="0.2">
      <c r="A1434">
        <v>2015</v>
      </c>
      <c r="B1434" t="s">
        <v>42</v>
      </c>
      <c r="C1434" s="5" t="s">
        <v>22</v>
      </c>
      <c r="D1434" t="str">
        <f>'43511-0002'!B1882</f>
        <v>-</v>
      </c>
      <c r="E1434" t="str">
        <f>'43511-0002'!C1882</f>
        <v>-</v>
      </c>
      <c r="F1434" t="str">
        <f>'43511-0002'!D1882</f>
        <v>-</v>
      </c>
      <c r="G1434" t="str">
        <f>'43511-0002'!E1882</f>
        <v>-</v>
      </c>
      <c r="H1434" t="str">
        <f>'43511-0002'!F1882</f>
        <v>-</v>
      </c>
      <c r="I1434" t="str">
        <f>'43511-0002'!G1882</f>
        <v>-</v>
      </c>
    </row>
    <row r="1435" spans="1:9" x14ac:dyDescent="0.2">
      <c r="A1435">
        <v>2015</v>
      </c>
      <c r="B1435" t="s">
        <v>42</v>
      </c>
      <c r="C1435" s="5" t="s">
        <v>24</v>
      </c>
      <c r="D1435">
        <f>'43511-0002'!B1883</f>
        <v>1160999</v>
      </c>
      <c r="E1435">
        <f>'43511-0002'!C1883</f>
        <v>30052487</v>
      </c>
      <c r="F1435">
        <f>'43511-0002'!D1883</f>
        <v>25885</v>
      </c>
      <c r="G1435">
        <f>'43511-0002'!E1883</f>
        <v>70888431</v>
      </c>
      <c r="H1435">
        <f>'43511-0002'!F1883</f>
        <v>61.06</v>
      </c>
      <c r="I1435">
        <f>'43511-0002'!G1883</f>
        <v>69.13</v>
      </c>
    </row>
    <row r="1436" spans="1:9" x14ac:dyDescent="0.2">
      <c r="A1436">
        <v>2015</v>
      </c>
      <c r="B1436" t="s">
        <v>42</v>
      </c>
      <c r="C1436" s="5" t="s">
        <v>25</v>
      </c>
      <c r="D1436">
        <f>'43511-0002'!B1884</f>
        <v>253811</v>
      </c>
      <c r="E1436">
        <f>'43511-0002'!C1884</f>
        <v>6216826</v>
      </c>
      <c r="F1436">
        <f>'43511-0002'!D1884</f>
        <v>24494</v>
      </c>
      <c r="G1436">
        <f>'43511-0002'!E1884</f>
        <v>13519407</v>
      </c>
      <c r="H1436">
        <f>'43511-0002'!F1884</f>
        <v>53.27</v>
      </c>
      <c r="I1436">
        <f>'43511-0002'!G1884</f>
        <v>63.73</v>
      </c>
    </row>
    <row r="1437" spans="1:9" x14ac:dyDescent="0.2">
      <c r="A1437">
        <v>2015</v>
      </c>
      <c r="B1437" t="s">
        <v>42</v>
      </c>
      <c r="C1437" s="5" t="s">
        <v>26</v>
      </c>
      <c r="D1437">
        <f>'43511-0002'!B1885</f>
        <v>640801</v>
      </c>
      <c r="E1437">
        <f>'43511-0002'!C1885</f>
        <v>17824939</v>
      </c>
      <c r="F1437">
        <f>'43511-0002'!D1885</f>
        <v>27817</v>
      </c>
      <c r="G1437">
        <f>'43511-0002'!E1885</f>
        <v>42695706</v>
      </c>
      <c r="H1437">
        <f>'43511-0002'!F1885</f>
        <v>66.63</v>
      </c>
      <c r="I1437">
        <f>'43511-0002'!G1885</f>
        <v>70.2</v>
      </c>
    </row>
    <row r="1438" spans="1:9" x14ac:dyDescent="0.2">
      <c r="A1438">
        <v>2015</v>
      </c>
      <c r="B1438" t="s">
        <v>42</v>
      </c>
      <c r="C1438" s="5" t="s">
        <v>28</v>
      </c>
      <c r="D1438">
        <f>'43511-0002'!B1886</f>
        <v>117153</v>
      </c>
      <c r="E1438">
        <f>'43511-0002'!C1886</f>
        <v>3528080</v>
      </c>
      <c r="F1438">
        <f>'43511-0002'!D1886</f>
        <v>30115</v>
      </c>
      <c r="G1438">
        <f>'43511-0002'!E1886</f>
        <v>10531209</v>
      </c>
      <c r="H1438">
        <f>'43511-0002'!F1886</f>
        <v>89.89</v>
      </c>
      <c r="I1438">
        <f>'43511-0002'!G1886</f>
        <v>87.48</v>
      </c>
    </row>
    <row r="1439" spans="1:9" x14ac:dyDescent="0.2">
      <c r="A1439">
        <v>2015</v>
      </c>
      <c r="B1439" t="s">
        <v>42</v>
      </c>
      <c r="C1439" s="5" t="s">
        <v>29</v>
      </c>
      <c r="D1439">
        <f>'43511-0002'!B1887</f>
        <v>559226</v>
      </c>
      <c r="E1439">
        <f>'43511-0002'!C1887</f>
        <v>13727428</v>
      </c>
      <c r="F1439">
        <f>'43511-0002'!D1887</f>
        <v>24547</v>
      </c>
      <c r="G1439">
        <f>'43511-0002'!E1887</f>
        <v>29995834</v>
      </c>
      <c r="H1439">
        <f>'43511-0002'!F1887</f>
        <v>53.64</v>
      </c>
      <c r="I1439">
        <f>'43511-0002'!G1887</f>
        <v>64.040000000000006</v>
      </c>
    </row>
    <row r="1440" spans="1:9" x14ac:dyDescent="0.2">
      <c r="A1440">
        <v>2015</v>
      </c>
      <c r="B1440" t="s">
        <v>42</v>
      </c>
      <c r="C1440" s="5" t="s">
        <v>30</v>
      </c>
      <c r="D1440">
        <f>'43511-0002'!B1888</f>
        <v>566077</v>
      </c>
      <c r="E1440">
        <f>'43511-0002'!C1888</f>
        <v>17304243</v>
      </c>
      <c r="F1440">
        <f>'43511-0002'!D1888</f>
        <v>30569</v>
      </c>
      <c r="G1440">
        <f>'43511-0002'!E1888</f>
        <v>50955866</v>
      </c>
      <c r="H1440">
        <f>'43511-0002'!F1888</f>
        <v>90.02</v>
      </c>
      <c r="I1440">
        <f>'43511-0002'!G1888</f>
        <v>86.3</v>
      </c>
    </row>
    <row r="1441" spans="1:9" x14ac:dyDescent="0.2">
      <c r="A1441">
        <v>2015</v>
      </c>
      <c r="B1441" t="s">
        <v>42</v>
      </c>
      <c r="C1441" s="5" t="s">
        <v>31</v>
      </c>
      <c r="D1441">
        <f>'43511-0002'!B1889</f>
        <v>51996</v>
      </c>
      <c r="E1441">
        <f>'43511-0002'!C1889</f>
        <v>1484257</v>
      </c>
      <c r="F1441">
        <f>'43511-0002'!D1889</f>
        <v>28546</v>
      </c>
      <c r="G1441">
        <f>'43511-0002'!E1889</f>
        <v>4020227</v>
      </c>
      <c r="H1441">
        <f>'43511-0002'!F1889</f>
        <v>77.319999999999993</v>
      </c>
      <c r="I1441">
        <f>'43511-0002'!G1889</f>
        <v>79.38</v>
      </c>
    </row>
    <row r="1442" spans="1:9" x14ac:dyDescent="0.2">
      <c r="A1442">
        <v>2016</v>
      </c>
      <c r="B1442" t="s">
        <v>17</v>
      </c>
      <c r="C1442" s="5" t="s">
        <v>20</v>
      </c>
      <c r="D1442">
        <f>'43511-0002'!B1894</f>
        <v>175725</v>
      </c>
      <c r="E1442">
        <f>'43511-0002'!C1894</f>
        <v>4784587</v>
      </c>
      <c r="F1442">
        <f>'43511-0002'!D1894</f>
        <v>27228</v>
      </c>
      <c r="G1442">
        <f>'43511-0002'!E1894</f>
        <v>12176979</v>
      </c>
      <c r="H1442">
        <f>'43511-0002'!F1894</f>
        <v>69.3</v>
      </c>
      <c r="I1442">
        <f>'43511-0002'!G1894</f>
        <v>74.59</v>
      </c>
    </row>
    <row r="1443" spans="1:9" x14ac:dyDescent="0.2">
      <c r="A1443">
        <v>2016</v>
      </c>
      <c r="B1443" t="s">
        <v>17</v>
      </c>
      <c r="C1443" s="5" t="s">
        <v>21</v>
      </c>
      <c r="D1443">
        <f>'43511-0002'!B1895</f>
        <v>3848665</v>
      </c>
      <c r="E1443">
        <f>'43511-0002'!C1895</f>
        <v>102634580</v>
      </c>
      <c r="F1443">
        <f>'43511-0002'!D1895</f>
        <v>26668</v>
      </c>
      <c r="G1443">
        <f>'43511-0002'!E1895</f>
        <v>237385139</v>
      </c>
      <c r="H1443">
        <f>'43511-0002'!F1895</f>
        <v>61.68</v>
      </c>
      <c r="I1443">
        <f>'43511-0002'!G1895</f>
        <v>67.790000000000006</v>
      </c>
    </row>
    <row r="1444" spans="1:9" x14ac:dyDescent="0.2">
      <c r="A1444">
        <v>2016</v>
      </c>
      <c r="B1444" t="s">
        <v>17</v>
      </c>
      <c r="C1444" s="5" t="s">
        <v>22</v>
      </c>
      <c r="D1444" t="str">
        <f>'43511-0002'!B1896</f>
        <v>-</v>
      </c>
      <c r="E1444" t="str">
        <f>'43511-0002'!C1896</f>
        <v>-</v>
      </c>
      <c r="F1444" t="str">
        <f>'43511-0002'!D1896</f>
        <v>-</v>
      </c>
      <c r="G1444" t="str">
        <f>'43511-0002'!E1896</f>
        <v>-</v>
      </c>
      <c r="H1444" t="str">
        <f>'43511-0002'!F1896</f>
        <v>-</v>
      </c>
      <c r="I1444" t="str">
        <f>'43511-0002'!G1896</f>
        <v>-</v>
      </c>
    </row>
    <row r="1445" spans="1:9" x14ac:dyDescent="0.2">
      <c r="A1445">
        <v>2016</v>
      </c>
      <c r="B1445" t="s">
        <v>17</v>
      </c>
      <c r="C1445" s="5" t="s">
        <v>24</v>
      </c>
      <c r="D1445">
        <f>'43511-0002'!B1897</f>
        <v>1501346</v>
      </c>
      <c r="E1445">
        <f>'43511-0002'!C1897</f>
        <v>38769001</v>
      </c>
      <c r="F1445">
        <f>'43511-0002'!D1897</f>
        <v>25823</v>
      </c>
      <c r="G1445">
        <f>'43511-0002'!E1897</f>
        <v>85297811</v>
      </c>
      <c r="H1445">
        <f>'43511-0002'!F1897</f>
        <v>56.81</v>
      </c>
      <c r="I1445">
        <f>'43511-0002'!G1897</f>
        <v>64.48</v>
      </c>
    </row>
    <row r="1446" spans="1:9" x14ac:dyDescent="0.2">
      <c r="A1446">
        <v>2016</v>
      </c>
      <c r="B1446" t="s">
        <v>17</v>
      </c>
      <c r="C1446" s="5" t="s">
        <v>25</v>
      </c>
      <c r="D1446">
        <f>'43511-0002'!B1898</f>
        <v>150688</v>
      </c>
      <c r="E1446">
        <f>'43511-0002'!C1898</f>
        <v>3901134</v>
      </c>
      <c r="F1446">
        <f>'43511-0002'!D1898</f>
        <v>25889</v>
      </c>
      <c r="G1446">
        <f>'43511-0002'!E1898</f>
        <v>8913938</v>
      </c>
      <c r="H1446">
        <f>'43511-0002'!F1898</f>
        <v>59.15</v>
      </c>
      <c r="I1446">
        <f>'43511-0002'!G1898</f>
        <v>66.97</v>
      </c>
    </row>
    <row r="1447" spans="1:9" x14ac:dyDescent="0.2">
      <c r="A1447">
        <v>2016</v>
      </c>
      <c r="B1447" t="s">
        <v>17</v>
      </c>
      <c r="C1447" s="5" t="s">
        <v>26</v>
      </c>
      <c r="D1447">
        <f>'43511-0002'!B1899</f>
        <v>790702</v>
      </c>
      <c r="E1447">
        <f>'43511-0002'!C1899</f>
        <v>21657656</v>
      </c>
      <c r="F1447">
        <f>'43511-0002'!D1899</f>
        <v>27390</v>
      </c>
      <c r="G1447">
        <f>'43511-0002'!E1899</f>
        <v>51745536</v>
      </c>
      <c r="H1447">
        <f>'43511-0002'!F1899</f>
        <v>65.44</v>
      </c>
      <c r="I1447">
        <f>'43511-0002'!G1899</f>
        <v>70.02</v>
      </c>
    </row>
    <row r="1448" spans="1:9" x14ac:dyDescent="0.2">
      <c r="A1448">
        <v>2016</v>
      </c>
      <c r="B1448" t="s">
        <v>17</v>
      </c>
      <c r="C1448" s="5" t="s">
        <v>28</v>
      </c>
      <c r="D1448" t="str">
        <f>'43511-0002'!B1900</f>
        <v>.</v>
      </c>
      <c r="E1448" t="str">
        <f>'43511-0002'!C1900</f>
        <v>.</v>
      </c>
      <c r="F1448" t="str">
        <f>'43511-0002'!D1900</f>
        <v>.</v>
      </c>
      <c r="G1448" t="str">
        <f>'43511-0002'!E1900</f>
        <v>.</v>
      </c>
      <c r="H1448" t="str">
        <f>'43511-0002'!F1900</f>
        <v>.</v>
      </c>
      <c r="I1448" t="str">
        <f>'43511-0002'!G1900</f>
        <v>.</v>
      </c>
    </row>
    <row r="1449" spans="1:9" x14ac:dyDescent="0.2">
      <c r="A1449">
        <v>2016</v>
      </c>
      <c r="B1449" t="s">
        <v>17</v>
      </c>
      <c r="C1449" s="5" t="s">
        <v>29</v>
      </c>
      <c r="D1449">
        <f>'43511-0002'!B1901</f>
        <v>703769</v>
      </c>
      <c r="E1449">
        <f>'43511-0002'!C1901</f>
        <v>17234618</v>
      </c>
      <c r="F1449">
        <f>'43511-0002'!D1901</f>
        <v>24489</v>
      </c>
      <c r="G1449">
        <f>'43511-0002'!E1901</f>
        <v>34267690</v>
      </c>
      <c r="H1449">
        <f>'43511-0002'!F1901</f>
        <v>48.69</v>
      </c>
      <c r="I1449">
        <f>'43511-0002'!G1901</f>
        <v>58.27</v>
      </c>
    </row>
    <row r="1450" spans="1:9" x14ac:dyDescent="0.2">
      <c r="A1450">
        <v>2016</v>
      </c>
      <c r="B1450" t="s">
        <v>17</v>
      </c>
      <c r="C1450" s="5" t="s">
        <v>30</v>
      </c>
      <c r="D1450" t="str">
        <f>'43511-0002'!B1902</f>
        <v>.</v>
      </c>
      <c r="E1450" t="str">
        <f>'43511-0002'!C1902</f>
        <v>.</v>
      </c>
      <c r="F1450" t="str">
        <f>'43511-0002'!D1902</f>
        <v>.</v>
      </c>
      <c r="G1450" t="str">
        <f>'43511-0002'!E1902</f>
        <v>.</v>
      </c>
      <c r="H1450" t="str">
        <f>'43511-0002'!F1902</f>
        <v>.</v>
      </c>
      <c r="I1450" t="str">
        <f>'43511-0002'!G1902</f>
        <v>.</v>
      </c>
    </row>
    <row r="1451" spans="1:9" x14ac:dyDescent="0.2">
      <c r="A1451">
        <v>2016</v>
      </c>
      <c r="B1451" t="s">
        <v>17</v>
      </c>
      <c r="C1451" s="5" t="s">
        <v>31</v>
      </c>
      <c r="D1451">
        <f>'43511-0002'!B1903</f>
        <v>81347</v>
      </c>
      <c r="E1451">
        <f>'43511-0002'!C1903</f>
        <v>2146160</v>
      </c>
      <c r="F1451">
        <f>'43511-0002'!D1903</f>
        <v>26383</v>
      </c>
      <c r="G1451">
        <f>'43511-0002'!E1903</f>
        <v>4951063</v>
      </c>
      <c r="H1451">
        <f>'43511-0002'!F1903</f>
        <v>60.86</v>
      </c>
      <c r="I1451">
        <f>'43511-0002'!G1903</f>
        <v>67.61</v>
      </c>
    </row>
    <row r="1452" spans="1:9" x14ac:dyDescent="0.2">
      <c r="A1452">
        <v>2016</v>
      </c>
      <c r="B1452" t="s">
        <v>32</v>
      </c>
      <c r="C1452" s="5" t="s">
        <v>20</v>
      </c>
      <c r="D1452">
        <f>'43511-0002'!B1907</f>
        <v>169036</v>
      </c>
      <c r="E1452">
        <f>'43511-0002'!C1907</f>
        <v>4554392</v>
      </c>
      <c r="F1452">
        <f>'43511-0002'!D1907</f>
        <v>26943</v>
      </c>
      <c r="G1452">
        <f>'43511-0002'!E1907</f>
        <v>11196185</v>
      </c>
      <c r="H1452">
        <f>'43511-0002'!F1907</f>
        <v>66.239999999999995</v>
      </c>
      <c r="I1452">
        <f>'43511-0002'!G1907</f>
        <v>72.05</v>
      </c>
    </row>
    <row r="1453" spans="1:9" x14ac:dyDescent="0.2">
      <c r="A1453">
        <v>2016</v>
      </c>
      <c r="B1453" t="s">
        <v>32</v>
      </c>
      <c r="C1453" s="5" t="s">
        <v>21</v>
      </c>
      <c r="D1453">
        <f>'43511-0002'!B1908</f>
        <v>3911087</v>
      </c>
      <c r="E1453">
        <f>'43511-0002'!C1908</f>
        <v>104885246</v>
      </c>
      <c r="F1453">
        <f>'43511-0002'!D1908</f>
        <v>26817</v>
      </c>
      <c r="G1453">
        <f>'43511-0002'!E1908</f>
        <v>231869854</v>
      </c>
      <c r="H1453">
        <f>'43511-0002'!F1908</f>
        <v>59.29</v>
      </c>
      <c r="I1453">
        <f>'43511-0002'!G1908</f>
        <v>64.790000000000006</v>
      </c>
    </row>
    <row r="1454" spans="1:9" x14ac:dyDescent="0.2">
      <c r="A1454">
        <v>2016</v>
      </c>
      <c r="B1454" t="s">
        <v>32</v>
      </c>
      <c r="C1454" s="5" t="s">
        <v>22</v>
      </c>
      <c r="D1454" t="str">
        <f>'43511-0002'!B1909</f>
        <v>-</v>
      </c>
      <c r="E1454" t="str">
        <f>'43511-0002'!C1909</f>
        <v>-</v>
      </c>
      <c r="F1454" t="str">
        <f>'43511-0002'!D1909</f>
        <v>-</v>
      </c>
      <c r="G1454" t="str">
        <f>'43511-0002'!E1909</f>
        <v>-</v>
      </c>
      <c r="H1454" t="str">
        <f>'43511-0002'!F1909</f>
        <v>-</v>
      </c>
      <c r="I1454" t="str">
        <f>'43511-0002'!G1909</f>
        <v>-</v>
      </c>
    </row>
    <row r="1455" spans="1:9" x14ac:dyDescent="0.2">
      <c r="A1455">
        <v>2016</v>
      </c>
      <c r="B1455" t="s">
        <v>32</v>
      </c>
      <c r="C1455" s="5" t="s">
        <v>24</v>
      </c>
      <c r="D1455">
        <f>'43511-0002'!B1910</f>
        <v>1632837</v>
      </c>
      <c r="E1455">
        <f>'43511-0002'!C1910</f>
        <v>42155770</v>
      </c>
      <c r="F1455">
        <f>'43511-0002'!D1910</f>
        <v>25818</v>
      </c>
      <c r="G1455">
        <f>'43511-0002'!E1910</f>
        <v>87769515</v>
      </c>
      <c r="H1455">
        <f>'43511-0002'!F1910</f>
        <v>53.75</v>
      </c>
      <c r="I1455">
        <f>'43511-0002'!G1910</f>
        <v>61.02</v>
      </c>
    </row>
    <row r="1456" spans="1:9" x14ac:dyDescent="0.2">
      <c r="A1456">
        <v>2016</v>
      </c>
      <c r="B1456" t="s">
        <v>32</v>
      </c>
      <c r="C1456" s="5" t="s">
        <v>25</v>
      </c>
      <c r="D1456">
        <f>'43511-0002'!B1911</f>
        <v>74766</v>
      </c>
      <c r="E1456">
        <f>'43511-0002'!C1911</f>
        <v>1972467</v>
      </c>
      <c r="F1456">
        <f>'43511-0002'!D1911</f>
        <v>26382</v>
      </c>
      <c r="G1456">
        <f>'43511-0002'!E1911</f>
        <v>4374568</v>
      </c>
      <c r="H1456">
        <f>'43511-0002'!F1911</f>
        <v>58.51</v>
      </c>
      <c r="I1456">
        <f>'43511-0002'!G1911</f>
        <v>65</v>
      </c>
    </row>
    <row r="1457" spans="1:9" x14ac:dyDescent="0.2">
      <c r="A1457">
        <v>2016</v>
      </c>
      <c r="B1457" t="s">
        <v>32</v>
      </c>
      <c r="C1457" s="5" t="s">
        <v>26</v>
      </c>
      <c r="D1457">
        <f>'43511-0002'!B1912</f>
        <v>750442</v>
      </c>
      <c r="E1457">
        <f>'43511-0002'!C1912</f>
        <v>20813295</v>
      </c>
      <c r="F1457">
        <f>'43511-0002'!D1912</f>
        <v>27735</v>
      </c>
      <c r="G1457">
        <f>'43511-0002'!E1912</f>
        <v>46148069</v>
      </c>
      <c r="H1457">
        <f>'43511-0002'!F1912</f>
        <v>61.49</v>
      </c>
      <c r="I1457">
        <f>'43511-0002'!G1912</f>
        <v>64.98</v>
      </c>
    </row>
    <row r="1458" spans="1:9" x14ac:dyDescent="0.2">
      <c r="A1458">
        <v>2016</v>
      </c>
      <c r="B1458" t="s">
        <v>32</v>
      </c>
      <c r="C1458" s="5" t="s">
        <v>28</v>
      </c>
      <c r="D1458" t="str">
        <f>'43511-0002'!B1913</f>
        <v>.</v>
      </c>
      <c r="E1458" t="str">
        <f>'43511-0002'!C1913</f>
        <v>.</v>
      </c>
      <c r="F1458" t="str">
        <f>'43511-0002'!D1913</f>
        <v>.</v>
      </c>
      <c r="G1458" t="str">
        <f>'43511-0002'!E1913</f>
        <v>.</v>
      </c>
      <c r="H1458" t="str">
        <f>'43511-0002'!F1913</f>
        <v>.</v>
      </c>
      <c r="I1458" t="str">
        <f>'43511-0002'!G1913</f>
        <v>.</v>
      </c>
    </row>
    <row r="1459" spans="1:9" x14ac:dyDescent="0.2">
      <c r="A1459">
        <v>2016</v>
      </c>
      <c r="B1459" t="s">
        <v>32</v>
      </c>
      <c r="C1459" s="5" t="s">
        <v>29</v>
      </c>
      <c r="D1459">
        <f>'43511-0002'!B1914</f>
        <v>703733</v>
      </c>
      <c r="E1459">
        <f>'43511-0002'!C1914</f>
        <v>17225420</v>
      </c>
      <c r="F1459">
        <f>'43511-0002'!D1914</f>
        <v>24477</v>
      </c>
      <c r="G1459">
        <f>'43511-0002'!E1914</f>
        <v>33293365</v>
      </c>
      <c r="H1459">
        <f>'43511-0002'!F1914</f>
        <v>47.31</v>
      </c>
      <c r="I1459">
        <f>'43511-0002'!G1914</f>
        <v>56.65</v>
      </c>
    </row>
    <row r="1460" spans="1:9" x14ac:dyDescent="0.2">
      <c r="A1460">
        <v>2016</v>
      </c>
      <c r="B1460" t="s">
        <v>32</v>
      </c>
      <c r="C1460" s="5" t="s">
        <v>30</v>
      </c>
      <c r="D1460" t="str">
        <f>'43511-0002'!B1915</f>
        <v>.</v>
      </c>
      <c r="E1460" t="str">
        <f>'43511-0002'!C1915</f>
        <v>.</v>
      </c>
      <c r="F1460" t="str">
        <f>'43511-0002'!D1915</f>
        <v>.</v>
      </c>
      <c r="G1460" t="str">
        <f>'43511-0002'!E1915</f>
        <v>.</v>
      </c>
      <c r="H1460" t="str">
        <f>'43511-0002'!F1915</f>
        <v>.</v>
      </c>
      <c r="I1460" t="str">
        <f>'43511-0002'!G1915</f>
        <v>.</v>
      </c>
    </row>
    <row r="1461" spans="1:9" x14ac:dyDescent="0.2">
      <c r="A1461">
        <v>2016</v>
      </c>
      <c r="B1461" t="s">
        <v>32</v>
      </c>
      <c r="C1461" s="5" t="s">
        <v>31</v>
      </c>
      <c r="D1461">
        <f>'43511-0002'!B1916</f>
        <v>32294</v>
      </c>
      <c r="E1461">
        <f>'43511-0002'!C1916</f>
        <v>813318</v>
      </c>
      <c r="F1461">
        <f>'43511-0002'!D1916</f>
        <v>25185</v>
      </c>
      <c r="G1461">
        <f>'43511-0002'!E1916</f>
        <v>1903615</v>
      </c>
      <c r="H1461">
        <f>'43511-0002'!F1916</f>
        <v>58.95</v>
      </c>
      <c r="I1461">
        <f>'43511-0002'!G1916</f>
        <v>68.599999999999994</v>
      </c>
    </row>
    <row r="1462" spans="1:9" x14ac:dyDescent="0.2">
      <c r="A1462">
        <v>2016</v>
      </c>
      <c r="B1462" t="s">
        <v>33</v>
      </c>
      <c r="C1462" s="5" t="s">
        <v>20</v>
      </c>
      <c r="D1462">
        <f>'43511-0002'!B1920</f>
        <v>240963</v>
      </c>
      <c r="E1462">
        <f>'43511-0002'!C1920</f>
        <v>6593746</v>
      </c>
      <c r="F1462">
        <f>'43511-0002'!D1920</f>
        <v>27364</v>
      </c>
      <c r="G1462">
        <f>'43511-0002'!E1920</f>
        <v>16337774</v>
      </c>
      <c r="H1462">
        <f>'43511-0002'!F1920</f>
        <v>67.8</v>
      </c>
      <c r="I1462">
        <f>'43511-0002'!G1920</f>
        <v>72.62</v>
      </c>
    </row>
    <row r="1463" spans="1:9" x14ac:dyDescent="0.2">
      <c r="A1463">
        <v>2016</v>
      </c>
      <c r="B1463" t="s">
        <v>33</v>
      </c>
      <c r="C1463" s="5" t="s">
        <v>21</v>
      </c>
      <c r="D1463">
        <f>'43511-0002'!B1921</f>
        <v>3634628</v>
      </c>
      <c r="E1463">
        <f>'43511-0002'!C1921</f>
        <v>98659302</v>
      </c>
      <c r="F1463">
        <f>'43511-0002'!D1921</f>
        <v>27144</v>
      </c>
      <c r="G1463">
        <f>'43511-0002'!E1921</f>
        <v>213926910</v>
      </c>
      <c r="H1463">
        <f>'43511-0002'!F1921</f>
        <v>58.86</v>
      </c>
      <c r="I1463">
        <f>'43511-0002'!G1921</f>
        <v>63.55</v>
      </c>
    </row>
    <row r="1464" spans="1:9" x14ac:dyDescent="0.2">
      <c r="A1464">
        <v>2016</v>
      </c>
      <c r="B1464" t="s">
        <v>33</v>
      </c>
      <c r="C1464" s="5" t="s">
        <v>22</v>
      </c>
      <c r="D1464" t="str">
        <f>'43511-0002'!B1922</f>
        <v>-</v>
      </c>
      <c r="E1464" t="str">
        <f>'43511-0002'!C1922</f>
        <v>-</v>
      </c>
      <c r="F1464" t="str">
        <f>'43511-0002'!D1922</f>
        <v>-</v>
      </c>
      <c r="G1464" t="str">
        <f>'43511-0002'!E1922</f>
        <v>-</v>
      </c>
      <c r="H1464" t="str">
        <f>'43511-0002'!F1922</f>
        <v>-</v>
      </c>
      <c r="I1464" t="str">
        <f>'43511-0002'!G1922</f>
        <v>-</v>
      </c>
    </row>
    <row r="1465" spans="1:9" x14ac:dyDescent="0.2">
      <c r="A1465">
        <v>2016</v>
      </c>
      <c r="B1465" t="s">
        <v>33</v>
      </c>
      <c r="C1465" s="5" t="s">
        <v>24</v>
      </c>
      <c r="D1465">
        <f>'43511-0002'!B1923</f>
        <v>1412681</v>
      </c>
      <c r="E1465">
        <f>'43511-0002'!C1923</f>
        <v>37173013</v>
      </c>
      <c r="F1465">
        <f>'43511-0002'!D1923</f>
        <v>26314</v>
      </c>
      <c r="G1465">
        <f>'43511-0002'!E1923</f>
        <v>74453061</v>
      </c>
      <c r="H1465">
        <f>'43511-0002'!F1923</f>
        <v>52.7</v>
      </c>
      <c r="I1465">
        <f>'43511-0002'!G1923</f>
        <v>58.7</v>
      </c>
    </row>
    <row r="1466" spans="1:9" x14ac:dyDescent="0.2">
      <c r="A1466">
        <v>2016</v>
      </c>
      <c r="B1466" t="s">
        <v>33</v>
      </c>
      <c r="C1466" s="5" t="s">
        <v>25</v>
      </c>
      <c r="D1466">
        <f>'43511-0002'!B1924</f>
        <v>56731</v>
      </c>
      <c r="E1466">
        <f>'43511-0002'!C1924</f>
        <v>1501206</v>
      </c>
      <c r="F1466">
        <f>'43511-0002'!D1924</f>
        <v>26462</v>
      </c>
      <c r="G1466">
        <f>'43511-0002'!E1924</f>
        <v>3450174</v>
      </c>
      <c r="H1466">
        <f>'43511-0002'!F1924</f>
        <v>60.82</v>
      </c>
      <c r="I1466">
        <f>'43511-0002'!G1924</f>
        <v>67.36</v>
      </c>
    </row>
    <row r="1467" spans="1:9" x14ac:dyDescent="0.2">
      <c r="A1467">
        <v>2016</v>
      </c>
      <c r="B1467" t="s">
        <v>33</v>
      </c>
      <c r="C1467" s="5" t="s">
        <v>26</v>
      </c>
      <c r="D1467">
        <f>'43511-0002'!B1925</f>
        <v>662894</v>
      </c>
      <c r="E1467">
        <f>'43511-0002'!C1925</f>
        <v>18577991</v>
      </c>
      <c r="F1467">
        <f>'43511-0002'!D1925</f>
        <v>28026</v>
      </c>
      <c r="G1467">
        <f>'43511-0002'!E1925</f>
        <v>40583405</v>
      </c>
      <c r="H1467">
        <f>'43511-0002'!F1925</f>
        <v>61.22</v>
      </c>
      <c r="I1467">
        <f>'43511-0002'!G1925</f>
        <v>64.02</v>
      </c>
    </row>
    <row r="1468" spans="1:9" x14ac:dyDescent="0.2">
      <c r="A1468">
        <v>2016</v>
      </c>
      <c r="B1468" t="s">
        <v>33</v>
      </c>
      <c r="C1468" s="5" t="s">
        <v>28</v>
      </c>
      <c r="D1468">
        <f>'43511-0002'!B1926</f>
        <v>201138</v>
      </c>
      <c r="E1468">
        <f>'43511-0002'!C1926</f>
        <v>6258316</v>
      </c>
      <c r="F1468">
        <f>'43511-0002'!D1926</f>
        <v>31115</v>
      </c>
      <c r="G1468">
        <f>'43511-0002'!E1926</f>
        <v>14941953</v>
      </c>
      <c r="H1468">
        <f>'43511-0002'!F1926</f>
        <v>74.290000000000006</v>
      </c>
      <c r="I1468">
        <f>'43511-0002'!G1926</f>
        <v>69.97</v>
      </c>
    </row>
    <row r="1469" spans="1:9" x14ac:dyDescent="0.2">
      <c r="A1469">
        <v>2016</v>
      </c>
      <c r="B1469" t="s">
        <v>33</v>
      </c>
      <c r="C1469" s="5" t="s">
        <v>29</v>
      </c>
      <c r="D1469">
        <f>'43511-0002'!B1927</f>
        <v>659494</v>
      </c>
      <c r="E1469">
        <f>'43511-0002'!C1927</f>
        <v>15938824</v>
      </c>
      <c r="F1469">
        <f>'43511-0002'!D1927</f>
        <v>24168</v>
      </c>
      <c r="G1469">
        <f>'43511-0002'!E1927</f>
        <v>30766724</v>
      </c>
      <c r="H1469">
        <f>'43511-0002'!F1927</f>
        <v>46.65</v>
      </c>
      <c r="I1469">
        <f>'43511-0002'!G1927</f>
        <v>56.57</v>
      </c>
    </row>
    <row r="1470" spans="1:9" x14ac:dyDescent="0.2">
      <c r="A1470">
        <v>2016</v>
      </c>
      <c r="B1470" t="s">
        <v>33</v>
      </c>
      <c r="C1470" s="5" t="s">
        <v>30</v>
      </c>
      <c r="D1470">
        <f>'43511-0002'!B1928</f>
        <v>567740</v>
      </c>
      <c r="E1470">
        <f>'43511-0002'!C1928</f>
        <v>17307301</v>
      </c>
      <c r="F1470">
        <f>'43511-0002'!D1928</f>
        <v>30485</v>
      </c>
      <c r="G1470">
        <f>'43511-0002'!E1928</f>
        <v>45556314</v>
      </c>
      <c r="H1470">
        <f>'43511-0002'!F1928</f>
        <v>80.239999999999995</v>
      </c>
      <c r="I1470">
        <f>'43511-0002'!G1928</f>
        <v>77.14</v>
      </c>
    </row>
    <row r="1471" spans="1:9" x14ac:dyDescent="0.2">
      <c r="A1471">
        <v>2016</v>
      </c>
      <c r="B1471" t="s">
        <v>33</v>
      </c>
      <c r="C1471" s="5" t="s">
        <v>31</v>
      </c>
      <c r="D1471">
        <f>'43511-0002'!B1929</f>
        <v>73950</v>
      </c>
      <c r="E1471">
        <f>'43511-0002'!C1929</f>
        <v>1902651</v>
      </c>
      <c r="F1471">
        <f>'43511-0002'!D1929</f>
        <v>25729</v>
      </c>
      <c r="G1471">
        <f>'43511-0002'!E1929</f>
        <v>4175279</v>
      </c>
      <c r="H1471">
        <f>'43511-0002'!F1929</f>
        <v>56.46</v>
      </c>
      <c r="I1471">
        <f>'43511-0002'!G1929</f>
        <v>64.319999999999993</v>
      </c>
    </row>
    <row r="1472" spans="1:9" x14ac:dyDescent="0.2">
      <c r="A1472">
        <v>2016</v>
      </c>
      <c r="B1472" t="s">
        <v>34</v>
      </c>
      <c r="C1472" s="5" t="s">
        <v>20</v>
      </c>
      <c r="D1472">
        <f>'43511-0002'!B1933</f>
        <v>266321</v>
      </c>
      <c r="E1472">
        <f>'43511-0002'!C1933</f>
        <v>7345206</v>
      </c>
      <c r="F1472">
        <f>'43511-0002'!D1933</f>
        <v>27580</v>
      </c>
      <c r="G1472">
        <f>'43511-0002'!E1933</f>
        <v>15506498</v>
      </c>
      <c r="H1472">
        <f>'43511-0002'!F1933</f>
        <v>58.22</v>
      </c>
      <c r="I1472">
        <f>'43511-0002'!G1933</f>
        <v>61.87</v>
      </c>
    </row>
    <row r="1473" spans="1:9" x14ac:dyDescent="0.2">
      <c r="A1473">
        <v>2016</v>
      </c>
      <c r="B1473" t="s">
        <v>34</v>
      </c>
      <c r="C1473" s="5" t="s">
        <v>21</v>
      </c>
      <c r="D1473">
        <f>'43511-0002'!B1934</f>
        <v>3292234</v>
      </c>
      <c r="E1473">
        <f>'43511-0002'!C1934</f>
        <v>88791213</v>
      </c>
      <c r="F1473">
        <f>'43511-0002'!D1934</f>
        <v>26970</v>
      </c>
      <c r="G1473">
        <f>'43511-0002'!E1934</f>
        <v>194159464</v>
      </c>
      <c r="H1473">
        <f>'43511-0002'!F1934</f>
        <v>58.97</v>
      </c>
      <c r="I1473">
        <f>'43511-0002'!G1934</f>
        <v>64.09</v>
      </c>
    </row>
    <row r="1474" spans="1:9" x14ac:dyDescent="0.2">
      <c r="A1474">
        <v>2016</v>
      </c>
      <c r="B1474" t="s">
        <v>34</v>
      </c>
      <c r="C1474" s="5" t="s">
        <v>22</v>
      </c>
      <c r="D1474" t="str">
        <f>'43511-0002'!B1935</f>
        <v>-</v>
      </c>
      <c r="E1474" t="str">
        <f>'43511-0002'!C1935</f>
        <v>-</v>
      </c>
      <c r="F1474" t="str">
        <f>'43511-0002'!D1935</f>
        <v>-</v>
      </c>
      <c r="G1474" t="str">
        <f>'43511-0002'!E1935</f>
        <v>-</v>
      </c>
      <c r="H1474" t="str">
        <f>'43511-0002'!F1935</f>
        <v>-</v>
      </c>
      <c r="I1474" t="str">
        <f>'43511-0002'!G1935</f>
        <v>-</v>
      </c>
    </row>
    <row r="1475" spans="1:9" x14ac:dyDescent="0.2">
      <c r="A1475">
        <v>2016</v>
      </c>
      <c r="B1475" t="s">
        <v>34</v>
      </c>
      <c r="C1475" s="5" t="s">
        <v>24</v>
      </c>
      <c r="D1475">
        <f>'43511-0002'!B1936</f>
        <v>1541756</v>
      </c>
      <c r="E1475">
        <f>'43511-0002'!C1936</f>
        <v>40602502</v>
      </c>
      <c r="F1475">
        <f>'43511-0002'!D1936</f>
        <v>26335</v>
      </c>
      <c r="G1475">
        <f>'43511-0002'!E1936</f>
        <v>86109879</v>
      </c>
      <c r="H1475">
        <f>'43511-0002'!F1936</f>
        <v>55.85</v>
      </c>
      <c r="I1475">
        <f>'43511-0002'!G1936</f>
        <v>62.16</v>
      </c>
    </row>
    <row r="1476" spans="1:9" x14ac:dyDescent="0.2">
      <c r="A1476">
        <v>2016</v>
      </c>
      <c r="B1476" t="s">
        <v>34</v>
      </c>
      <c r="C1476" s="5" t="s">
        <v>25</v>
      </c>
      <c r="D1476">
        <f>'43511-0002'!B1937</f>
        <v>19695</v>
      </c>
      <c r="E1476">
        <f>'43511-0002'!C1937</f>
        <v>542174</v>
      </c>
      <c r="F1476">
        <f>'43511-0002'!D1937</f>
        <v>27529</v>
      </c>
      <c r="G1476">
        <f>'43511-0002'!E1937</f>
        <v>1304540</v>
      </c>
      <c r="H1476">
        <f>'43511-0002'!F1937</f>
        <v>66.239999999999995</v>
      </c>
      <c r="I1476">
        <f>'43511-0002'!G1937</f>
        <v>70.52</v>
      </c>
    </row>
    <row r="1477" spans="1:9" x14ac:dyDescent="0.2">
      <c r="A1477">
        <v>2016</v>
      </c>
      <c r="B1477" t="s">
        <v>34</v>
      </c>
      <c r="C1477" s="5" t="s">
        <v>26</v>
      </c>
      <c r="D1477">
        <f>'43511-0002'!B1938</f>
        <v>704775</v>
      </c>
      <c r="E1477">
        <f>'43511-0002'!C1938</f>
        <v>19844331</v>
      </c>
      <c r="F1477">
        <f>'43511-0002'!D1938</f>
        <v>28157</v>
      </c>
      <c r="G1477">
        <f>'43511-0002'!E1938</f>
        <v>44804333</v>
      </c>
      <c r="H1477">
        <f>'43511-0002'!F1938</f>
        <v>63.57</v>
      </c>
      <c r="I1477">
        <f>'43511-0002'!G1938</f>
        <v>66.17</v>
      </c>
    </row>
    <row r="1478" spans="1:9" x14ac:dyDescent="0.2">
      <c r="A1478">
        <v>2016</v>
      </c>
      <c r="B1478" t="s">
        <v>34</v>
      </c>
      <c r="C1478" s="5" t="s">
        <v>28</v>
      </c>
      <c r="D1478" t="str">
        <f>'43511-0002'!B1939</f>
        <v>.</v>
      </c>
      <c r="E1478" t="str">
        <f>'43511-0002'!C1939</f>
        <v>.</v>
      </c>
      <c r="F1478" t="str">
        <f>'43511-0002'!D1939</f>
        <v>.</v>
      </c>
      <c r="G1478" t="str">
        <f>'43511-0002'!E1939</f>
        <v>.</v>
      </c>
      <c r="H1478" t="str">
        <f>'43511-0002'!F1939</f>
        <v>.</v>
      </c>
      <c r="I1478" t="str">
        <f>'43511-0002'!G1939</f>
        <v>.</v>
      </c>
    </row>
    <row r="1479" spans="1:9" x14ac:dyDescent="0.2">
      <c r="A1479">
        <v>2016</v>
      </c>
      <c r="B1479" t="s">
        <v>34</v>
      </c>
      <c r="C1479" s="5" t="s">
        <v>29</v>
      </c>
      <c r="D1479">
        <f>'43511-0002'!B1940</f>
        <v>570013</v>
      </c>
      <c r="E1479">
        <f>'43511-0002'!C1940</f>
        <v>13817884</v>
      </c>
      <c r="F1479">
        <f>'43511-0002'!D1940</f>
        <v>24241</v>
      </c>
      <c r="G1479">
        <f>'43511-0002'!E1940</f>
        <v>25824031</v>
      </c>
      <c r="H1479">
        <f>'43511-0002'!F1940</f>
        <v>45.3</v>
      </c>
      <c r="I1479">
        <f>'43511-0002'!G1940</f>
        <v>54.77</v>
      </c>
    </row>
    <row r="1480" spans="1:9" x14ac:dyDescent="0.2">
      <c r="A1480">
        <v>2016</v>
      </c>
      <c r="B1480" t="s">
        <v>34</v>
      </c>
      <c r="C1480" s="5" t="s">
        <v>30</v>
      </c>
      <c r="D1480" t="str">
        <f>'43511-0002'!B1941</f>
        <v>.</v>
      </c>
      <c r="E1480" t="str">
        <f>'43511-0002'!C1941</f>
        <v>.</v>
      </c>
      <c r="F1480" t="str">
        <f>'43511-0002'!D1941</f>
        <v>.</v>
      </c>
      <c r="G1480" t="str">
        <f>'43511-0002'!E1941</f>
        <v>.</v>
      </c>
      <c r="H1480" t="str">
        <f>'43511-0002'!F1941</f>
        <v>.</v>
      </c>
      <c r="I1480" t="str">
        <f>'43511-0002'!G1941</f>
        <v>.</v>
      </c>
    </row>
    <row r="1481" spans="1:9" x14ac:dyDescent="0.2">
      <c r="A1481">
        <v>2016</v>
      </c>
      <c r="B1481" t="s">
        <v>34</v>
      </c>
      <c r="C1481" s="5" t="s">
        <v>31</v>
      </c>
      <c r="D1481">
        <f>'43511-0002'!B1942</f>
        <v>23180</v>
      </c>
      <c r="E1481">
        <f>'43511-0002'!C1942</f>
        <v>660534</v>
      </c>
      <c r="F1481">
        <f>'43511-0002'!D1942</f>
        <v>28496</v>
      </c>
      <c r="G1481">
        <f>'43511-0002'!E1942</f>
        <v>1729127</v>
      </c>
      <c r="H1481">
        <f>'43511-0002'!F1942</f>
        <v>74.599999999999994</v>
      </c>
      <c r="I1481">
        <f>'43511-0002'!G1942</f>
        <v>76.72</v>
      </c>
    </row>
    <row r="1482" spans="1:9" x14ac:dyDescent="0.2">
      <c r="A1482">
        <v>2016</v>
      </c>
      <c r="B1482" t="s">
        <v>35</v>
      </c>
      <c r="C1482" s="5" t="s">
        <v>20</v>
      </c>
      <c r="D1482">
        <f>'43511-0002'!B1946</f>
        <v>279536</v>
      </c>
      <c r="E1482">
        <f>'43511-0002'!C1946</f>
        <v>7391385</v>
      </c>
      <c r="F1482">
        <f>'43511-0002'!D1946</f>
        <v>26442</v>
      </c>
      <c r="G1482">
        <f>'43511-0002'!E1946</f>
        <v>14357082</v>
      </c>
      <c r="H1482">
        <f>'43511-0002'!F1946</f>
        <v>51.36</v>
      </c>
      <c r="I1482">
        <f>'43511-0002'!G1946</f>
        <v>56.93</v>
      </c>
    </row>
    <row r="1483" spans="1:9" x14ac:dyDescent="0.2">
      <c r="A1483">
        <v>2016</v>
      </c>
      <c r="B1483" t="s">
        <v>35</v>
      </c>
      <c r="C1483" s="5" t="s">
        <v>21</v>
      </c>
      <c r="D1483">
        <f>'43511-0002'!B1947</f>
        <v>3030395</v>
      </c>
      <c r="E1483">
        <f>'43511-0002'!C1947</f>
        <v>83752468</v>
      </c>
      <c r="F1483">
        <f>'43511-0002'!D1947</f>
        <v>27637</v>
      </c>
      <c r="G1483">
        <f>'43511-0002'!E1947</f>
        <v>188925002</v>
      </c>
      <c r="H1483">
        <f>'43511-0002'!F1947</f>
        <v>62.34</v>
      </c>
      <c r="I1483">
        <f>'43511-0002'!G1947</f>
        <v>66.11</v>
      </c>
    </row>
    <row r="1484" spans="1:9" x14ac:dyDescent="0.2">
      <c r="A1484">
        <v>2016</v>
      </c>
      <c r="B1484" t="s">
        <v>35</v>
      </c>
      <c r="C1484" s="5" t="s">
        <v>22</v>
      </c>
      <c r="D1484" t="str">
        <f>'43511-0002'!B1948</f>
        <v>-</v>
      </c>
      <c r="E1484" t="str">
        <f>'43511-0002'!C1948</f>
        <v>-</v>
      </c>
      <c r="F1484" t="str">
        <f>'43511-0002'!D1948</f>
        <v>-</v>
      </c>
      <c r="G1484" t="str">
        <f>'43511-0002'!E1948</f>
        <v>-</v>
      </c>
      <c r="H1484" t="str">
        <f>'43511-0002'!F1948</f>
        <v>-</v>
      </c>
      <c r="I1484" t="str">
        <f>'43511-0002'!G1948</f>
        <v>-</v>
      </c>
    </row>
    <row r="1485" spans="1:9" x14ac:dyDescent="0.2">
      <c r="A1485">
        <v>2016</v>
      </c>
      <c r="B1485" t="s">
        <v>35</v>
      </c>
      <c r="C1485" s="5" t="s">
        <v>24</v>
      </c>
      <c r="D1485">
        <f>'43511-0002'!B1949</f>
        <v>1238342</v>
      </c>
      <c r="E1485">
        <f>'43511-0002'!C1949</f>
        <v>32913279</v>
      </c>
      <c r="F1485">
        <f>'43511-0002'!D1949</f>
        <v>26579</v>
      </c>
      <c r="G1485">
        <f>'43511-0002'!E1949</f>
        <v>70079323</v>
      </c>
      <c r="H1485">
        <f>'43511-0002'!F1949</f>
        <v>56.59</v>
      </c>
      <c r="I1485">
        <f>'43511-0002'!G1949</f>
        <v>62.4</v>
      </c>
    </row>
    <row r="1486" spans="1:9" x14ac:dyDescent="0.2">
      <c r="A1486">
        <v>2016</v>
      </c>
      <c r="B1486" t="s">
        <v>35</v>
      </c>
      <c r="C1486" s="5" t="s">
        <v>25</v>
      </c>
      <c r="D1486">
        <f>'43511-0002'!B1950</f>
        <v>20012</v>
      </c>
      <c r="E1486">
        <f>'43511-0002'!C1950</f>
        <v>482297</v>
      </c>
      <c r="F1486">
        <f>'43511-0002'!D1950</f>
        <v>24100</v>
      </c>
      <c r="G1486">
        <f>'43511-0002'!E1950</f>
        <v>1016879</v>
      </c>
      <c r="H1486">
        <f>'43511-0002'!F1950</f>
        <v>50.81</v>
      </c>
      <c r="I1486">
        <f>'43511-0002'!G1950</f>
        <v>61.79</v>
      </c>
    </row>
    <row r="1487" spans="1:9" x14ac:dyDescent="0.2">
      <c r="A1487">
        <v>2016</v>
      </c>
      <c r="B1487" t="s">
        <v>35</v>
      </c>
      <c r="C1487" s="5" t="s">
        <v>26</v>
      </c>
      <c r="D1487">
        <f>'43511-0002'!B1951</f>
        <v>637783</v>
      </c>
      <c r="E1487">
        <f>'43511-0002'!C1951</f>
        <v>18636194</v>
      </c>
      <c r="F1487">
        <f>'43511-0002'!D1951</f>
        <v>29220</v>
      </c>
      <c r="G1487">
        <f>'43511-0002'!E1951</f>
        <v>43363905</v>
      </c>
      <c r="H1487">
        <f>'43511-0002'!F1951</f>
        <v>67.989999999999995</v>
      </c>
      <c r="I1487">
        <f>'43511-0002'!G1951</f>
        <v>68.2</v>
      </c>
    </row>
    <row r="1488" spans="1:9" x14ac:dyDescent="0.2">
      <c r="A1488">
        <v>2016</v>
      </c>
      <c r="B1488" t="s">
        <v>35</v>
      </c>
      <c r="C1488" s="5" t="s">
        <v>28</v>
      </c>
      <c r="D1488" t="str">
        <f>'43511-0002'!B1952</f>
        <v>.</v>
      </c>
      <c r="E1488" t="str">
        <f>'43511-0002'!C1952</f>
        <v>.</v>
      </c>
      <c r="F1488" t="str">
        <f>'43511-0002'!D1952</f>
        <v>.</v>
      </c>
      <c r="G1488" t="str">
        <f>'43511-0002'!E1952</f>
        <v>.</v>
      </c>
      <c r="H1488" t="str">
        <f>'43511-0002'!F1952</f>
        <v>.</v>
      </c>
      <c r="I1488" t="str">
        <f>'43511-0002'!G1952</f>
        <v>.</v>
      </c>
    </row>
    <row r="1489" spans="1:9" x14ac:dyDescent="0.2">
      <c r="A1489">
        <v>2016</v>
      </c>
      <c r="B1489" t="s">
        <v>35</v>
      </c>
      <c r="C1489" s="5" t="s">
        <v>29</v>
      </c>
      <c r="D1489">
        <f>'43511-0002'!B1953</f>
        <v>437151</v>
      </c>
      <c r="E1489">
        <f>'43511-0002'!C1953</f>
        <v>10499819</v>
      </c>
      <c r="F1489">
        <f>'43511-0002'!D1953</f>
        <v>24019</v>
      </c>
      <c r="G1489">
        <f>'43511-0002'!E1953</f>
        <v>20232135</v>
      </c>
      <c r="H1489">
        <f>'43511-0002'!F1953</f>
        <v>46.28</v>
      </c>
      <c r="I1489">
        <f>'43511-0002'!G1953</f>
        <v>56.47</v>
      </c>
    </row>
    <row r="1490" spans="1:9" x14ac:dyDescent="0.2">
      <c r="A1490">
        <v>2016</v>
      </c>
      <c r="B1490" t="s">
        <v>35</v>
      </c>
      <c r="C1490" s="5" t="s">
        <v>30</v>
      </c>
      <c r="D1490" t="str">
        <f>'43511-0002'!B1954</f>
        <v>.</v>
      </c>
      <c r="E1490" t="str">
        <f>'43511-0002'!C1954</f>
        <v>.</v>
      </c>
      <c r="F1490" t="str">
        <f>'43511-0002'!D1954</f>
        <v>.</v>
      </c>
      <c r="G1490" t="str">
        <f>'43511-0002'!E1954</f>
        <v>.</v>
      </c>
      <c r="H1490" t="str">
        <f>'43511-0002'!F1954</f>
        <v>.</v>
      </c>
      <c r="I1490" t="str">
        <f>'43511-0002'!G1954</f>
        <v>.</v>
      </c>
    </row>
    <row r="1491" spans="1:9" x14ac:dyDescent="0.2">
      <c r="A1491">
        <v>2016</v>
      </c>
      <c r="B1491" t="s">
        <v>35</v>
      </c>
      <c r="C1491" s="5" t="s">
        <v>31</v>
      </c>
      <c r="D1491">
        <f>'43511-0002'!B1955</f>
        <v>47051</v>
      </c>
      <c r="E1491">
        <f>'43511-0002'!C1955</f>
        <v>1398263</v>
      </c>
      <c r="F1491">
        <f>'43511-0002'!D1955</f>
        <v>29718</v>
      </c>
      <c r="G1491">
        <f>'43511-0002'!E1955</f>
        <v>3475646</v>
      </c>
      <c r="H1491">
        <f>'43511-0002'!F1955</f>
        <v>73.87</v>
      </c>
      <c r="I1491">
        <f>'43511-0002'!G1955</f>
        <v>72.849999999999994</v>
      </c>
    </row>
    <row r="1492" spans="1:9" x14ac:dyDescent="0.2">
      <c r="A1492">
        <v>2016</v>
      </c>
      <c r="B1492" t="s">
        <v>36</v>
      </c>
      <c r="C1492" s="5" t="s">
        <v>20</v>
      </c>
      <c r="D1492">
        <f>'43511-0002'!B1959</f>
        <v>149640</v>
      </c>
      <c r="E1492">
        <f>'43511-0002'!C1959</f>
        <v>4161803</v>
      </c>
      <c r="F1492">
        <f>'43511-0002'!D1959</f>
        <v>27812</v>
      </c>
      <c r="G1492">
        <f>'43511-0002'!E1959</f>
        <v>9520137</v>
      </c>
      <c r="H1492">
        <f>'43511-0002'!F1959</f>
        <v>63.62</v>
      </c>
      <c r="I1492">
        <f>'43511-0002'!G1959</f>
        <v>67.040000000000006</v>
      </c>
    </row>
    <row r="1493" spans="1:9" x14ac:dyDescent="0.2">
      <c r="A1493">
        <v>2016</v>
      </c>
      <c r="B1493" t="s">
        <v>36</v>
      </c>
      <c r="C1493" s="5" t="s">
        <v>21</v>
      </c>
      <c r="D1493">
        <f>'43511-0002'!B1960</f>
        <v>3398891</v>
      </c>
      <c r="E1493">
        <f>'43511-0002'!C1960</f>
        <v>91178487</v>
      </c>
      <c r="F1493">
        <f>'43511-0002'!D1960</f>
        <v>26826</v>
      </c>
      <c r="G1493">
        <f>'43511-0002'!E1960</f>
        <v>207591496</v>
      </c>
      <c r="H1493">
        <f>'43511-0002'!F1960</f>
        <v>61.08</v>
      </c>
      <c r="I1493">
        <f>'43511-0002'!G1960</f>
        <v>66.73</v>
      </c>
    </row>
    <row r="1494" spans="1:9" x14ac:dyDescent="0.2">
      <c r="A1494">
        <v>2016</v>
      </c>
      <c r="B1494" t="s">
        <v>36</v>
      </c>
      <c r="C1494" s="5" t="s">
        <v>22</v>
      </c>
      <c r="D1494" t="str">
        <f>'43511-0002'!B1961</f>
        <v>-</v>
      </c>
      <c r="E1494" t="str">
        <f>'43511-0002'!C1961</f>
        <v>-</v>
      </c>
      <c r="F1494" t="str">
        <f>'43511-0002'!D1961</f>
        <v>-</v>
      </c>
      <c r="G1494" t="str">
        <f>'43511-0002'!E1961</f>
        <v>-</v>
      </c>
      <c r="H1494" t="str">
        <f>'43511-0002'!F1961</f>
        <v>-</v>
      </c>
      <c r="I1494" t="str">
        <f>'43511-0002'!G1961</f>
        <v>-</v>
      </c>
    </row>
    <row r="1495" spans="1:9" x14ac:dyDescent="0.2">
      <c r="A1495">
        <v>2016</v>
      </c>
      <c r="B1495" t="s">
        <v>36</v>
      </c>
      <c r="C1495" s="5" t="s">
        <v>24</v>
      </c>
      <c r="D1495">
        <f>'43511-0002'!B1962</f>
        <v>1625479</v>
      </c>
      <c r="E1495">
        <f>'43511-0002'!C1962</f>
        <v>41914611</v>
      </c>
      <c r="F1495">
        <f>'43511-0002'!D1962</f>
        <v>25786</v>
      </c>
      <c r="G1495">
        <f>'43511-0002'!E1962</f>
        <v>88661346</v>
      </c>
      <c r="H1495">
        <f>'43511-0002'!F1962</f>
        <v>54.54</v>
      </c>
      <c r="I1495">
        <f>'43511-0002'!G1962</f>
        <v>61.99</v>
      </c>
    </row>
    <row r="1496" spans="1:9" x14ac:dyDescent="0.2">
      <c r="A1496">
        <v>2016</v>
      </c>
      <c r="B1496" t="s">
        <v>36</v>
      </c>
      <c r="C1496" s="5" t="s">
        <v>25</v>
      </c>
      <c r="D1496" t="str">
        <f>'43511-0002'!B1963</f>
        <v>.</v>
      </c>
      <c r="E1496" t="str">
        <f>'43511-0002'!C1963</f>
        <v>.</v>
      </c>
      <c r="F1496" t="str">
        <f>'43511-0002'!D1963</f>
        <v>.</v>
      </c>
      <c r="G1496" t="str">
        <f>'43511-0002'!E1963</f>
        <v>.</v>
      </c>
      <c r="H1496" t="str">
        <f>'43511-0002'!F1963</f>
        <v>.</v>
      </c>
      <c r="I1496" t="str">
        <f>'43511-0002'!G1963</f>
        <v>.</v>
      </c>
    </row>
    <row r="1497" spans="1:9" x14ac:dyDescent="0.2">
      <c r="A1497">
        <v>2016</v>
      </c>
      <c r="B1497" t="s">
        <v>36</v>
      </c>
      <c r="C1497" s="5" t="s">
        <v>26</v>
      </c>
      <c r="D1497">
        <f>'43511-0002'!B1964</f>
        <v>326720</v>
      </c>
      <c r="E1497">
        <f>'43511-0002'!C1964</f>
        <v>9417463</v>
      </c>
      <c r="F1497">
        <f>'43511-0002'!D1964</f>
        <v>28824</v>
      </c>
      <c r="G1497">
        <f>'43511-0002'!E1964</f>
        <v>22250748</v>
      </c>
      <c r="H1497">
        <f>'43511-0002'!F1964</f>
        <v>68.099999999999994</v>
      </c>
      <c r="I1497">
        <f>'43511-0002'!G1964</f>
        <v>69.25</v>
      </c>
    </row>
    <row r="1498" spans="1:9" x14ac:dyDescent="0.2">
      <c r="A1498">
        <v>2016</v>
      </c>
      <c r="B1498" t="s">
        <v>36</v>
      </c>
      <c r="C1498" s="5" t="s">
        <v>28</v>
      </c>
      <c r="D1498" t="str">
        <f>'43511-0002'!B1965</f>
        <v>.</v>
      </c>
      <c r="E1498" t="str">
        <f>'43511-0002'!C1965</f>
        <v>.</v>
      </c>
      <c r="F1498" t="str">
        <f>'43511-0002'!D1965</f>
        <v>.</v>
      </c>
      <c r="G1498" t="str">
        <f>'43511-0002'!E1965</f>
        <v>.</v>
      </c>
      <c r="H1498" t="str">
        <f>'43511-0002'!F1965</f>
        <v>.</v>
      </c>
      <c r="I1498" t="str">
        <f>'43511-0002'!G1965</f>
        <v>.</v>
      </c>
    </row>
    <row r="1499" spans="1:9" x14ac:dyDescent="0.2">
      <c r="A1499">
        <v>2016</v>
      </c>
      <c r="B1499" t="s">
        <v>36</v>
      </c>
      <c r="C1499" s="5" t="s">
        <v>29</v>
      </c>
      <c r="D1499">
        <f>'43511-0002'!B1966</f>
        <v>642454</v>
      </c>
      <c r="E1499">
        <f>'43511-0002'!C1966</f>
        <v>15567950</v>
      </c>
      <c r="F1499">
        <f>'43511-0002'!D1966</f>
        <v>24232</v>
      </c>
      <c r="G1499">
        <f>'43511-0002'!E1966</f>
        <v>30791882</v>
      </c>
      <c r="H1499">
        <f>'43511-0002'!F1966</f>
        <v>47.93</v>
      </c>
      <c r="I1499">
        <f>'43511-0002'!G1966</f>
        <v>57.97</v>
      </c>
    </row>
    <row r="1500" spans="1:9" x14ac:dyDescent="0.2">
      <c r="A1500">
        <v>2016</v>
      </c>
      <c r="B1500" t="s">
        <v>36</v>
      </c>
      <c r="C1500" s="5" t="s">
        <v>30</v>
      </c>
      <c r="D1500">
        <f>'43511-0002'!B1967</f>
        <v>656425</v>
      </c>
      <c r="E1500">
        <f>'43511-0002'!C1967</f>
        <v>19896574</v>
      </c>
      <c r="F1500">
        <f>'43511-0002'!D1967</f>
        <v>30311</v>
      </c>
      <c r="G1500">
        <f>'43511-0002'!E1967</f>
        <v>54941547</v>
      </c>
      <c r="H1500">
        <f>'43511-0002'!F1967</f>
        <v>83.7</v>
      </c>
      <c r="I1500">
        <f>'43511-0002'!G1967</f>
        <v>80.930000000000007</v>
      </c>
    </row>
    <row r="1501" spans="1:9" x14ac:dyDescent="0.2">
      <c r="A1501">
        <v>2016</v>
      </c>
      <c r="B1501" t="s">
        <v>36</v>
      </c>
      <c r="C1501" s="5" t="s">
        <v>31</v>
      </c>
      <c r="D1501">
        <f>'43511-0002'!B1968</f>
        <v>60302</v>
      </c>
      <c r="E1501">
        <f>'43511-0002'!C1968</f>
        <v>1806584</v>
      </c>
      <c r="F1501">
        <f>'43511-0002'!D1968</f>
        <v>29959</v>
      </c>
      <c r="G1501">
        <f>'43511-0002'!E1968</f>
        <v>4445420</v>
      </c>
      <c r="H1501">
        <f>'43511-0002'!F1968</f>
        <v>73.72</v>
      </c>
      <c r="I1501">
        <f>'43511-0002'!G1968</f>
        <v>72.12</v>
      </c>
    </row>
    <row r="1502" spans="1:9" x14ac:dyDescent="0.2">
      <c r="A1502">
        <v>2016</v>
      </c>
      <c r="B1502" t="s">
        <v>37</v>
      </c>
      <c r="C1502" s="5" t="s">
        <v>20</v>
      </c>
      <c r="D1502">
        <f>'43511-0002'!B1972</f>
        <v>136735</v>
      </c>
      <c r="E1502">
        <f>'43511-0002'!C1972</f>
        <v>3759814</v>
      </c>
      <c r="F1502">
        <f>'43511-0002'!D1972</f>
        <v>27497</v>
      </c>
      <c r="G1502">
        <f>'43511-0002'!E1972</f>
        <v>9246119</v>
      </c>
      <c r="H1502">
        <f>'43511-0002'!F1972</f>
        <v>67.62</v>
      </c>
      <c r="I1502">
        <f>'43511-0002'!G1972</f>
        <v>72.069999999999993</v>
      </c>
    </row>
    <row r="1503" spans="1:9" x14ac:dyDescent="0.2">
      <c r="A1503">
        <v>2016</v>
      </c>
      <c r="B1503" t="s">
        <v>37</v>
      </c>
      <c r="C1503" s="5" t="s">
        <v>21</v>
      </c>
      <c r="D1503">
        <f>'43511-0002'!B1973</f>
        <v>3515030</v>
      </c>
      <c r="E1503">
        <f>'43511-0002'!C1973</f>
        <v>95310679</v>
      </c>
      <c r="F1503">
        <f>'43511-0002'!D1973</f>
        <v>27115</v>
      </c>
      <c r="G1503">
        <f>'43511-0002'!E1973</f>
        <v>225357881</v>
      </c>
      <c r="H1503">
        <f>'43511-0002'!F1973</f>
        <v>64.11</v>
      </c>
      <c r="I1503">
        <f>'43511-0002'!G1973</f>
        <v>69.3</v>
      </c>
    </row>
    <row r="1504" spans="1:9" x14ac:dyDescent="0.2">
      <c r="A1504">
        <v>2016</v>
      </c>
      <c r="B1504" t="s">
        <v>37</v>
      </c>
      <c r="C1504" s="5" t="s">
        <v>22</v>
      </c>
      <c r="D1504" t="str">
        <f>'43511-0002'!B1974</f>
        <v>-</v>
      </c>
      <c r="E1504" t="str">
        <f>'43511-0002'!C1974</f>
        <v>-</v>
      </c>
      <c r="F1504" t="str">
        <f>'43511-0002'!D1974</f>
        <v>-</v>
      </c>
      <c r="G1504" t="str">
        <f>'43511-0002'!E1974</f>
        <v>-</v>
      </c>
      <c r="H1504" t="str">
        <f>'43511-0002'!F1974</f>
        <v>-</v>
      </c>
      <c r="I1504" t="str">
        <f>'43511-0002'!G1974</f>
        <v>-</v>
      </c>
    </row>
    <row r="1505" spans="1:9" x14ac:dyDescent="0.2">
      <c r="A1505">
        <v>2016</v>
      </c>
      <c r="B1505" t="s">
        <v>37</v>
      </c>
      <c r="C1505" s="5" t="s">
        <v>24</v>
      </c>
      <c r="D1505">
        <f>'43511-0002'!B1975</f>
        <v>1285394</v>
      </c>
      <c r="E1505">
        <f>'43511-0002'!C1975</f>
        <v>33362342</v>
      </c>
      <c r="F1505">
        <f>'43511-0002'!D1975</f>
        <v>25955</v>
      </c>
      <c r="G1505">
        <f>'43511-0002'!E1975</f>
        <v>74519531</v>
      </c>
      <c r="H1505">
        <f>'43511-0002'!F1975</f>
        <v>57.97</v>
      </c>
      <c r="I1505">
        <f>'43511-0002'!G1975</f>
        <v>65.459999999999994</v>
      </c>
    </row>
    <row r="1506" spans="1:9" x14ac:dyDescent="0.2">
      <c r="A1506">
        <v>2016</v>
      </c>
      <c r="B1506" t="s">
        <v>37</v>
      </c>
      <c r="C1506" s="5" t="s">
        <v>25</v>
      </c>
      <c r="D1506" t="str">
        <f>'43511-0002'!B1976</f>
        <v>.</v>
      </c>
      <c r="E1506" t="str">
        <f>'43511-0002'!C1976</f>
        <v>.</v>
      </c>
      <c r="F1506" t="str">
        <f>'43511-0002'!D1976</f>
        <v>.</v>
      </c>
      <c r="G1506" t="str">
        <f>'43511-0002'!E1976</f>
        <v>.</v>
      </c>
      <c r="H1506" t="str">
        <f>'43511-0002'!F1976</f>
        <v>.</v>
      </c>
      <c r="I1506" t="str">
        <f>'43511-0002'!G1976</f>
        <v>.</v>
      </c>
    </row>
    <row r="1507" spans="1:9" x14ac:dyDescent="0.2">
      <c r="A1507">
        <v>2016</v>
      </c>
      <c r="B1507" t="s">
        <v>37</v>
      </c>
      <c r="C1507" s="5" t="s">
        <v>26</v>
      </c>
      <c r="D1507">
        <f>'43511-0002'!B1977</f>
        <v>677581</v>
      </c>
      <c r="E1507">
        <f>'43511-0002'!C1977</f>
        <v>19119982</v>
      </c>
      <c r="F1507">
        <f>'43511-0002'!D1977</f>
        <v>28218</v>
      </c>
      <c r="G1507">
        <f>'43511-0002'!E1977</f>
        <v>44924285</v>
      </c>
      <c r="H1507">
        <f>'43511-0002'!F1977</f>
        <v>66.3</v>
      </c>
      <c r="I1507">
        <f>'43511-0002'!G1977</f>
        <v>68.86</v>
      </c>
    </row>
    <row r="1508" spans="1:9" x14ac:dyDescent="0.2">
      <c r="A1508">
        <v>2016</v>
      </c>
      <c r="B1508" t="s">
        <v>37</v>
      </c>
      <c r="C1508" s="5" t="s">
        <v>28</v>
      </c>
      <c r="D1508" t="str">
        <f>'43511-0002'!B1978</f>
        <v>.</v>
      </c>
      <c r="E1508" t="str">
        <f>'43511-0002'!C1978</f>
        <v>.</v>
      </c>
      <c r="F1508" t="str">
        <f>'43511-0002'!D1978</f>
        <v>.</v>
      </c>
      <c r="G1508" t="str">
        <f>'43511-0002'!E1978</f>
        <v>.</v>
      </c>
      <c r="H1508" t="str">
        <f>'43511-0002'!F1978</f>
        <v>.</v>
      </c>
      <c r="I1508" t="str">
        <f>'43511-0002'!G1978</f>
        <v>.</v>
      </c>
    </row>
    <row r="1509" spans="1:9" x14ac:dyDescent="0.2">
      <c r="A1509">
        <v>2016</v>
      </c>
      <c r="B1509" t="s">
        <v>37</v>
      </c>
      <c r="C1509" s="5" t="s">
        <v>29</v>
      </c>
      <c r="D1509">
        <f>'43511-0002'!B1979</f>
        <v>745481</v>
      </c>
      <c r="E1509">
        <f>'43511-0002'!C1979</f>
        <v>18388060</v>
      </c>
      <c r="F1509">
        <f>'43511-0002'!D1979</f>
        <v>24666</v>
      </c>
      <c r="G1509">
        <f>'43511-0002'!E1979</f>
        <v>38178416</v>
      </c>
      <c r="H1509">
        <f>'43511-0002'!F1979</f>
        <v>51.21</v>
      </c>
      <c r="I1509">
        <f>'43511-0002'!G1979</f>
        <v>60.85</v>
      </c>
    </row>
    <row r="1510" spans="1:9" x14ac:dyDescent="0.2">
      <c r="A1510">
        <v>2016</v>
      </c>
      <c r="B1510" t="s">
        <v>37</v>
      </c>
      <c r="C1510" s="5" t="s">
        <v>30</v>
      </c>
      <c r="D1510">
        <f>'43511-0002'!B1980</f>
        <v>593384</v>
      </c>
      <c r="E1510">
        <f>'43511-0002'!C1980</f>
        <v>18011923</v>
      </c>
      <c r="F1510">
        <f>'43511-0002'!D1980</f>
        <v>30355</v>
      </c>
      <c r="G1510">
        <f>'43511-0002'!E1980</f>
        <v>51108241</v>
      </c>
      <c r="H1510">
        <f>'43511-0002'!F1980</f>
        <v>86.13</v>
      </c>
      <c r="I1510">
        <f>'43511-0002'!G1980</f>
        <v>83.16</v>
      </c>
    </row>
    <row r="1511" spans="1:9" x14ac:dyDescent="0.2">
      <c r="A1511">
        <v>2016</v>
      </c>
      <c r="B1511" t="s">
        <v>37</v>
      </c>
      <c r="C1511" s="5" t="s">
        <v>31</v>
      </c>
      <c r="D1511">
        <f>'43511-0002'!B1981</f>
        <v>74976</v>
      </c>
      <c r="E1511">
        <f>'43511-0002'!C1981</f>
        <v>2217342</v>
      </c>
      <c r="F1511">
        <f>'43511-0002'!D1981</f>
        <v>29574</v>
      </c>
      <c r="G1511">
        <f>'43511-0002'!E1981</f>
        <v>5624228</v>
      </c>
      <c r="H1511">
        <f>'43511-0002'!F1981</f>
        <v>75.010000000000005</v>
      </c>
      <c r="I1511">
        <f>'43511-0002'!G1981</f>
        <v>74.34</v>
      </c>
    </row>
    <row r="1512" spans="1:9" x14ac:dyDescent="0.2">
      <c r="A1512">
        <v>2016</v>
      </c>
      <c r="B1512" t="s">
        <v>38</v>
      </c>
      <c r="C1512" s="5" t="s">
        <v>20</v>
      </c>
      <c r="D1512">
        <f>'43511-0002'!B1985</f>
        <v>304788</v>
      </c>
      <c r="E1512">
        <f>'43511-0002'!C1985</f>
        <v>8045055</v>
      </c>
      <c r="F1512">
        <f>'43511-0002'!D1985</f>
        <v>26396</v>
      </c>
      <c r="G1512">
        <f>'43511-0002'!E1985</f>
        <v>18862825</v>
      </c>
      <c r="H1512">
        <f>'43511-0002'!F1985</f>
        <v>61.89</v>
      </c>
      <c r="I1512">
        <f>'43511-0002'!G1985</f>
        <v>68.72</v>
      </c>
    </row>
    <row r="1513" spans="1:9" x14ac:dyDescent="0.2">
      <c r="A1513">
        <v>2016</v>
      </c>
      <c r="B1513" t="s">
        <v>38</v>
      </c>
      <c r="C1513" s="5" t="s">
        <v>21</v>
      </c>
      <c r="D1513">
        <f>'43511-0002'!B1986</f>
        <v>3236702</v>
      </c>
      <c r="E1513">
        <f>'43511-0002'!C1986</f>
        <v>88117558</v>
      </c>
      <c r="F1513">
        <f>'43511-0002'!D1986</f>
        <v>27224</v>
      </c>
      <c r="G1513">
        <f>'43511-0002'!E1986</f>
        <v>217048415</v>
      </c>
      <c r="H1513">
        <f>'43511-0002'!F1986</f>
        <v>67.06</v>
      </c>
      <c r="I1513">
        <f>'43511-0002'!G1986</f>
        <v>72.19</v>
      </c>
    </row>
    <row r="1514" spans="1:9" x14ac:dyDescent="0.2">
      <c r="A1514">
        <v>2016</v>
      </c>
      <c r="B1514" t="s">
        <v>38</v>
      </c>
      <c r="C1514" s="5" t="s">
        <v>22</v>
      </c>
      <c r="D1514" t="str">
        <f>'43511-0002'!B1987</f>
        <v>-</v>
      </c>
      <c r="E1514" t="str">
        <f>'43511-0002'!C1987</f>
        <v>-</v>
      </c>
      <c r="F1514" t="str">
        <f>'43511-0002'!D1987</f>
        <v>-</v>
      </c>
      <c r="G1514" t="str">
        <f>'43511-0002'!E1987</f>
        <v>-</v>
      </c>
      <c r="H1514" t="str">
        <f>'43511-0002'!F1987</f>
        <v>-</v>
      </c>
      <c r="I1514" t="str">
        <f>'43511-0002'!G1987</f>
        <v>-</v>
      </c>
    </row>
    <row r="1515" spans="1:9" x14ac:dyDescent="0.2">
      <c r="A1515">
        <v>2016</v>
      </c>
      <c r="B1515" t="s">
        <v>38</v>
      </c>
      <c r="C1515" s="5" t="s">
        <v>24</v>
      </c>
      <c r="D1515">
        <f>'43511-0002'!B1988</f>
        <v>1089429</v>
      </c>
      <c r="E1515">
        <f>'43511-0002'!C1988</f>
        <v>28723128</v>
      </c>
      <c r="F1515">
        <f>'43511-0002'!D1988</f>
        <v>26365</v>
      </c>
      <c r="G1515">
        <f>'43511-0002'!E1988</f>
        <v>70343452</v>
      </c>
      <c r="H1515">
        <f>'43511-0002'!F1988</f>
        <v>64.569999999999993</v>
      </c>
      <c r="I1515">
        <f>'43511-0002'!G1988</f>
        <v>71.78</v>
      </c>
    </row>
    <row r="1516" spans="1:9" x14ac:dyDescent="0.2">
      <c r="A1516">
        <v>2016</v>
      </c>
      <c r="B1516" t="s">
        <v>38</v>
      </c>
      <c r="C1516" s="5" t="s">
        <v>25</v>
      </c>
      <c r="D1516" t="str">
        <f>'43511-0002'!B1989</f>
        <v>.</v>
      </c>
      <c r="E1516" t="str">
        <f>'43511-0002'!C1989</f>
        <v>.</v>
      </c>
      <c r="F1516" t="str">
        <f>'43511-0002'!D1989</f>
        <v>.</v>
      </c>
      <c r="G1516" t="str">
        <f>'43511-0002'!E1989</f>
        <v>.</v>
      </c>
      <c r="H1516" t="str">
        <f>'43511-0002'!F1989</f>
        <v>.</v>
      </c>
      <c r="I1516" t="str">
        <f>'43511-0002'!G1989</f>
        <v>.</v>
      </c>
    </row>
    <row r="1517" spans="1:9" x14ac:dyDescent="0.2">
      <c r="A1517">
        <v>2016</v>
      </c>
      <c r="B1517" t="s">
        <v>38</v>
      </c>
      <c r="C1517" s="5" t="s">
        <v>26</v>
      </c>
      <c r="D1517">
        <f>'43511-0002'!B1990</f>
        <v>469130</v>
      </c>
      <c r="E1517">
        <f>'43511-0002'!C1990</f>
        <v>13121005</v>
      </c>
      <c r="F1517">
        <f>'43511-0002'!D1990</f>
        <v>27969</v>
      </c>
      <c r="G1517">
        <f>'43511-0002'!E1990</f>
        <v>30542221</v>
      </c>
      <c r="H1517">
        <f>'43511-0002'!F1990</f>
        <v>65.099999999999994</v>
      </c>
      <c r="I1517">
        <f>'43511-0002'!G1990</f>
        <v>68.22</v>
      </c>
    </row>
    <row r="1518" spans="1:9" x14ac:dyDescent="0.2">
      <c r="A1518">
        <v>2016</v>
      </c>
      <c r="B1518" t="s">
        <v>38</v>
      </c>
      <c r="C1518" s="5" t="s">
        <v>28</v>
      </c>
      <c r="D1518" t="str">
        <f>'43511-0002'!B1991</f>
        <v>.</v>
      </c>
      <c r="E1518" t="str">
        <f>'43511-0002'!C1991</f>
        <v>.</v>
      </c>
      <c r="F1518" t="str">
        <f>'43511-0002'!D1991</f>
        <v>.</v>
      </c>
      <c r="G1518" t="str">
        <f>'43511-0002'!E1991</f>
        <v>.</v>
      </c>
      <c r="H1518" t="str">
        <f>'43511-0002'!F1991</f>
        <v>.</v>
      </c>
      <c r="I1518" t="str">
        <f>'43511-0002'!G1991</f>
        <v>.</v>
      </c>
    </row>
    <row r="1519" spans="1:9" x14ac:dyDescent="0.2">
      <c r="A1519">
        <v>2016</v>
      </c>
      <c r="B1519" t="s">
        <v>38</v>
      </c>
      <c r="C1519" s="5" t="s">
        <v>29</v>
      </c>
      <c r="D1519">
        <f>'43511-0002'!B1992</f>
        <v>784934</v>
      </c>
      <c r="E1519">
        <f>'43511-0002'!C1992</f>
        <v>19419188</v>
      </c>
      <c r="F1519">
        <f>'43511-0002'!D1992</f>
        <v>24740</v>
      </c>
      <c r="G1519">
        <f>'43511-0002'!E1992</f>
        <v>42632981</v>
      </c>
      <c r="H1519">
        <f>'43511-0002'!F1992</f>
        <v>54.31</v>
      </c>
      <c r="I1519">
        <f>'43511-0002'!G1992</f>
        <v>64.34</v>
      </c>
    </row>
    <row r="1520" spans="1:9" x14ac:dyDescent="0.2">
      <c r="A1520">
        <v>2016</v>
      </c>
      <c r="B1520" t="s">
        <v>38</v>
      </c>
      <c r="C1520" s="5" t="s">
        <v>30</v>
      </c>
      <c r="D1520">
        <f>'43511-0002'!B1993</f>
        <v>503294</v>
      </c>
      <c r="E1520">
        <f>'43511-0002'!C1993</f>
        <v>15327209</v>
      </c>
      <c r="F1520">
        <f>'43511-0002'!D1993</f>
        <v>30454</v>
      </c>
      <c r="G1520">
        <f>'43511-0002'!E1993</f>
        <v>45670394</v>
      </c>
      <c r="H1520">
        <f>'43511-0002'!F1993</f>
        <v>90.74</v>
      </c>
      <c r="I1520">
        <f>'43511-0002'!G1993</f>
        <v>87.33</v>
      </c>
    </row>
    <row r="1521" spans="1:9" x14ac:dyDescent="0.2">
      <c r="A1521">
        <v>2016</v>
      </c>
      <c r="B1521" t="s">
        <v>38</v>
      </c>
      <c r="C1521" s="5" t="s">
        <v>31</v>
      </c>
      <c r="D1521">
        <f>'43511-0002'!B1994</f>
        <v>145823</v>
      </c>
      <c r="E1521">
        <f>'43511-0002'!C1994</f>
        <v>4257032</v>
      </c>
      <c r="F1521">
        <f>'43511-0002'!D1994</f>
        <v>29193</v>
      </c>
      <c r="G1521">
        <f>'43511-0002'!E1994</f>
        <v>10072160</v>
      </c>
      <c r="H1521">
        <f>'43511-0002'!F1994</f>
        <v>69.069999999999993</v>
      </c>
      <c r="I1521">
        <f>'43511-0002'!G1994</f>
        <v>69.34</v>
      </c>
    </row>
    <row r="1522" spans="1:9" x14ac:dyDescent="0.2">
      <c r="A1522">
        <v>2016</v>
      </c>
      <c r="B1522" t="s">
        <v>39</v>
      </c>
      <c r="C1522" s="5" t="s">
        <v>20</v>
      </c>
      <c r="D1522">
        <f>'43511-0002'!B1998</f>
        <v>216752</v>
      </c>
      <c r="E1522">
        <f>'43511-0002'!C1998</f>
        <v>5977869</v>
      </c>
      <c r="F1522">
        <f>'43511-0002'!D1998</f>
        <v>27579</v>
      </c>
      <c r="G1522">
        <f>'43511-0002'!E1998</f>
        <v>16292154</v>
      </c>
      <c r="H1522">
        <f>'43511-0002'!F1998</f>
        <v>75.16</v>
      </c>
      <c r="I1522">
        <f>'43511-0002'!G1998</f>
        <v>79.88</v>
      </c>
    </row>
    <row r="1523" spans="1:9" x14ac:dyDescent="0.2">
      <c r="A1523">
        <v>2016</v>
      </c>
      <c r="B1523" t="s">
        <v>39</v>
      </c>
      <c r="C1523" s="5" t="s">
        <v>21</v>
      </c>
      <c r="D1523">
        <f>'43511-0002'!B1999</f>
        <v>3536285</v>
      </c>
      <c r="E1523">
        <f>'43511-0002'!C1999</f>
        <v>95307768</v>
      </c>
      <c r="F1523">
        <f>'43511-0002'!D1999</f>
        <v>26951</v>
      </c>
      <c r="G1523">
        <f>'43511-0002'!E1999</f>
        <v>235330348</v>
      </c>
      <c r="H1523">
        <f>'43511-0002'!F1999</f>
        <v>66.55</v>
      </c>
      <c r="I1523">
        <f>'43511-0002'!G1999</f>
        <v>72.37</v>
      </c>
    </row>
    <row r="1524" spans="1:9" x14ac:dyDescent="0.2">
      <c r="A1524">
        <v>2016</v>
      </c>
      <c r="B1524" t="s">
        <v>39</v>
      </c>
      <c r="C1524" s="5" t="s">
        <v>22</v>
      </c>
      <c r="D1524" t="str">
        <f>'43511-0002'!B2000</f>
        <v>-</v>
      </c>
      <c r="E1524" t="str">
        <f>'43511-0002'!C2000</f>
        <v>-</v>
      </c>
      <c r="F1524" t="str">
        <f>'43511-0002'!D2000</f>
        <v>-</v>
      </c>
      <c r="G1524" t="str">
        <f>'43511-0002'!E2000</f>
        <v>-</v>
      </c>
      <c r="H1524" t="str">
        <f>'43511-0002'!F2000</f>
        <v>-</v>
      </c>
      <c r="I1524" t="str">
        <f>'43511-0002'!G2000</f>
        <v>-</v>
      </c>
    </row>
    <row r="1525" spans="1:9" x14ac:dyDescent="0.2">
      <c r="A1525">
        <v>2016</v>
      </c>
      <c r="B1525" t="s">
        <v>39</v>
      </c>
      <c r="C1525" s="5" t="s">
        <v>24</v>
      </c>
      <c r="D1525">
        <f>'43511-0002'!B2001</f>
        <v>1191367</v>
      </c>
      <c r="E1525">
        <f>'43511-0002'!C2001</f>
        <v>31233649</v>
      </c>
      <c r="F1525">
        <f>'43511-0002'!D2001</f>
        <v>26217</v>
      </c>
      <c r="G1525">
        <f>'43511-0002'!E2001</f>
        <v>72542759</v>
      </c>
      <c r="H1525">
        <f>'43511-0002'!F2001</f>
        <v>60.89</v>
      </c>
      <c r="I1525">
        <f>'43511-0002'!G2001</f>
        <v>68.069999999999993</v>
      </c>
    </row>
    <row r="1526" spans="1:9" x14ac:dyDescent="0.2">
      <c r="A1526">
        <v>2016</v>
      </c>
      <c r="B1526" t="s">
        <v>39</v>
      </c>
      <c r="C1526" s="5" t="s">
        <v>25</v>
      </c>
      <c r="D1526" t="str">
        <f>'43511-0002'!B2002</f>
        <v>.</v>
      </c>
      <c r="E1526" t="str">
        <f>'43511-0002'!C2002</f>
        <v>.</v>
      </c>
      <c r="F1526" t="str">
        <f>'43511-0002'!D2002</f>
        <v>.</v>
      </c>
      <c r="G1526" t="str">
        <f>'43511-0002'!E2002</f>
        <v>.</v>
      </c>
      <c r="H1526" t="str">
        <f>'43511-0002'!F2002</f>
        <v>.</v>
      </c>
      <c r="I1526" t="str">
        <f>'43511-0002'!G2002</f>
        <v>.</v>
      </c>
    </row>
    <row r="1527" spans="1:9" x14ac:dyDescent="0.2">
      <c r="A1527">
        <v>2016</v>
      </c>
      <c r="B1527" t="s">
        <v>39</v>
      </c>
      <c r="C1527" s="5" t="s">
        <v>26</v>
      </c>
      <c r="D1527">
        <f>'43511-0002'!B2003</f>
        <v>579250</v>
      </c>
      <c r="E1527">
        <f>'43511-0002'!C2003</f>
        <v>16220095</v>
      </c>
      <c r="F1527">
        <f>'43511-0002'!D2003</f>
        <v>28002</v>
      </c>
      <c r="G1527">
        <f>'43511-0002'!E2003</f>
        <v>41620412</v>
      </c>
      <c r="H1527">
        <f>'43511-0002'!F2003</f>
        <v>71.849999999999994</v>
      </c>
      <c r="I1527">
        <f>'43511-0002'!G2003</f>
        <v>75.2</v>
      </c>
    </row>
    <row r="1528" spans="1:9" x14ac:dyDescent="0.2">
      <c r="A1528">
        <v>2016</v>
      </c>
      <c r="B1528" t="s">
        <v>39</v>
      </c>
      <c r="C1528" s="5" t="s">
        <v>28</v>
      </c>
      <c r="D1528" t="str">
        <f>'43511-0002'!B2004</f>
        <v>.</v>
      </c>
      <c r="E1528" t="str">
        <f>'43511-0002'!C2004</f>
        <v>.</v>
      </c>
      <c r="F1528" t="str">
        <f>'43511-0002'!D2004</f>
        <v>.</v>
      </c>
      <c r="G1528" t="str">
        <f>'43511-0002'!E2004</f>
        <v>.</v>
      </c>
      <c r="H1528" t="str">
        <f>'43511-0002'!F2004</f>
        <v>.</v>
      </c>
      <c r="I1528" t="str">
        <f>'43511-0002'!G2004</f>
        <v>.</v>
      </c>
    </row>
    <row r="1529" spans="1:9" x14ac:dyDescent="0.2">
      <c r="A1529">
        <v>2016</v>
      </c>
      <c r="B1529" t="s">
        <v>39</v>
      </c>
      <c r="C1529" s="5" t="s">
        <v>29</v>
      </c>
      <c r="D1529">
        <f>'43511-0002'!B2005</f>
        <v>696699</v>
      </c>
      <c r="E1529">
        <f>'43511-0002'!C2005</f>
        <v>17207365</v>
      </c>
      <c r="F1529">
        <f>'43511-0002'!D2005</f>
        <v>24698</v>
      </c>
      <c r="G1529">
        <f>'43511-0002'!E2005</f>
        <v>40500724</v>
      </c>
      <c r="H1529">
        <f>'43511-0002'!F2005</f>
        <v>58.13</v>
      </c>
      <c r="I1529">
        <f>'43511-0002'!G2005</f>
        <v>68.98</v>
      </c>
    </row>
    <row r="1530" spans="1:9" x14ac:dyDescent="0.2">
      <c r="A1530">
        <v>2016</v>
      </c>
      <c r="B1530" t="s">
        <v>39</v>
      </c>
      <c r="C1530" s="5" t="s">
        <v>30</v>
      </c>
      <c r="D1530">
        <f>'43511-0002'!B2006</f>
        <v>507808</v>
      </c>
      <c r="E1530">
        <f>'43511-0002'!C2006</f>
        <v>15182310</v>
      </c>
      <c r="F1530">
        <f>'43511-0002'!D2006</f>
        <v>29898</v>
      </c>
      <c r="G1530">
        <f>'43511-0002'!E2006</f>
        <v>43686447</v>
      </c>
      <c r="H1530">
        <f>'43511-0002'!F2006</f>
        <v>86.03</v>
      </c>
      <c r="I1530">
        <f>'43511-0002'!G2006</f>
        <v>84.33</v>
      </c>
    </row>
    <row r="1531" spans="1:9" x14ac:dyDescent="0.2">
      <c r="A1531">
        <v>2016</v>
      </c>
      <c r="B1531" t="s">
        <v>39</v>
      </c>
      <c r="C1531" s="5" t="s">
        <v>31</v>
      </c>
      <c r="D1531">
        <f>'43511-0002'!B2007</f>
        <v>288821</v>
      </c>
      <c r="E1531">
        <f>'43511-0002'!C2007</f>
        <v>8173427</v>
      </c>
      <c r="F1531">
        <f>'43511-0002'!D2007</f>
        <v>28299</v>
      </c>
      <c r="G1531">
        <f>'43511-0002'!E2007</f>
        <v>18410433</v>
      </c>
      <c r="H1531">
        <f>'43511-0002'!F2007</f>
        <v>63.74</v>
      </c>
      <c r="I1531">
        <f>'43511-0002'!G2007</f>
        <v>66.02</v>
      </c>
    </row>
    <row r="1532" spans="1:9" x14ac:dyDescent="0.2">
      <c r="A1532">
        <v>2016</v>
      </c>
      <c r="B1532" t="s">
        <v>40</v>
      </c>
      <c r="C1532" s="5" t="s">
        <v>20</v>
      </c>
      <c r="D1532">
        <f>'43511-0002'!B2011</f>
        <v>296723</v>
      </c>
      <c r="E1532">
        <f>'43511-0002'!C2011</f>
        <v>8048486</v>
      </c>
      <c r="F1532">
        <f>'43511-0002'!D2011</f>
        <v>27125</v>
      </c>
      <c r="G1532">
        <f>'43511-0002'!E2011</f>
        <v>24682778</v>
      </c>
      <c r="H1532">
        <f>'43511-0002'!F2011</f>
        <v>83.18</v>
      </c>
      <c r="I1532">
        <f>'43511-0002'!G2011</f>
        <v>89.88</v>
      </c>
    </row>
    <row r="1533" spans="1:9" x14ac:dyDescent="0.2">
      <c r="A1533">
        <v>2016</v>
      </c>
      <c r="B1533" t="s">
        <v>40</v>
      </c>
      <c r="C1533" s="5" t="s">
        <v>21</v>
      </c>
      <c r="D1533">
        <f>'43511-0002'!B2012</f>
        <v>3516888</v>
      </c>
      <c r="E1533">
        <f>'43511-0002'!C2012</f>
        <v>95981852</v>
      </c>
      <c r="F1533">
        <f>'43511-0002'!D2012</f>
        <v>27292</v>
      </c>
      <c r="G1533">
        <f>'43511-0002'!E2012</f>
        <v>301578480</v>
      </c>
      <c r="H1533">
        <f>'43511-0002'!F2012</f>
        <v>85.75</v>
      </c>
      <c r="I1533">
        <f>'43511-0002'!G2012</f>
        <v>92.09</v>
      </c>
    </row>
    <row r="1534" spans="1:9" x14ac:dyDescent="0.2">
      <c r="A1534">
        <v>2016</v>
      </c>
      <c r="B1534" t="s">
        <v>40</v>
      </c>
      <c r="C1534" s="5" t="s">
        <v>22</v>
      </c>
      <c r="D1534" t="str">
        <f>'43511-0002'!B2013</f>
        <v>-</v>
      </c>
      <c r="E1534" t="str">
        <f>'43511-0002'!C2013</f>
        <v>-</v>
      </c>
      <c r="F1534" t="str">
        <f>'43511-0002'!D2013</f>
        <v>-</v>
      </c>
      <c r="G1534" t="str">
        <f>'43511-0002'!E2013</f>
        <v>-</v>
      </c>
      <c r="H1534" t="str">
        <f>'43511-0002'!F2013</f>
        <v>-</v>
      </c>
      <c r="I1534" t="str">
        <f>'43511-0002'!G2013</f>
        <v>-</v>
      </c>
    </row>
    <row r="1535" spans="1:9" x14ac:dyDescent="0.2">
      <c r="A1535">
        <v>2016</v>
      </c>
      <c r="B1535" t="s">
        <v>40</v>
      </c>
      <c r="C1535" s="5" t="s">
        <v>24</v>
      </c>
      <c r="D1535">
        <f>'43511-0002'!B2014</f>
        <v>1137480</v>
      </c>
      <c r="E1535">
        <f>'43511-0002'!C2014</f>
        <v>30299956</v>
      </c>
      <c r="F1535">
        <f>'43511-0002'!D2014</f>
        <v>26638</v>
      </c>
      <c r="G1535">
        <f>'43511-0002'!E2014</f>
        <v>92554789</v>
      </c>
      <c r="H1535">
        <f>'43511-0002'!F2014</f>
        <v>81.37</v>
      </c>
      <c r="I1535">
        <f>'43511-0002'!G2014</f>
        <v>89.52</v>
      </c>
    </row>
    <row r="1536" spans="1:9" x14ac:dyDescent="0.2">
      <c r="A1536">
        <v>2016</v>
      </c>
      <c r="B1536" t="s">
        <v>40</v>
      </c>
      <c r="C1536" s="5" t="s">
        <v>25</v>
      </c>
      <c r="D1536">
        <f>'43511-0002'!B2015</f>
        <v>246021</v>
      </c>
      <c r="E1536">
        <f>'43511-0002'!C2015</f>
        <v>6190387</v>
      </c>
      <c r="F1536">
        <f>'43511-0002'!D2015</f>
        <v>25162</v>
      </c>
      <c r="G1536">
        <f>'43511-0002'!E2015</f>
        <v>16536460</v>
      </c>
      <c r="H1536">
        <f>'43511-0002'!F2015</f>
        <v>67.22</v>
      </c>
      <c r="I1536">
        <f>'43511-0002'!G2015</f>
        <v>78.290000000000006</v>
      </c>
    </row>
    <row r="1537" spans="1:9" x14ac:dyDescent="0.2">
      <c r="A1537">
        <v>2016</v>
      </c>
      <c r="B1537" t="s">
        <v>40</v>
      </c>
      <c r="C1537" s="5" t="s">
        <v>26</v>
      </c>
      <c r="D1537">
        <f>'43511-0002'!B2016</f>
        <v>559296</v>
      </c>
      <c r="E1537">
        <f>'43511-0002'!C2016</f>
        <v>16085229</v>
      </c>
      <c r="F1537">
        <f>'43511-0002'!D2016</f>
        <v>28760</v>
      </c>
      <c r="G1537">
        <f>'43511-0002'!E2016</f>
        <v>49606656</v>
      </c>
      <c r="H1537">
        <f>'43511-0002'!F2016</f>
        <v>88.69</v>
      </c>
      <c r="I1537">
        <f>'43511-0002'!G2016</f>
        <v>90.39</v>
      </c>
    </row>
    <row r="1538" spans="1:9" x14ac:dyDescent="0.2">
      <c r="A1538">
        <v>2016</v>
      </c>
      <c r="B1538" t="s">
        <v>40</v>
      </c>
      <c r="C1538" s="5" t="s">
        <v>28</v>
      </c>
      <c r="D1538" t="str">
        <f>'43511-0002'!B2017</f>
        <v>.</v>
      </c>
      <c r="E1538" t="str">
        <f>'43511-0002'!C2017</f>
        <v>.</v>
      </c>
      <c r="F1538" t="str">
        <f>'43511-0002'!D2017</f>
        <v>.</v>
      </c>
      <c r="G1538" t="str">
        <f>'43511-0002'!E2017</f>
        <v>.</v>
      </c>
      <c r="H1538" t="str">
        <f>'43511-0002'!F2017</f>
        <v>.</v>
      </c>
      <c r="I1538" t="str">
        <f>'43511-0002'!G2017</f>
        <v>.</v>
      </c>
    </row>
    <row r="1539" spans="1:9" x14ac:dyDescent="0.2">
      <c r="A1539">
        <v>2016</v>
      </c>
      <c r="B1539" t="s">
        <v>40</v>
      </c>
      <c r="C1539" s="5" t="s">
        <v>29</v>
      </c>
      <c r="D1539">
        <f>'43511-0002'!B2018</f>
        <v>689135</v>
      </c>
      <c r="E1539">
        <f>'43511-0002'!C2018</f>
        <v>17057926</v>
      </c>
      <c r="F1539">
        <f>'43511-0002'!D2018</f>
        <v>24753</v>
      </c>
      <c r="G1539">
        <f>'43511-0002'!E2018</f>
        <v>46055056</v>
      </c>
      <c r="H1539">
        <f>'43511-0002'!F2018</f>
        <v>66.83</v>
      </c>
      <c r="I1539">
        <f>'43511-0002'!G2018</f>
        <v>79.13</v>
      </c>
    </row>
    <row r="1540" spans="1:9" x14ac:dyDescent="0.2">
      <c r="A1540">
        <v>2016</v>
      </c>
      <c r="B1540" t="s">
        <v>40</v>
      </c>
      <c r="C1540" s="5" t="s">
        <v>30</v>
      </c>
      <c r="D1540">
        <f>'43511-0002'!B2019</f>
        <v>671016</v>
      </c>
      <c r="E1540">
        <f>'43511-0002'!C2019</f>
        <v>19746917</v>
      </c>
      <c r="F1540">
        <f>'43511-0002'!D2019</f>
        <v>29428</v>
      </c>
      <c r="G1540">
        <f>'43511-0002'!E2019</f>
        <v>78482167</v>
      </c>
      <c r="H1540">
        <f>'43511-0002'!F2019</f>
        <v>116.96</v>
      </c>
      <c r="I1540">
        <f>'43511-0002'!G2019</f>
        <v>116.48</v>
      </c>
    </row>
    <row r="1541" spans="1:9" x14ac:dyDescent="0.2">
      <c r="A1541">
        <v>2016</v>
      </c>
      <c r="B1541" t="s">
        <v>40</v>
      </c>
      <c r="C1541" s="5" t="s">
        <v>31</v>
      </c>
      <c r="D1541" t="str">
        <f>'43511-0002'!B2020</f>
        <v>.</v>
      </c>
      <c r="E1541" t="str">
        <f>'43511-0002'!C2020</f>
        <v>.</v>
      </c>
      <c r="F1541" t="str">
        <f>'43511-0002'!D2020</f>
        <v>.</v>
      </c>
      <c r="G1541" t="str">
        <f>'43511-0002'!E2020</f>
        <v>.</v>
      </c>
      <c r="H1541" t="str">
        <f>'43511-0002'!F2020</f>
        <v>.</v>
      </c>
      <c r="I1541" t="str">
        <f>'43511-0002'!G2020</f>
        <v>.</v>
      </c>
    </row>
    <row r="1542" spans="1:9" x14ac:dyDescent="0.2">
      <c r="A1542">
        <v>2016</v>
      </c>
      <c r="B1542" t="s">
        <v>41</v>
      </c>
      <c r="C1542" s="5" t="s">
        <v>20</v>
      </c>
      <c r="D1542">
        <f>'43511-0002'!B2024</f>
        <v>225233</v>
      </c>
      <c r="E1542">
        <f>'43511-0002'!C2024</f>
        <v>6184087</v>
      </c>
      <c r="F1542">
        <f>'43511-0002'!D2024</f>
        <v>27456</v>
      </c>
      <c r="G1542">
        <f>'43511-0002'!E2024</f>
        <v>20748435</v>
      </c>
      <c r="H1542">
        <f>'43511-0002'!F2024</f>
        <v>92.12</v>
      </c>
      <c r="I1542">
        <f>'43511-0002'!G2024</f>
        <v>98.33</v>
      </c>
    </row>
    <row r="1543" spans="1:9" x14ac:dyDescent="0.2">
      <c r="A1543">
        <v>2016</v>
      </c>
      <c r="B1543" t="s">
        <v>41</v>
      </c>
      <c r="C1543" s="5" t="s">
        <v>21</v>
      </c>
      <c r="D1543">
        <f>'43511-0002'!B2025</f>
        <v>3767256</v>
      </c>
      <c r="E1543">
        <f>'43511-0002'!C2025</f>
        <v>101216440</v>
      </c>
      <c r="F1543">
        <f>'43511-0002'!D2025</f>
        <v>26867</v>
      </c>
      <c r="G1543">
        <f>'43511-0002'!E2025</f>
        <v>339903359</v>
      </c>
      <c r="H1543">
        <f>'43511-0002'!F2025</f>
        <v>90.23</v>
      </c>
      <c r="I1543">
        <f>'43511-0002'!G2025</f>
        <v>98.42</v>
      </c>
    </row>
    <row r="1544" spans="1:9" x14ac:dyDescent="0.2">
      <c r="A1544">
        <v>2016</v>
      </c>
      <c r="B1544" t="s">
        <v>41</v>
      </c>
      <c r="C1544" s="5" t="s">
        <v>22</v>
      </c>
      <c r="D1544" t="str">
        <f>'43511-0002'!B2026</f>
        <v>-</v>
      </c>
      <c r="E1544" t="str">
        <f>'43511-0002'!C2026</f>
        <v>-</v>
      </c>
      <c r="F1544" t="str">
        <f>'43511-0002'!D2026</f>
        <v>-</v>
      </c>
      <c r="G1544" t="str">
        <f>'43511-0002'!E2026</f>
        <v>-</v>
      </c>
      <c r="H1544" t="str">
        <f>'43511-0002'!F2026</f>
        <v>-</v>
      </c>
      <c r="I1544" t="str">
        <f>'43511-0002'!G2026</f>
        <v>-</v>
      </c>
    </row>
    <row r="1545" spans="1:9" x14ac:dyDescent="0.2">
      <c r="A1545">
        <v>2016</v>
      </c>
      <c r="B1545" t="s">
        <v>41</v>
      </c>
      <c r="C1545" s="5" t="s">
        <v>24</v>
      </c>
      <c r="D1545">
        <f>'43511-0002'!B2027</f>
        <v>1004644</v>
      </c>
      <c r="E1545">
        <f>'43511-0002'!C2027</f>
        <v>26574518</v>
      </c>
      <c r="F1545">
        <f>'43511-0002'!D2027</f>
        <v>26452</v>
      </c>
      <c r="G1545">
        <f>'43511-0002'!E2027</f>
        <v>85822382</v>
      </c>
      <c r="H1545">
        <f>'43511-0002'!F2027</f>
        <v>85.43</v>
      </c>
      <c r="I1545">
        <f>'43511-0002'!G2027</f>
        <v>94.65</v>
      </c>
    </row>
    <row r="1546" spans="1:9" x14ac:dyDescent="0.2">
      <c r="A1546">
        <v>2016</v>
      </c>
      <c r="B1546" t="s">
        <v>41</v>
      </c>
      <c r="C1546" s="5" t="s">
        <v>25</v>
      </c>
      <c r="D1546">
        <f>'43511-0002'!B2028</f>
        <v>300149</v>
      </c>
      <c r="E1546">
        <f>'43511-0002'!C2028</f>
        <v>7346528</v>
      </c>
      <c r="F1546">
        <f>'43511-0002'!D2028</f>
        <v>24476</v>
      </c>
      <c r="G1546">
        <f>'43511-0002'!E2028</f>
        <v>21527573</v>
      </c>
      <c r="H1546">
        <f>'43511-0002'!F2028</f>
        <v>71.72</v>
      </c>
      <c r="I1546">
        <f>'43511-0002'!G2028</f>
        <v>85.88</v>
      </c>
    </row>
    <row r="1547" spans="1:9" x14ac:dyDescent="0.2">
      <c r="A1547">
        <v>2016</v>
      </c>
      <c r="B1547" t="s">
        <v>41</v>
      </c>
      <c r="C1547" s="5" t="s">
        <v>26</v>
      </c>
      <c r="D1547">
        <f>'43511-0002'!B2029</f>
        <v>726380</v>
      </c>
      <c r="E1547">
        <f>'43511-0002'!C2029</f>
        <v>19993415</v>
      </c>
      <c r="F1547">
        <f>'43511-0002'!D2029</f>
        <v>27525</v>
      </c>
      <c r="G1547">
        <f>'43511-0002'!E2029</f>
        <v>66762037</v>
      </c>
      <c r="H1547">
        <f>'43511-0002'!F2029</f>
        <v>91.91</v>
      </c>
      <c r="I1547">
        <f>'43511-0002'!G2029</f>
        <v>97.87</v>
      </c>
    </row>
    <row r="1548" spans="1:9" x14ac:dyDescent="0.2">
      <c r="A1548">
        <v>2016</v>
      </c>
      <c r="B1548" t="s">
        <v>41</v>
      </c>
      <c r="C1548" s="5" t="s">
        <v>28</v>
      </c>
      <c r="D1548" t="str">
        <f>'43511-0002'!B2030</f>
        <v>.</v>
      </c>
      <c r="E1548" t="str">
        <f>'43511-0002'!C2030</f>
        <v>.</v>
      </c>
      <c r="F1548" t="str">
        <f>'43511-0002'!D2030</f>
        <v>.</v>
      </c>
      <c r="G1548" t="str">
        <f>'43511-0002'!E2030</f>
        <v>.</v>
      </c>
      <c r="H1548" t="str">
        <f>'43511-0002'!F2030</f>
        <v>.</v>
      </c>
      <c r="I1548" t="str">
        <f>'43511-0002'!G2030</f>
        <v>.</v>
      </c>
    </row>
    <row r="1549" spans="1:9" x14ac:dyDescent="0.2">
      <c r="A1549">
        <v>2016</v>
      </c>
      <c r="B1549" t="s">
        <v>41</v>
      </c>
      <c r="C1549" s="5" t="s">
        <v>29</v>
      </c>
      <c r="D1549">
        <f>'43511-0002'!B2031</f>
        <v>831557</v>
      </c>
      <c r="E1549">
        <f>'43511-0002'!C2031</f>
        <v>20715932</v>
      </c>
      <c r="F1549">
        <f>'43511-0002'!D2031</f>
        <v>24912</v>
      </c>
      <c r="G1549">
        <f>'43511-0002'!E2031</f>
        <v>63013125</v>
      </c>
      <c r="H1549">
        <f>'43511-0002'!F2031</f>
        <v>75.78</v>
      </c>
      <c r="I1549">
        <f>'43511-0002'!G2031</f>
        <v>89.15</v>
      </c>
    </row>
    <row r="1550" spans="1:9" x14ac:dyDescent="0.2">
      <c r="A1550">
        <v>2016</v>
      </c>
      <c r="B1550" t="s">
        <v>41</v>
      </c>
      <c r="C1550" s="5" t="s">
        <v>30</v>
      </c>
      <c r="D1550">
        <f>'43511-0002'!B2032</f>
        <v>802064</v>
      </c>
      <c r="E1550">
        <f>'43511-0002'!C2032</f>
        <v>23475494</v>
      </c>
      <c r="F1550">
        <f>'43511-0002'!D2032</f>
        <v>29269</v>
      </c>
      <c r="G1550">
        <f>'43511-0002'!E2032</f>
        <v>93318625</v>
      </c>
      <c r="H1550">
        <f>'43511-0002'!F2032</f>
        <v>116.35</v>
      </c>
      <c r="I1550">
        <f>'43511-0002'!G2032</f>
        <v>116.5</v>
      </c>
    </row>
    <row r="1551" spans="1:9" x14ac:dyDescent="0.2">
      <c r="A1551">
        <v>2016</v>
      </c>
      <c r="B1551" t="s">
        <v>41</v>
      </c>
      <c r="C1551" s="5" t="s">
        <v>31</v>
      </c>
      <c r="D1551" t="str">
        <f>'43511-0002'!B2033</f>
        <v>.</v>
      </c>
      <c r="E1551" t="str">
        <f>'43511-0002'!C2033</f>
        <v>.</v>
      </c>
      <c r="F1551" t="str">
        <f>'43511-0002'!D2033</f>
        <v>.</v>
      </c>
      <c r="G1551" t="str">
        <f>'43511-0002'!E2033</f>
        <v>.</v>
      </c>
      <c r="H1551" t="str">
        <f>'43511-0002'!F2033</f>
        <v>.</v>
      </c>
      <c r="I1551" t="str">
        <f>'43511-0002'!G2033</f>
        <v>.</v>
      </c>
    </row>
    <row r="1552" spans="1:9" x14ac:dyDescent="0.2">
      <c r="A1552">
        <v>2016</v>
      </c>
      <c r="B1552" t="s">
        <v>42</v>
      </c>
      <c r="C1552" s="5" t="s">
        <v>20</v>
      </c>
      <c r="D1552">
        <f>'43511-0002'!B2037</f>
        <v>187531</v>
      </c>
      <c r="E1552">
        <f>'43511-0002'!C2037</f>
        <v>5065172</v>
      </c>
      <c r="F1552">
        <f>'43511-0002'!D2037</f>
        <v>27010</v>
      </c>
      <c r="G1552">
        <f>'43511-0002'!E2037</f>
        <v>16950695</v>
      </c>
      <c r="H1552">
        <f>'43511-0002'!F2037</f>
        <v>90.39</v>
      </c>
      <c r="I1552">
        <f>'43511-0002'!G2037</f>
        <v>98.08</v>
      </c>
    </row>
    <row r="1553" spans="1:9" x14ac:dyDescent="0.2">
      <c r="A1553">
        <v>2016</v>
      </c>
      <c r="B1553" t="s">
        <v>42</v>
      </c>
      <c r="C1553" s="5" t="s">
        <v>21</v>
      </c>
      <c r="D1553">
        <f>'43511-0002'!B2038</f>
        <v>3327475</v>
      </c>
      <c r="E1553">
        <f>'43511-0002'!C2038</f>
        <v>89456744</v>
      </c>
      <c r="F1553">
        <f>'43511-0002'!D2038</f>
        <v>26884</v>
      </c>
      <c r="G1553">
        <f>'43511-0002'!E2038</f>
        <v>323968552</v>
      </c>
      <c r="H1553">
        <f>'43511-0002'!F2038</f>
        <v>97.36</v>
      </c>
      <c r="I1553">
        <f>'43511-0002'!G2038</f>
        <v>106.14</v>
      </c>
    </row>
    <row r="1554" spans="1:9" x14ac:dyDescent="0.2">
      <c r="A1554">
        <v>2016</v>
      </c>
      <c r="B1554" t="s">
        <v>42</v>
      </c>
      <c r="C1554" s="5" t="s">
        <v>22</v>
      </c>
      <c r="D1554" t="str">
        <f>'43511-0002'!B2039</f>
        <v>-</v>
      </c>
      <c r="E1554" t="str">
        <f>'43511-0002'!C2039</f>
        <v>-</v>
      </c>
      <c r="F1554" t="str">
        <f>'43511-0002'!D2039</f>
        <v>-</v>
      </c>
      <c r="G1554" t="str">
        <f>'43511-0002'!E2039</f>
        <v>-</v>
      </c>
      <c r="H1554" t="str">
        <f>'43511-0002'!F2039</f>
        <v>-</v>
      </c>
      <c r="I1554" t="str">
        <f>'43511-0002'!G2039</f>
        <v>-</v>
      </c>
    </row>
    <row r="1555" spans="1:9" x14ac:dyDescent="0.2">
      <c r="A1555">
        <v>2016</v>
      </c>
      <c r="B1555" t="s">
        <v>42</v>
      </c>
      <c r="C1555" s="5" t="s">
        <v>24</v>
      </c>
      <c r="D1555">
        <f>'43511-0002'!B2040</f>
        <v>1266538</v>
      </c>
      <c r="E1555">
        <f>'43511-0002'!C2040</f>
        <v>33136566</v>
      </c>
      <c r="F1555">
        <f>'43511-0002'!D2040</f>
        <v>26163</v>
      </c>
      <c r="G1555">
        <f>'43511-0002'!E2040</f>
        <v>117557854</v>
      </c>
      <c r="H1555">
        <f>'43511-0002'!F2040</f>
        <v>92.82</v>
      </c>
      <c r="I1555">
        <f>'43511-0002'!G2040</f>
        <v>103.98</v>
      </c>
    </row>
    <row r="1556" spans="1:9" x14ac:dyDescent="0.2">
      <c r="A1556">
        <v>2016</v>
      </c>
      <c r="B1556" t="s">
        <v>42</v>
      </c>
      <c r="C1556" s="5" t="s">
        <v>25</v>
      </c>
      <c r="D1556">
        <f>'43511-0002'!B2041</f>
        <v>140091</v>
      </c>
      <c r="E1556">
        <f>'43511-0002'!C2041</f>
        <v>3424487</v>
      </c>
      <c r="F1556">
        <f>'43511-0002'!D2041</f>
        <v>24445</v>
      </c>
      <c r="G1556">
        <f>'43511-0002'!E2041</f>
        <v>10937398</v>
      </c>
      <c r="H1556">
        <f>'43511-0002'!F2041</f>
        <v>78.069999999999993</v>
      </c>
      <c r="I1556">
        <f>'43511-0002'!G2041</f>
        <v>93.61</v>
      </c>
    </row>
    <row r="1557" spans="1:9" x14ac:dyDescent="0.2">
      <c r="A1557">
        <v>2016</v>
      </c>
      <c r="B1557" t="s">
        <v>42</v>
      </c>
      <c r="C1557" s="5" t="s">
        <v>26</v>
      </c>
      <c r="D1557">
        <f>'43511-0002'!B2042</f>
        <v>697241</v>
      </c>
      <c r="E1557">
        <f>'43511-0002'!C2042</f>
        <v>19745519</v>
      </c>
      <c r="F1557">
        <f>'43511-0002'!D2042</f>
        <v>28320</v>
      </c>
      <c r="G1557">
        <f>'43511-0002'!E2042</f>
        <v>70944499</v>
      </c>
      <c r="H1557">
        <f>'43511-0002'!F2042</f>
        <v>101.75</v>
      </c>
      <c r="I1557">
        <f>'43511-0002'!G2042</f>
        <v>105.3</v>
      </c>
    </row>
    <row r="1558" spans="1:9" x14ac:dyDescent="0.2">
      <c r="A1558">
        <v>2016</v>
      </c>
      <c r="B1558" t="s">
        <v>42</v>
      </c>
      <c r="C1558" s="5" t="s">
        <v>28</v>
      </c>
      <c r="D1558" t="str">
        <f>'43511-0002'!B2043</f>
        <v>.</v>
      </c>
      <c r="E1558" t="str">
        <f>'43511-0002'!C2043</f>
        <v>.</v>
      </c>
      <c r="F1558" t="str">
        <f>'43511-0002'!D2043</f>
        <v>.</v>
      </c>
      <c r="G1558" t="str">
        <f>'43511-0002'!E2043</f>
        <v>.</v>
      </c>
      <c r="H1558" t="str">
        <f>'43511-0002'!F2043</f>
        <v>.</v>
      </c>
      <c r="I1558" t="str">
        <f>'43511-0002'!G2043</f>
        <v>.</v>
      </c>
    </row>
    <row r="1559" spans="1:9" x14ac:dyDescent="0.2">
      <c r="A1559">
        <v>2016</v>
      </c>
      <c r="B1559" t="s">
        <v>42</v>
      </c>
      <c r="C1559" s="5" t="s">
        <v>29</v>
      </c>
      <c r="D1559">
        <f>'43511-0002'!B2044</f>
        <v>687530</v>
      </c>
      <c r="E1559">
        <f>'43511-0002'!C2044</f>
        <v>17159708</v>
      </c>
      <c r="F1559">
        <f>'43511-0002'!D2044</f>
        <v>24958</v>
      </c>
      <c r="G1559">
        <f>'43511-0002'!E2044</f>
        <v>54516627</v>
      </c>
      <c r="H1559">
        <f>'43511-0002'!F2044</f>
        <v>79.290000000000006</v>
      </c>
      <c r="I1559">
        <f>'43511-0002'!G2044</f>
        <v>93.11</v>
      </c>
    </row>
    <row r="1560" spans="1:9" x14ac:dyDescent="0.2">
      <c r="A1560">
        <v>2016</v>
      </c>
      <c r="B1560" t="s">
        <v>42</v>
      </c>
      <c r="C1560" s="5" t="s">
        <v>30</v>
      </c>
      <c r="D1560">
        <f>'43511-0002'!B2045</f>
        <v>437531</v>
      </c>
      <c r="E1560">
        <f>'43511-0002'!C2045</f>
        <v>13081833</v>
      </c>
      <c r="F1560">
        <f>'43511-0002'!D2045</f>
        <v>29899</v>
      </c>
      <c r="G1560">
        <f>'43511-0002'!E2045</f>
        <v>60648701</v>
      </c>
      <c r="H1560">
        <f>'43511-0002'!F2045</f>
        <v>138.62</v>
      </c>
      <c r="I1560">
        <f>'43511-0002'!G2045</f>
        <v>135.87</v>
      </c>
    </row>
    <row r="1561" spans="1:9" x14ac:dyDescent="0.2">
      <c r="A1561">
        <v>2016</v>
      </c>
      <c r="B1561" t="s">
        <v>42</v>
      </c>
      <c r="C1561" s="5" t="s">
        <v>31</v>
      </c>
      <c r="D1561" t="str">
        <f>'43511-0002'!B2046</f>
        <v>.</v>
      </c>
      <c r="E1561" t="str">
        <f>'43511-0002'!C2046</f>
        <v>.</v>
      </c>
      <c r="F1561" t="str">
        <f>'43511-0002'!D2046</f>
        <v>.</v>
      </c>
      <c r="G1561" t="str">
        <f>'43511-0002'!E2046</f>
        <v>.</v>
      </c>
      <c r="H1561" t="str">
        <f>'43511-0002'!F2046</f>
        <v>.</v>
      </c>
      <c r="I1561" t="str">
        <f>'43511-0002'!G2046</f>
        <v>.</v>
      </c>
    </row>
    <row r="1562" spans="1:9" x14ac:dyDescent="0.2">
      <c r="A1562">
        <v>2017</v>
      </c>
      <c r="B1562" t="s">
        <v>17</v>
      </c>
      <c r="C1562" s="5" t="s">
        <v>20</v>
      </c>
      <c r="D1562">
        <f>'43511-0002'!B2051</f>
        <v>269541</v>
      </c>
      <c r="E1562">
        <f>'43511-0002'!C2051</f>
        <v>6982368</v>
      </c>
      <c r="F1562">
        <f>'43511-0002'!D2051</f>
        <v>25905</v>
      </c>
      <c r="G1562">
        <f>'43511-0002'!E2051</f>
        <v>23563769</v>
      </c>
      <c r="H1562">
        <f>'43511-0002'!F2051</f>
        <v>87.42</v>
      </c>
      <c r="I1562">
        <f>'43511-0002'!G2051</f>
        <v>98.91</v>
      </c>
    </row>
    <row r="1563" spans="1:9" x14ac:dyDescent="0.2">
      <c r="A1563">
        <v>2017</v>
      </c>
      <c r="B1563" t="s">
        <v>17</v>
      </c>
      <c r="C1563" s="5" t="s">
        <v>21</v>
      </c>
      <c r="D1563">
        <f>'43511-0002'!B2052</f>
        <v>3273255</v>
      </c>
      <c r="E1563">
        <f>'43511-0002'!C2052</f>
        <v>88626792</v>
      </c>
      <c r="F1563">
        <f>'43511-0002'!D2052</f>
        <v>27076</v>
      </c>
      <c r="G1563">
        <f>'43511-0002'!E2052</f>
        <v>378066733</v>
      </c>
      <c r="H1563">
        <f>'43511-0002'!F2052</f>
        <v>115.5</v>
      </c>
      <c r="I1563">
        <f>'43511-0002'!G2052</f>
        <v>125.02</v>
      </c>
    </row>
    <row r="1564" spans="1:9" x14ac:dyDescent="0.2">
      <c r="A1564">
        <v>2017</v>
      </c>
      <c r="B1564" t="s">
        <v>17</v>
      </c>
      <c r="C1564" s="5" t="s">
        <v>22</v>
      </c>
      <c r="D1564" t="str">
        <f>'43511-0002'!B2053</f>
        <v>-</v>
      </c>
      <c r="E1564" t="str">
        <f>'43511-0002'!C2053</f>
        <v>-</v>
      </c>
      <c r="F1564" t="str">
        <f>'43511-0002'!D2053</f>
        <v>-</v>
      </c>
      <c r="G1564" t="str">
        <f>'43511-0002'!E2053</f>
        <v>-</v>
      </c>
      <c r="H1564" t="str">
        <f>'43511-0002'!F2053</f>
        <v>-</v>
      </c>
      <c r="I1564" t="str">
        <f>'43511-0002'!G2053</f>
        <v>-</v>
      </c>
    </row>
    <row r="1565" spans="1:9" x14ac:dyDescent="0.2">
      <c r="A1565">
        <v>2017</v>
      </c>
      <c r="B1565" t="s">
        <v>17</v>
      </c>
      <c r="C1565" s="5" t="s">
        <v>24</v>
      </c>
      <c r="D1565">
        <f>'43511-0002'!B2054</f>
        <v>1059586</v>
      </c>
      <c r="E1565">
        <f>'43511-0002'!C2054</f>
        <v>28058615</v>
      </c>
      <c r="F1565">
        <f>'43511-0002'!D2054</f>
        <v>26481</v>
      </c>
      <c r="G1565">
        <f>'43511-0002'!E2054</f>
        <v>104015119</v>
      </c>
      <c r="H1565">
        <f>'43511-0002'!F2054</f>
        <v>98.17</v>
      </c>
      <c r="I1565">
        <f>'43511-0002'!G2054</f>
        <v>108.65</v>
      </c>
    </row>
    <row r="1566" spans="1:9" x14ac:dyDescent="0.2">
      <c r="A1566">
        <v>2017</v>
      </c>
      <c r="B1566" t="s">
        <v>17</v>
      </c>
      <c r="C1566" s="5" t="s">
        <v>25</v>
      </c>
      <c r="D1566">
        <f>'43511-0002'!B2055</f>
        <v>124207</v>
      </c>
      <c r="E1566">
        <f>'43511-0002'!C2055</f>
        <v>2958642</v>
      </c>
      <c r="F1566">
        <f>'43511-0002'!D2055</f>
        <v>23820</v>
      </c>
      <c r="G1566">
        <f>'43511-0002'!E2055</f>
        <v>8789250</v>
      </c>
      <c r="H1566">
        <f>'43511-0002'!F2055</f>
        <v>70.760000000000005</v>
      </c>
      <c r="I1566">
        <f>'43511-0002'!G2055</f>
        <v>87.07</v>
      </c>
    </row>
    <row r="1567" spans="1:9" x14ac:dyDescent="0.2">
      <c r="A1567">
        <v>2017</v>
      </c>
      <c r="B1567" t="s">
        <v>17</v>
      </c>
      <c r="C1567" s="5" t="s">
        <v>26</v>
      </c>
      <c r="D1567">
        <f>'43511-0002'!B2056</f>
        <v>504577</v>
      </c>
      <c r="E1567">
        <f>'43511-0002'!C2056</f>
        <v>14071185</v>
      </c>
      <c r="F1567">
        <f>'43511-0002'!D2056</f>
        <v>27887</v>
      </c>
      <c r="G1567">
        <f>'43511-0002'!E2056</f>
        <v>51714880</v>
      </c>
      <c r="H1567">
        <f>'43511-0002'!F2056</f>
        <v>102.49</v>
      </c>
      <c r="I1567">
        <f>'43511-0002'!G2056</f>
        <v>107.71</v>
      </c>
    </row>
    <row r="1568" spans="1:9" x14ac:dyDescent="0.2">
      <c r="A1568">
        <v>2017</v>
      </c>
      <c r="B1568" t="s">
        <v>17</v>
      </c>
      <c r="C1568" s="5" t="s">
        <v>28</v>
      </c>
      <c r="D1568">
        <f>'43511-0002'!B2057</f>
        <v>188494</v>
      </c>
      <c r="E1568">
        <f>'43511-0002'!C2057</f>
        <v>5871583</v>
      </c>
      <c r="F1568">
        <f>'43511-0002'!D2057</f>
        <v>31150</v>
      </c>
      <c r="G1568">
        <f>'43511-0002'!E2057</f>
        <v>33997320</v>
      </c>
      <c r="H1568">
        <f>'43511-0002'!F2057</f>
        <v>180.36</v>
      </c>
      <c r="I1568">
        <f>'43511-0002'!G2057</f>
        <v>169.7</v>
      </c>
    </row>
    <row r="1569" spans="1:9" x14ac:dyDescent="0.2">
      <c r="A1569">
        <v>2017</v>
      </c>
      <c r="B1569" t="s">
        <v>17</v>
      </c>
      <c r="C1569" s="5" t="s">
        <v>29</v>
      </c>
      <c r="D1569">
        <f>'43511-0002'!B2058</f>
        <v>724767</v>
      </c>
      <c r="E1569">
        <f>'43511-0002'!C2058</f>
        <v>18024166</v>
      </c>
      <c r="F1569">
        <f>'43511-0002'!D2058</f>
        <v>24869</v>
      </c>
      <c r="G1569">
        <f>'43511-0002'!E2058</f>
        <v>63916944</v>
      </c>
      <c r="H1569">
        <f>'43511-0002'!F2058</f>
        <v>88.19</v>
      </c>
      <c r="I1569">
        <f>'43511-0002'!G2058</f>
        <v>103.93</v>
      </c>
    </row>
    <row r="1570" spans="1:9" x14ac:dyDescent="0.2">
      <c r="A1570">
        <v>2017</v>
      </c>
      <c r="B1570" t="s">
        <v>17</v>
      </c>
      <c r="C1570" s="5" t="s">
        <v>30</v>
      </c>
      <c r="D1570">
        <f>'43511-0002'!B2059</f>
        <v>505935</v>
      </c>
      <c r="E1570">
        <f>'43511-0002'!C2059</f>
        <v>15262502</v>
      </c>
      <c r="F1570">
        <f>'43511-0002'!D2059</f>
        <v>30167</v>
      </c>
      <c r="G1570">
        <f>'43511-0002'!E2059</f>
        <v>98021297</v>
      </c>
      <c r="H1570">
        <f>'43511-0002'!F2059</f>
        <v>193.74</v>
      </c>
      <c r="I1570">
        <f>'43511-0002'!G2059</f>
        <v>188.23</v>
      </c>
    </row>
    <row r="1571" spans="1:9" x14ac:dyDescent="0.2">
      <c r="A1571">
        <v>2017</v>
      </c>
      <c r="B1571" t="s">
        <v>17</v>
      </c>
      <c r="C1571" s="5" t="s">
        <v>31</v>
      </c>
      <c r="D1571">
        <f>'43511-0002'!B2060</f>
        <v>165689</v>
      </c>
      <c r="E1571">
        <f>'43511-0002'!C2060</f>
        <v>4380099</v>
      </c>
      <c r="F1571">
        <f>'43511-0002'!D2060</f>
        <v>26436</v>
      </c>
      <c r="G1571">
        <f>'43511-0002'!E2060</f>
        <v>17611923</v>
      </c>
      <c r="H1571">
        <f>'43511-0002'!F2060</f>
        <v>106.3</v>
      </c>
      <c r="I1571">
        <f>'43511-0002'!G2060</f>
        <v>117.84</v>
      </c>
    </row>
    <row r="1572" spans="1:9" x14ac:dyDescent="0.2">
      <c r="A1572">
        <v>2017</v>
      </c>
      <c r="B1572" t="s">
        <v>32</v>
      </c>
      <c r="C1572" s="5" t="s">
        <v>20</v>
      </c>
      <c r="D1572">
        <f>'43511-0002'!B2064</f>
        <v>664124</v>
      </c>
      <c r="E1572">
        <f>'43511-0002'!C2064</f>
        <v>18119590</v>
      </c>
      <c r="F1572">
        <f>'43511-0002'!D2064</f>
        <v>27283</v>
      </c>
      <c r="G1572">
        <f>'43511-0002'!E2064</f>
        <v>82224207</v>
      </c>
      <c r="H1572">
        <f>'43511-0002'!F2064</f>
        <v>123.81</v>
      </c>
      <c r="I1572">
        <f>'43511-0002'!G2064</f>
        <v>133</v>
      </c>
    </row>
    <row r="1573" spans="1:9" x14ac:dyDescent="0.2">
      <c r="A1573">
        <v>2017</v>
      </c>
      <c r="B1573" t="s">
        <v>32</v>
      </c>
      <c r="C1573" s="5" t="s">
        <v>21</v>
      </c>
      <c r="D1573">
        <f>'43511-0002'!B2065</f>
        <v>3946156</v>
      </c>
      <c r="E1573">
        <f>'43511-0002'!C2065</f>
        <v>105199725</v>
      </c>
      <c r="F1573">
        <f>'43511-0002'!D2065</f>
        <v>26659</v>
      </c>
      <c r="G1573">
        <f>'43511-0002'!E2065</f>
        <v>441480482</v>
      </c>
      <c r="H1573">
        <f>'43511-0002'!F2065</f>
        <v>111.88</v>
      </c>
      <c r="I1573">
        <f>'43511-0002'!G2065</f>
        <v>122.99</v>
      </c>
    </row>
    <row r="1574" spans="1:9" x14ac:dyDescent="0.2">
      <c r="A1574">
        <v>2017</v>
      </c>
      <c r="B1574" t="s">
        <v>32</v>
      </c>
      <c r="C1574" s="5" t="s">
        <v>22</v>
      </c>
      <c r="D1574" t="str">
        <f>'43511-0002'!B2066</f>
        <v>-</v>
      </c>
      <c r="E1574" t="str">
        <f>'43511-0002'!C2066</f>
        <v>-</v>
      </c>
      <c r="F1574" t="str">
        <f>'43511-0002'!D2066</f>
        <v>-</v>
      </c>
      <c r="G1574" t="str">
        <f>'43511-0002'!E2066</f>
        <v>-</v>
      </c>
      <c r="H1574" t="str">
        <f>'43511-0002'!F2066</f>
        <v>-</v>
      </c>
      <c r="I1574" t="str">
        <f>'43511-0002'!G2066</f>
        <v>-</v>
      </c>
    </row>
    <row r="1575" spans="1:9" x14ac:dyDescent="0.2">
      <c r="A1575">
        <v>2017</v>
      </c>
      <c r="B1575" t="s">
        <v>32</v>
      </c>
      <c r="C1575" s="5" t="s">
        <v>24</v>
      </c>
      <c r="D1575">
        <f>'43511-0002'!B2067</f>
        <v>1939163</v>
      </c>
      <c r="E1575">
        <f>'43511-0002'!C2067</f>
        <v>50706962</v>
      </c>
      <c r="F1575">
        <f>'43511-0002'!D2067</f>
        <v>26149</v>
      </c>
      <c r="G1575">
        <f>'43511-0002'!E2067</f>
        <v>174587026</v>
      </c>
      <c r="H1575">
        <f>'43511-0002'!F2067</f>
        <v>90.03</v>
      </c>
      <c r="I1575">
        <f>'43511-0002'!G2067</f>
        <v>100.91</v>
      </c>
    </row>
    <row r="1576" spans="1:9" x14ac:dyDescent="0.2">
      <c r="A1576">
        <v>2017</v>
      </c>
      <c r="B1576" t="s">
        <v>32</v>
      </c>
      <c r="C1576" s="5" t="s">
        <v>25</v>
      </c>
      <c r="D1576">
        <f>'43511-0002'!B2068</f>
        <v>211411</v>
      </c>
      <c r="E1576">
        <f>'43511-0002'!C2068</f>
        <v>4843810</v>
      </c>
      <c r="F1576">
        <f>'43511-0002'!D2068</f>
        <v>22912</v>
      </c>
      <c r="G1576">
        <f>'43511-0002'!E2068</f>
        <v>16097112</v>
      </c>
      <c r="H1576">
        <f>'43511-0002'!F2068</f>
        <v>76.14</v>
      </c>
      <c r="I1576">
        <f>'43511-0002'!G2068</f>
        <v>97.4</v>
      </c>
    </row>
    <row r="1577" spans="1:9" x14ac:dyDescent="0.2">
      <c r="A1577">
        <v>2017</v>
      </c>
      <c r="B1577" t="s">
        <v>32</v>
      </c>
      <c r="C1577" s="5" t="s">
        <v>26</v>
      </c>
      <c r="D1577">
        <f>'43511-0002'!B2069</f>
        <v>650264</v>
      </c>
      <c r="E1577">
        <f>'43511-0002'!C2069</f>
        <v>18036706</v>
      </c>
      <c r="F1577">
        <f>'43511-0002'!D2069</f>
        <v>27738</v>
      </c>
      <c r="G1577">
        <f>'43511-0002'!E2069</f>
        <v>81119193</v>
      </c>
      <c r="H1577">
        <f>'43511-0002'!F2069</f>
        <v>124.75</v>
      </c>
      <c r="I1577">
        <f>'43511-0002'!G2069</f>
        <v>131.81</v>
      </c>
    </row>
    <row r="1578" spans="1:9" x14ac:dyDescent="0.2">
      <c r="A1578">
        <v>2017</v>
      </c>
      <c r="B1578" t="s">
        <v>32</v>
      </c>
      <c r="C1578" s="5" t="s">
        <v>28</v>
      </c>
      <c r="D1578" t="str">
        <f>'43511-0002'!B2070</f>
        <v>.</v>
      </c>
      <c r="E1578" t="str">
        <f>'43511-0002'!C2070</f>
        <v>.</v>
      </c>
      <c r="F1578" t="str">
        <f>'43511-0002'!D2070</f>
        <v>.</v>
      </c>
      <c r="G1578" t="str">
        <f>'43511-0002'!E2070</f>
        <v>.</v>
      </c>
      <c r="H1578" t="str">
        <f>'43511-0002'!F2070</f>
        <v>.</v>
      </c>
      <c r="I1578" t="str">
        <f>'43511-0002'!G2070</f>
        <v>.</v>
      </c>
    </row>
    <row r="1579" spans="1:9" x14ac:dyDescent="0.2">
      <c r="A1579">
        <v>2017</v>
      </c>
      <c r="B1579" t="s">
        <v>32</v>
      </c>
      <c r="C1579" s="5" t="s">
        <v>29</v>
      </c>
      <c r="D1579">
        <f>'43511-0002'!B2071</f>
        <v>571645</v>
      </c>
      <c r="E1579">
        <f>'43511-0002'!C2071</f>
        <v>14164456</v>
      </c>
      <c r="F1579">
        <f>'43511-0002'!D2071</f>
        <v>24778</v>
      </c>
      <c r="G1579">
        <f>'43511-0002'!E2071</f>
        <v>47119416</v>
      </c>
      <c r="H1579">
        <f>'43511-0002'!F2071</f>
        <v>82.43</v>
      </c>
      <c r="I1579">
        <f>'43511-0002'!G2071</f>
        <v>97.5</v>
      </c>
    </row>
    <row r="1580" spans="1:9" x14ac:dyDescent="0.2">
      <c r="A1580">
        <v>2017</v>
      </c>
      <c r="B1580" t="s">
        <v>32</v>
      </c>
      <c r="C1580" s="5" t="s">
        <v>30</v>
      </c>
      <c r="D1580" t="str">
        <f>'43511-0002'!B2072</f>
        <v>.</v>
      </c>
      <c r="E1580" t="str">
        <f>'43511-0002'!C2072</f>
        <v>.</v>
      </c>
      <c r="F1580" t="str">
        <f>'43511-0002'!D2072</f>
        <v>.</v>
      </c>
      <c r="G1580" t="str">
        <f>'43511-0002'!E2072</f>
        <v>.</v>
      </c>
      <c r="H1580" t="str">
        <f>'43511-0002'!F2072</f>
        <v>.</v>
      </c>
      <c r="I1580" t="str">
        <f>'43511-0002'!G2072</f>
        <v>.</v>
      </c>
    </row>
    <row r="1581" spans="1:9" x14ac:dyDescent="0.2">
      <c r="A1581">
        <v>2017</v>
      </c>
      <c r="B1581" t="s">
        <v>32</v>
      </c>
      <c r="C1581" s="5" t="s">
        <v>31</v>
      </c>
      <c r="D1581">
        <f>'43511-0002'!B2073</f>
        <v>56215</v>
      </c>
      <c r="E1581">
        <f>'43511-0002'!C2073</f>
        <v>1651529</v>
      </c>
      <c r="F1581">
        <f>'43511-0002'!D2073</f>
        <v>29379</v>
      </c>
      <c r="G1581">
        <f>'43511-0002'!E2073</f>
        <v>11991581</v>
      </c>
      <c r="H1581">
        <f>'43511-0002'!F2073</f>
        <v>213.32</v>
      </c>
      <c r="I1581">
        <f>'43511-0002'!G2073</f>
        <v>212.8</v>
      </c>
    </row>
    <row r="1582" spans="1:9" x14ac:dyDescent="0.2">
      <c r="A1582">
        <v>2017</v>
      </c>
      <c r="B1582" t="s">
        <v>33</v>
      </c>
      <c r="C1582" s="5" t="s">
        <v>20</v>
      </c>
      <c r="D1582">
        <f>'43511-0002'!B2077</f>
        <v>331843</v>
      </c>
      <c r="E1582">
        <f>'43511-0002'!C2077</f>
        <v>8385728</v>
      </c>
      <c r="F1582">
        <f>'43511-0002'!D2077</f>
        <v>25270</v>
      </c>
      <c r="G1582">
        <f>'43511-0002'!E2077</f>
        <v>25780328</v>
      </c>
      <c r="H1582">
        <f>'43511-0002'!F2077</f>
        <v>77.69</v>
      </c>
      <c r="I1582">
        <f>'43511-0002'!G2077</f>
        <v>90.1</v>
      </c>
    </row>
    <row r="1583" spans="1:9" x14ac:dyDescent="0.2">
      <c r="A1583">
        <v>2017</v>
      </c>
      <c r="B1583" t="s">
        <v>33</v>
      </c>
      <c r="C1583" s="5" t="s">
        <v>21</v>
      </c>
      <c r="D1583">
        <f>'43511-0002'!B2078</f>
        <v>3354973</v>
      </c>
      <c r="E1583">
        <f>'43511-0002'!C2078</f>
        <v>90769769</v>
      </c>
      <c r="F1583">
        <f>'43511-0002'!D2078</f>
        <v>27055</v>
      </c>
      <c r="G1583">
        <f>'43511-0002'!E2078</f>
        <v>389099723</v>
      </c>
      <c r="H1583">
        <f>'43511-0002'!F2078</f>
        <v>115.98</v>
      </c>
      <c r="I1583">
        <f>'43511-0002'!G2078</f>
        <v>125.63</v>
      </c>
    </row>
    <row r="1584" spans="1:9" x14ac:dyDescent="0.2">
      <c r="A1584">
        <v>2017</v>
      </c>
      <c r="B1584" t="s">
        <v>33</v>
      </c>
      <c r="C1584" s="5" t="s">
        <v>22</v>
      </c>
      <c r="D1584" t="str">
        <f>'43511-0002'!B2079</f>
        <v>-</v>
      </c>
      <c r="E1584" t="str">
        <f>'43511-0002'!C2079</f>
        <v>-</v>
      </c>
      <c r="F1584" t="str">
        <f>'43511-0002'!D2079</f>
        <v>-</v>
      </c>
      <c r="G1584" t="str">
        <f>'43511-0002'!E2079</f>
        <v>-</v>
      </c>
      <c r="H1584" t="str">
        <f>'43511-0002'!F2079</f>
        <v>-</v>
      </c>
      <c r="I1584" t="str">
        <f>'43511-0002'!G2079</f>
        <v>-</v>
      </c>
    </row>
    <row r="1585" spans="1:9" x14ac:dyDescent="0.2">
      <c r="A1585">
        <v>2017</v>
      </c>
      <c r="B1585" t="s">
        <v>33</v>
      </c>
      <c r="C1585" s="5" t="s">
        <v>24</v>
      </c>
      <c r="D1585">
        <f>'43511-0002'!B2080</f>
        <v>1501311</v>
      </c>
      <c r="E1585">
        <f>'43511-0002'!C2080</f>
        <v>39631157</v>
      </c>
      <c r="F1585">
        <f>'43511-0002'!D2080</f>
        <v>26398</v>
      </c>
      <c r="G1585">
        <f>'43511-0002'!E2080</f>
        <v>131320000</v>
      </c>
      <c r="H1585">
        <f>'43511-0002'!F2080</f>
        <v>87.47</v>
      </c>
      <c r="I1585">
        <f>'43511-0002'!G2080</f>
        <v>97.11</v>
      </c>
    </row>
    <row r="1586" spans="1:9" x14ac:dyDescent="0.2">
      <c r="A1586">
        <v>2017</v>
      </c>
      <c r="B1586" t="s">
        <v>33</v>
      </c>
      <c r="C1586" s="5" t="s">
        <v>25</v>
      </c>
      <c r="D1586">
        <f>'43511-0002'!B2081</f>
        <v>156343</v>
      </c>
      <c r="E1586">
        <f>'43511-0002'!C2081</f>
        <v>3581154</v>
      </c>
      <c r="F1586">
        <f>'43511-0002'!D2081</f>
        <v>22906</v>
      </c>
      <c r="G1586">
        <f>'43511-0002'!E2081</f>
        <v>12178445</v>
      </c>
      <c r="H1586">
        <f>'43511-0002'!F2081</f>
        <v>77.900000000000006</v>
      </c>
      <c r="I1586">
        <f>'43511-0002'!G2081</f>
        <v>99.67</v>
      </c>
    </row>
    <row r="1587" spans="1:9" x14ac:dyDescent="0.2">
      <c r="A1587">
        <v>2017</v>
      </c>
      <c r="B1587" t="s">
        <v>33</v>
      </c>
      <c r="C1587" s="5" t="s">
        <v>26</v>
      </c>
      <c r="D1587">
        <f>'43511-0002'!B2082</f>
        <v>537100</v>
      </c>
      <c r="E1587">
        <f>'43511-0002'!C2082</f>
        <v>14881573</v>
      </c>
      <c r="F1587">
        <f>'43511-0002'!D2082</f>
        <v>27707</v>
      </c>
      <c r="G1587">
        <f>'43511-0002'!E2082</f>
        <v>70807407</v>
      </c>
      <c r="H1587">
        <f>'43511-0002'!F2082</f>
        <v>131.83000000000001</v>
      </c>
      <c r="I1587">
        <f>'43511-0002'!G2082</f>
        <v>139.44999999999999</v>
      </c>
    </row>
    <row r="1588" spans="1:9" x14ac:dyDescent="0.2">
      <c r="A1588">
        <v>2017</v>
      </c>
      <c r="B1588" t="s">
        <v>33</v>
      </c>
      <c r="C1588" s="5" t="s">
        <v>28</v>
      </c>
      <c r="D1588" t="str">
        <f>'43511-0002'!B2083</f>
        <v>.</v>
      </c>
      <c r="E1588" t="str">
        <f>'43511-0002'!C2083</f>
        <v>.</v>
      </c>
      <c r="F1588" t="str">
        <f>'43511-0002'!D2083</f>
        <v>.</v>
      </c>
      <c r="G1588" t="str">
        <f>'43511-0002'!E2083</f>
        <v>.</v>
      </c>
      <c r="H1588" t="str">
        <f>'43511-0002'!F2083</f>
        <v>.</v>
      </c>
      <c r="I1588" t="str">
        <f>'43511-0002'!G2083</f>
        <v>.</v>
      </c>
    </row>
    <row r="1589" spans="1:9" x14ac:dyDescent="0.2">
      <c r="A1589">
        <v>2017</v>
      </c>
      <c r="B1589" t="s">
        <v>33</v>
      </c>
      <c r="C1589" s="5" t="s">
        <v>29</v>
      </c>
      <c r="D1589">
        <f>'43511-0002'!B2084</f>
        <v>480974</v>
      </c>
      <c r="E1589">
        <f>'43511-0002'!C2084</f>
        <v>11900900</v>
      </c>
      <c r="F1589">
        <f>'43511-0002'!D2084</f>
        <v>24743</v>
      </c>
      <c r="G1589">
        <f>'43511-0002'!E2084</f>
        <v>37578010</v>
      </c>
      <c r="H1589">
        <f>'43511-0002'!F2084</f>
        <v>78.13</v>
      </c>
      <c r="I1589">
        <f>'43511-0002'!G2084</f>
        <v>92.54</v>
      </c>
    </row>
    <row r="1590" spans="1:9" x14ac:dyDescent="0.2">
      <c r="A1590">
        <v>2017</v>
      </c>
      <c r="B1590" t="s">
        <v>33</v>
      </c>
      <c r="C1590" s="5" t="s">
        <v>30</v>
      </c>
      <c r="D1590" t="str">
        <f>'43511-0002'!B2085</f>
        <v>.</v>
      </c>
      <c r="E1590" t="str">
        <f>'43511-0002'!C2085</f>
        <v>.</v>
      </c>
      <c r="F1590" t="str">
        <f>'43511-0002'!D2085</f>
        <v>.</v>
      </c>
      <c r="G1590" t="str">
        <f>'43511-0002'!E2085</f>
        <v>.</v>
      </c>
      <c r="H1590" t="str">
        <f>'43511-0002'!F2085</f>
        <v>.</v>
      </c>
      <c r="I1590" t="str">
        <f>'43511-0002'!G2085</f>
        <v>.</v>
      </c>
    </row>
    <row r="1591" spans="1:9" x14ac:dyDescent="0.2">
      <c r="A1591">
        <v>2017</v>
      </c>
      <c r="B1591" t="s">
        <v>33</v>
      </c>
      <c r="C1591" s="5" t="s">
        <v>31</v>
      </c>
      <c r="D1591">
        <f>'43511-0002'!B2086</f>
        <v>39232</v>
      </c>
      <c r="E1591">
        <f>'43511-0002'!C2086</f>
        <v>1164022</v>
      </c>
      <c r="F1591">
        <f>'43511-0002'!D2086</f>
        <v>29670</v>
      </c>
      <c r="G1591">
        <f>'43511-0002'!E2086</f>
        <v>5931299</v>
      </c>
      <c r="H1591">
        <f>'43511-0002'!F2086</f>
        <v>151.19</v>
      </c>
      <c r="I1591">
        <f>'43511-0002'!G2086</f>
        <v>149.34</v>
      </c>
    </row>
    <row r="1592" spans="1:9" x14ac:dyDescent="0.2">
      <c r="A1592">
        <v>2017</v>
      </c>
      <c r="B1592" t="s">
        <v>34</v>
      </c>
      <c r="C1592" s="5" t="s">
        <v>20</v>
      </c>
      <c r="D1592">
        <f>'43511-0002'!B2090</f>
        <v>179906</v>
      </c>
      <c r="E1592">
        <f>'43511-0002'!C2090</f>
        <v>4797749</v>
      </c>
      <c r="F1592">
        <f>'43511-0002'!D2090</f>
        <v>26668</v>
      </c>
      <c r="G1592">
        <f>'43511-0002'!E2090</f>
        <v>15412636</v>
      </c>
      <c r="H1592">
        <f>'43511-0002'!F2090</f>
        <v>85.67</v>
      </c>
      <c r="I1592">
        <f>'43511-0002'!G2090</f>
        <v>94.15</v>
      </c>
    </row>
    <row r="1593" spans="1:9" x14ac:dyDescent="0.2">
      <c r="A1593">
        <v>2017</v>
      </c>
      <c r="B1593" t="s">
        <v>34</v>
      </c>
      <c r="C1593" s="5" t="s">
        <v>21</v>
      </c>
      <c r="D1593">
        <f>'43511-0002'!B2091</f>
        <v>2500875</v>
      </c>
      <c r="E1593">
        <f>'43511-0002'!C2091</f>
        <v>68404784</v>
      </c>
      <c r="F1593">
        <f>'43511-0002'!D2091</f>
        <v>27352</v>
      </c>
      <c r="G1593">
        <f>'43511-0002'!E2091</f>
        <v>289492207</v>
      </c>
      <c r="H1593">
        <f>'43511-0002'!F2091</f>
        <v>115.76</v>
      </c>
      <c r="I1593">
        <f>'43511-0002'!G2091</f>
        <v>124.03</v>
      </c>
    </row>
    <row r="1594" spans="1:9" x14ac:dyDescent="0.2">
      <c r="A1594">
        <v>2017</v>
      </c>
      <c r="B1594" t="s">
        <v>34</v>
      </c>
      <c r="C1594" s="5" t="s">
        <v>22</v>
      </c>
      <c r="D1594" t="str">
        <f>'43511-0002'!B2092</f>
        <v>-</v>
      </c>
      <c r="E1594" t="str">
        <f>'43511-0002'!C2092</f>
        <v>-</v>
      </c>
      <c r="F1594" t="str">
        <f>'43511-0002'!D2092</f>
        <v>-</v>
      </c>
      <c r="G1594" t="str">
        <f>'43511-0002'!E2092</f>
        <v>-</v>
      </c>
      <c r="H1594" t="str">
        <f>'43511-0002'!F2092</f>
        <v>-</v>
      </c>
      <c r="I1594" t="str">
        <f>'43511-0002'!G2092</f>
        <v>-</v>
      </c>
    </row>
    <row r="1595" spans="1:9" x14ac:dyDescent="0.2">
      <c r="A1595">
        <v>2017</v>
      </c>
      <c r="B1595" t="s">
        <v>34</v>
      </c>
      <c r="C1595" s="5" t="s">
        <v>24</v>
      </c>
      <c r="D1595">
        <f>'43511-0002'!B2093</f>
        <v>989910</v>
      </c>
      <c r="E1595">
        <f>'43511-0002'!C2093</f>
        <v>26849746</v>
      </c>
      <c r="F1595">
        <f>'43511-0002'!D2093</f>
        <v>27123</v>
      </c>
      <c r="G1595">
        <f>'43511-0002'!E2093</f>
        <v>97226322</v>
      </c>
      <c r="H1595">
        <f>'43511-0002'!F2093</f>
        <v>98.22</v>
      </c>
      <c r="I1595">
        <f>'43511-0002'!G2093</f>
        <v>106.13</v>
      </c>
    </row>
    <row r="1596" spans="1:9" x14ac:dyDescent="0.2">
      <c r="A1596">
        <v>2017</v>
      </c>
      <c r="B1596" t="s">
        <v>34</v>
      </c>
      <c r="C1596" s="5" t="s">
        <v>25</v>
      </c>
      <c r="D1596">
        <f>'43511-0002'!B2094</f>
        <v>124473</v>
      </c>
      <c r="E1596">
        <f>'43511-0002'!C2094</f>
        <v>2846340</v>
      </c>
      <c r="F1596">
        <f>'43511-0002'!D2094</f>
        <v>22867</v>
      </c>
      <c r="G1596">
        <f>'43511-0002'!E2094</f>
        <v>10004982</v>
      </c>
      <c r="H1596">
        <f>'43511-0002'!F2094</f>
        <v>80.38</v>
      </c>
      <c r="I1596">
        <f>'43511-0002'!G2094</f>
        <v>103.02</v>
      </c>
    </row>
    <row r="1597" spans="1:9" x14ac:dyDescent="0.2">
      <c r="A1597">
        <v>2017</v>
      </c>
      <c r="B1597" t="s">
        <v>34</v>
      </c>
      <c r="C1597" s="5" t="s">
        <v>26</v>
      </c>
      <c r="D1597">
        <f>'43511-0002'!B2095</f>
        <v>453845</v>
      </c>
      <c r="E1597">
        <f>'43511-0002'!C2095</f>
        <v>12678770</v>
      </c>
      <c r="F1597">
        <f>'43511-0002'!D2095</f>
        <v>27936</v>
      </c>
      <c r="G1597">
        <f>'43511-0002'!E2095</f>
        <v>50712264</v>
      </c>
      <c r="H1597">
        <f>'43511-0002'!F2095</f>
        <v>111.74</v>
      </c>
      <c r="I1597">
        <f>'43511-0002'!G2095</f>
        <v>117.23</v>
      </c>
    </row>
    <row r="1598" spans="1:9" x14ac:dyDescent="0.2">
      <c r="A1598">
        <v>2017</v>
      </c>
      <c r="B1598" t="s">
        <v>34</v>
      </c>
      <c r="C1598" s="5" t="s">
        <v>28</v>
      </c>
      <c r="D1598" t="str">
        <f>'43511-0002'!B2096</f>
        <v>.</v>
      </c>
      <c r="E1598" t="str">
        <f>'43511-0002'!C2096</f>
        <v>.</v>
      </c>
      <c r="F1598" t="str">
        <f>'43511-0002'!D2096</f>
        <v>.</v>
      </c>
      <c r="G1598" t="str">
        <f>'43511-0002'!E2096</f>
        <v>.</v>
      </c>
      <c r="H1598" t="str">
        <f>'43511-0002'!F2096</f>
        <v>.</v>
      </c>
      <c r="I1598" t="str">
        <f>'43511-0002'!G2096</f>
        <v>.</v>
      </c>
    </row>
    <row r="1599" spans="1:9" x14ac:dyDescent="0.2">
      <c r="A1599">
        <v>2017</v>
      </c>
      <c r="B1599" t="s">
        <v>34</v>
      </c>
      <c r="C1599" s="5" t="s">
        <v>29</v>
      </c>
      <c r="D1599">
        <f>'43511-0002'!B2097</f>
        <v>406368</v>
      </c>
      <c r="E1599">
        <f>'43511-0002'!C2097</f>
        <v>10019075</v>
      </c>
      <c r="F1599">
        <f>'43511-0002'!D2097</f>
        <v>24655</v>
      </c>
      <c r="G1599">
        <f>'43511-0002'!E2097</f>
        <v>29827723</v>
      </c>
      <c r="H1599">
        <f>'43511-0002'!F2097</f>
        <v>73.400000000000006</v>
      </c>
      <c r="I1599">
        <f>'43511-0002'!G2097</f>
        <v>87.25</v>
      </c>
    </row>
    <row r="1600" spans="1:9" x14ac:dyDescent="0.2">
      <c r="A1600">
        <v>2017</v>
      </c>
      <c r="B1600" t="s">
        <v>34</v>
      </c>
      <c r="C1600" s="5" t="s">
        <v>30</v>
      </c>
      <c r="D1600" t="str">
        <f>'43511-0002'!B2098</f>
        <v>.</v>
      </c>
      <c r="E1600" t="str">
        <f>'43511-0002'!C2098</f>
        <v>.</v>
      </c>
      <c r="F1600" t="str">
        <f>'43511-0002'!D2098</f>
        <v>.</v>
      </c>
      <c r="G1600" t="str">
        <f>'43511-0002'!E2098</f>
        <v>.</v>
      </c>
      <c r="H1600" t="str">
        <f>'43511-0002'!F2098</f>
        <v>.</v>
      </c>
      <c r="I1600" t="str">
        <f>'43511-0002'!G2098</f>
        <v>.</v>
      </c>
    </row>
    <row r="1601" spans="1:9" x14ac:dyDescent="0.2">
      <c r="A1601">
        <v>2017</v>
      </c>
      <c r="B1601" t="s">
        <v>34</v>
      </c>
      <c r="C1601" s="5" t="s">
        <v>31</v>
      </c>
      <c r="D1601">
        <f>'43511-0002'!B2099</f>
        <v>79206</v>
      </c>
      <c r="E1601">
        <f>'43511-0002'!C2099</f>
        <v>2280288</v>
      </c>
      <c r="F1601">
        <f>'43511-0002'!D2099</f>
        <v>28789</v>
      </c>
      <c r="G1601">
        <f>'43511-0002'!E2099</f>
        <v>13462020</v>
      </c>
      <c r="H1601">
        <f>'43511-0002'!F2099</f>
        <v>169.96</v>
      </c>
      <c r="I1601">
        <f>'43511-0002'!G2099</f>
        <v>173.02</v>
      </c>
    </row>
    <row r="1602" spans="1:9" x14ac:dyDescent="0.2">
      <c r="A1602">
        <v>2017</v>
      </c>
      <c r="B1602" t="s">
        <v>35</v>
      </c>
      <c r="C1602" s="5" t="s">
        <v>20</v>
      </c>
      <c r="D1602">
        <f>'43511-0002'!B2103</f>
        <v>163594</v>
      </c>
      <c r="E1602">
        <f>'43511-0002'!C2103</f>
        <v>4352782</v>
      </c>
      <c r="F1602">
        <f>'43511-0002'!D2103</f>
        <v>26607</v>
      </c>
      <c r="G1602">
        <f>'43511-0002'!E2103</f>
        <v>13573959</v>
      </c>
      <c r="H1602">
        <f>'43511-0002'!F2103</f>
        <v>82.97</v>
      </c>
      <c r="I1602">
        <f>'43511-0002'!G2103</f>
        <v>91.4</v>
      </c>
    </row>
    <row r="1603" spans="1:9" x14ac:dyDescent="0.2">
      <c r="A1603">
        <v>2017</v>
      </c>
      <c r="B1603" t="s">
        <v>35</v>
      </c>
      <c r="C1603" s="5" t="s">
        <v>21</v>
      </c>
      <c r="D1603">
        <f>'43511-0002'!B2104</f>
        <v>3006660</v>
      </c>
      <c r="E1603">
        <f>'43511-0002'!C2104</f>
        <v>82575532</v>
      </c>
      <c r="F1603">
        <f>'43511-0002'!D2104</f>
        <v>27464</v>
      </c>
      <c r="G1603">
        <f>'43511-0002'!E2104</f>
        <v>359065054</v>
      </c>
      <c r="H1603">
        <f>'43511-0002'!F2104</f>
        <v>119.42</v>
      </c>
      <c r="I1603">
        <f>'43511-0002'!G2104</f>
        <v>127.44</v>
      </c>
    </row>
    <row r="1604" spans="1:9" x14ac:dyDescent="0.2">
      <c r="A1604">
        <v>2017</v>
      </c>
      <c r="B1604" t="s">
        <v>35</v>
      </c>
      <c r="C1604" s="5" t="s">
        <v>22</v>
      </c>
      <c r="D1604" t="str">
        <f>'43511-0002'!B2105</f>
        <v>-</v>
      </c>
      <c r="E1604" t="str">
        <f>'43511-0002'!C2105</f>
        <v>-</v>
      </c>
      <c r="F1604" t="str">
        <f>'43511-0002'!D2105</f>
        <v>-</v>
      </c>
      <c r="G1604" t="str">
        <f>'43511-0002'!E2105</f>
        <v>-</v>
      </c>
      <c r="H1604" t="str">
        <f>'43511-0002'!F2105</f>
        <v>-</v>
      </c>
      <c r="I1604" t="str">
        <f>'43511-0002'!G2105</f>
        <v>-</v>
      </c>
    </row>
    <row r="1605" spans="1:9" x14ac:dyDescent="0.2">
      <c r="A1605">
        <v>2017</v>
      </c>
      <c r="B1605" t="s">
        <v>35</v>
      </c>
      <c r="C1605" s="5" t="s">
        <v>24</v>
      </c>
      <c r="D1605">
        <f>'43511-0002'!B2106</f>
        <v>1412335</v>
      </c>
      <c r="E1605">
        <f>'43511-0002'!C2106</f>
        <v>37751055</v>
      </c>
      <c r="F1605">
        <f>'43511-0002'!D2106</f>
        <v>26730</v>
      </c>
      <c r="G1605">
        <f>'43511-0002'!E2106</f>
        <v>120490658</v>
      </c>
      <c r="H1605">
        <f>'43511-0002'!F2106</f>
        <v>85.31</v>
      </c>
      <c r="I1605">
        <f>'43511-0002'!G2106</f>
        <v>93.54</v>
      </c>
    </row>
    <row r="1606" spans="1:9" x14ac:dyDescent="0.2">
      <c r="A1606">
        <v>2017</v>
      </c>
      <c r="B1606" t="s">
        <v>35</v>
      </c>
      <c r="C1606" s="5" t="s">
        <v>25</v>
      </c>
      <c r="D1606">
        <f>'43511-0002'!B2107</f>
        <v>63240</v>
      </c>
      <c r="E1606">
        <f>'43511-0002'!C2107</f>
        <v>1498071</v>
      </c>
      <c r="F1606">
        <f>'43511-0002'!D2107</f>
        <v>23689</v>
      </c>
      <c r="G1606">
        <f>'43511-0002'!E2107</f>
        <v>4816521</v>
      </c>
      <c r="H1606">
        <f>'43511-0002'!F2107</f>
        <v>76.16</v>
      </c>
      <c r="I1606">
        <f>'43511-0002'!G2107</f>
        <v>94.23</v>
      </c>
    </row>
    <row r="1607" spans="1:9" x14ac:dyDescent="0.2">
      <c r="A1607">
        <v>2017</v>
      </c>
      <c r="B1607" t="s">
        <v>35</v>
      </c>
      <c r="C1607" s="5" t="s">
        <v>26</v>
      </c>
      <c r="D1607">
        <f>'43511-0002'!B2108</f>
        <v>652102</v>
      </c>
      <c r="E1607">
        <f>'43511-0002'!C2108</f>
        <v>18782541</v>
      </c>
      <c r="F1607">
        <f>'43511-0002'!D2108</f>
        <v>28803</v>
      </c>
      <c r="G1607">
        <f>'43511-0002'!E2108</f>
        <v>99063174</v>
      </c>
      <c r="H1607">
        <f>'43511-0002'!F2108</f>
        <v>151.91</v>
      </c>
      <c r="I1607">
        <f>'43511-0002'!G2108</f>
        <v>154.58000000000001</v>
      </c>
    </row>
    <row r="1608" spans="1:9" x14ac:dyDescent="0.2">
      <c r="A1608">
        <v>2017</v>
      </c>
      <c r="B1608" t="s">
        <v>35</v>
      </c>
      <c r="C1608" s="5" t="s">
        <v>28</v>
      </c>
      <c r="D1608" t="str">
        <f>'43511-0002'!B2109</f>
        <v>.</v>
      </c>
      <c r="E1608" t="str">
        <f>'43511-0002'!C2109</f>
        <v>.</v>
      </c>
      <c r="F1608" t="str">
        <f>'43511-0002'!D2109</f>
        <v>.</v>
      </c>
      <c r="G1608" t="str">
        <f>'43511-0002'!E2109</f>
        <v>.</v>
      </c>
      <c r="H1608" t="str">
        <f>'43511-0002'!F2109</f>
        <v>.</v>
      </c>
      <c r="I1608" t="str">
        <f>'43511-0002'!G2109</f>
        <v>.</v>
      </c>
    </row>
    <row r="1609" spans="1:9" x14ac:dyDescent="0.2">
      <c r="A1609">
        <v>2017</v>
      </c>
      <c r="B1609" t="s">
        <v>35</v>
      </c>
      <c r="C1609" s="5" t="s">
        <v>29</v>
      </c>
      <c r="D1609">
        <f>'43511-0002'!B2110</f>
        <v>365624</v>
      </c>
      <c r="E1609">
        <f>'43511-0002'!C2110</f>
        <v>8741845</v>
      </c>
      <c r="F1609">
        <f>'43511-0002'!D2110</f>
        <v>23909</v>
      </c>
      <c r="G1609">
        <f>'43511-0002'!E2110</f>
        <v>26309298</v>
      </c>
      <c r="H1609">
        <f>'43511-0002'!F2110</f>
        <v>71.959999999999994</v>
      </c>
      <c r="I1609">
        <f>'43511-0002'!G2110</f>
        <v>88.2</v>
      </c>
    </row>
    <row r="1610" spans="1:9" x14ac:dyDescent="0.2">
      <c r="A1610">
        <v>2017</v>
      </c>
      <c r="B1610" t="s">
        <v>35</v>
      </c>
      <c r="C1610" s="5" t="s">
        <v>30</v>
      </c>
      <c r="D1610" t="str">
        <f>'43511-0002'!B2111</f>
        <v>.</v>
      </c>
      <c r="E1610" t="str">
        <f>'43511-0002'!C2111</f>
        <v>.</v>
      </c>
      <c r="F1610" t="str">
        <f>'43511-0002'!D2111</f>
        <v>.</v>
      </c>
      <c r="G1610" t="str">
        <f>'43511-0002'!E2111</f>
        <v>.</v>
      </c>
      <c r="H1610" t="str">
        <f>'43511-0002'!F2111</f>
        <v>.</v>
      </c>
      <c r="I1610" t="str">
        <f>'43511-0002'!G2111</f>
        <v>.</v>
      </c>
    </row>
    <row r="1611" spans="1:9" x14ac:dyDescent="0.2">
      <c r="A1611">
        <v>2017</v>
      </c>
      <c r="B1611" t="s">
        <v>35</v>
      </c>
      <c r="C1611" s="5" t="s">
        <v>31</v>
      </c>
      <c r="D1611">
        <f>'43511-0002'!B2112</f>
        <v>80694</v>
      </c>
      <c r="E1611">
        <f>'43511-0002'!C2112</f>
        <v>2438009</v>
      </c>
      <c r="F1611">
        <f>'43511-0002'!D2112</f>
        <v>30213</v>
      </c>
      <c r="G1611">
        <f>'43511-0002'!E2112</f>
        <v>13618922</v>
      </c>
      <c r="H1611">
        <f>'43511-0002'!F2112</f>
        <v>168.77</v>
      </c>
      <c r="I1611">
        <f>'43511-0002'!G2112</f>
        <v>163.72</v>
      </c>
    </row>
    <row r="1612" spans="1:9" x14ac:dyDescent="0.2">
      <c r="A1612">
        <v>2017</v>
      </c>
      <c r="B1612" t="s">
        <v>36</v>
      </c>
      <c r="C1612" s="5" t="s">
        <v>20</v>
      </c>
      <c r="D1612">
        <f>'43511-0002'!B2116</f>
        <v>164326</v>
      </c>
      <c r="E1612">
        <f>'43511-0002'!C2116</f>
        <v>4375108</v>
      </c>
      <c r="F1612">
        <f>'43511-0002'!D2116</f>
        <v>26625</v>
      </c>
      <c r="G1612">
        <f>'43511-0002'!E2116</f>
        <v>13719610</v>
      </c>
      <c r="H1612">
        <f>'43511-0002'!F2116</f>
        <v>83.49</v>
      </c>
      <c r="I1612">
        <f>'43511-0002'!G2116</f>
        <v>91.91</v>
      </c>
    </row>
    <row r="1613" spans="1:9" x14ac:dyDescent="0.2">
      <c r="A1613">
        <v>2017</v>
      </c>
      <c r="B1613" t="s">
        <v>36</v>
      </c>
      <c r="C1613" s="5" t="s">
        <v>21</v>
      </c>
      <c r="D1613">
        <f>'43511-0002'!B2117</f>
        <v>3011935</v>
      </c>
      <c r="E1613">
        <f>'43511-0002'!C2117</f>
        <v>82935302</v>
      </c>
      <c r="F1613">
        <f>'43511-0002'!D2117</f>
        <v>27536</v>
      </c>
      <c r="G1613">
        <f>'43511-0002'!E2117</f>
        <v>356988227</v>
      </c>
      <c r="H1613">
        <f>'43511-0002'!F2117</f>
        <v>118.52</v>
      </c>
      <c r="I1613">
        <f>'43511-0002'!G2117</f>
        <v>126.15</v>
      </c>
    </row>
    <row r="1614" spans="1:9" x14ac:dyDescent="0.2">
      <c r="A1614">
        <v>2017</v>
      </c>
      <c r="B1614" t="s">
        <v>36</v>
      </c>
      <c r="C1614" s="5" t="s">
        <v>22</v>
      </c>
      <c r="D1614" t="str">
        <f>'43511-0002'!B2118</f>
        <v>-</v>
      </c>
      <c r="E1614" t="str">
        <f>'43511-0002'!C2118</f>
        <v>-</v>
      </c>
      <c r="F1614" t="str">
        <f>'43511-0002'!D2118</f>
        <v>-</v>
      </c>
      <c r="G1614" t="str">
        <f>'43511-0002'!E2118</f>
        <v>-</v>
      </c>
      <c r="H1614" t="str">
        <f>'43511-0002'!F2118</f>
        <v>-</v>
      </c>
      <c r="I1614" t="str">
        <f>'43511-0002'!G2118</f>
        <v>-</v>
      </c>
    </row>
    <row r="1615" spans="1:9" x14ac:dyDescent="0.2">
      <c r="A1615">
        <v>2017</v>
      </c>
      <c r="B1615" t="s">
        <v>36</v>
      </c>
      <c r="C1615" s="5" t="s">
        <v>24</v>
      </c>
      <c r="D1615">
        <f>'43511-0002'!B2119</f>
        <v>1256432</v>
      </c>
      <c r="E1615">
        <f>'43511-0002'!C2119</f>
        <v>33450699</v>
      </c>
      <c r="F1615">
        <f>'43511-0002'!D2119</f>
        <v>26624</v>
      </c>
      <c r="G1615">
        <f>'43511-0002'!E2119</f>
        <v>110863613</v>
      </c>
      <c r="H1615">
        <f>'43511-0002'!F2119</f>
        <v>88.24</v>
      </c>
      <c r="I1615">
        <f>'43511-0002'!G2119</f>
        <v>97.13</v>
      </c>
    </row>
    <row r="1616" spans="1:9" x14ac:dyDescent="0.2">
      <c r="A1616">
        <v>2017</v>
      </c>
      <c r="B1616" t="s">
        <v>36</v>
      </c>
      <c r="C1616" s="5" t="s">
        <v>25</v>
      </c>
      <c r="D1616">
        <f>'43511-0002'!B2120</f>
        <v>28163</v>
      </c>
      <c r="E1616">
        <f>'43511-0002'!C2120</f>
        <v>678870</v>
      </c>
      <c r="F1616">
        <f>'43511-0002'!D2120</f>
        <v>24105</v>
      </c>
      <c r="G1616">
        <f>'43511-0002'!E2120</f>
        <v>2214291</v>
      </c>
      <c r="H1616">
        <f>'43511-0002'!F2120</f>
        <v>78.62</v>
      </c>
      <c r="I1616">
        <f>'43511-0002'!G2120</f>
        <v>95.59</v>
      </c>
    </row>
    <row r="1617" spans="1:9" x14ac:dyDescent="0.2">
      <c r="A1617">
        <v>2017</v>
      </c>
      <c r="B1617" t="s">
        <v>36</v>
      </c>
      <c r="C1617" s="5" t="s">
        <v>26</v>
      </c>
      <c r="D1617">
        <f>'43511-0002'!B2121</f>
        <v>493914</v>
      </c>
      <c r="E1617">
        <f>'43511-0002'!C2121</f>
        <v>13872203</v>
      </c>
      <c r="F1617">
        <f>'43511-0002'!D2121</f>
        <v>28086</v>
      </c>
      <c r="G1617">
        <f>'43511-0002'!E2121</f>
        <v>54315418</v>
      </c>
      <c r="H1617">
        <f>'43511-0002'!F2121</f>
        <v>109.97</v>
      </c>
      <c r="I1617">
        <f>'43511-0002'!G2121</f>
        <v>114.75</v>
      </c>
    </row>
    <row r="1618" spans="1:9" x14ac:dyDescent="0.2">
      <c r="A1618">
        <v>2017</v>
      </c>
      <c r="B1618" t="s">
        <v>36</v>
      </c>
      <c r="C1618" s="5" t="s">
        <v>28</v>
      </c>
      <c r="D1618" t="str">
        <f>'43511-0002'!B2122</f>
        <v>.</v>
      </c>
      <c r="E1618" t="str">
        <f>'43511-0002'!C2122</f>
        <v>.</v>
      </c>
      <c r="F1618" t="str">
        <f>'43511-0002'!D2122</f>
        <v>.</v>
      </c>
      <c r="G1618" t="str">
        <f>'43511-0002'!E2122</f>
        <v>.</v>
      </c>
      <c r="H1618" t="str">
        <f>'43511-0002'!F2122</f>
        <v>.</v>
      </c>
      <c r="I1618" t="str">
        <f>'43511-0002'!G2122</f>
        <v>.</v>
      </c>
    </row>
    <row r="1619" spans="1:9" x14ac:dyDescent="0.2">
      <c r="A1619">
        <v>2017</v>
      </c>
      <c r="B1619" t="s">
        <v>36</v>
      </c>
      <c r="C1619" s="5" t="s">
        <v>29</v>
      </c>
      <c r="D1619">
        <f>'43511-0002'!B2123</f>
        <v>384242</v>
      </c>
      <c r="E1619">
        <f>'43511-0002'!C2123</f>
        <v>9307929</v>
      </c>
      <c r="F1619">
        <f>'43511-0002'!D2123</f>
        <v>24224</v>
      </c>
      <c r="G1619">
        <f>'43511-0002'!E2123</f>
        <v>27707797</v>
      </c>
      <c r="H1619">
        <f>'43511-0002'!F2123</f>
        <v>72.11</v>
      </c>
      <c r="I1619">
        <f>'43511-0002'!G2123</f>
        <v>87.24</v>
      </c>
    </row>
    <row r="1620" spans="1:9" x14ac:dyDescent="0.2">
      <c r="A1620">
        <v>2017</v>
      </c>
      <c r="B1620" t="s">
        <v>36</v>
      </c>
      <c r="C1620" s="5" t="s">
        <v>30</v>
      </c>
      <c r="D1620" t="str">
        <f>'43511-0002'!B2124</f>
        <v>.</v>
      </c>
      <c r="E1620" t="str">
        <f>'43511-0002'!C2124</f>
        <v>.</v>
      </c>
      <c r="F1620" t="str">
        <f>'43511-0002'!D2124</f>
        <v>.</v>
      </c>
      <c r="G1620" t="str">
        <f>'43511-0002'!E2124</f>
        <v>.</v>
      </c>
      <c r="H1620" t="str">
        <f>'43511-0002'!F2124</f>
        <v>.</v>
      </c>
      <c r="I1620" t="str">
        <f>'43511-0002'!G2124</f>
        <v>.</v>
      </c>
    </row>
    <row r="1621" spans="1:9" x14ac:dyDescent="0.2">
      <c r="A1621">
        <v>2017</v>
      </c>
      <c r="B1621" t="s">
        <v>36</v>
      </c>
      <c r="C1621" s="5" t="s">
        <v>31</v>
      </c>
      <c r="D1621">
        <f>'43511-0002'!B2125</f>
        <v>179004</v>
      </c>
      <c r="E1621">
        <f>'43511-0002'!C2125</f>
        <v>5258722</v>
      </c>
      <c r="F1621">
        <f>'43511-0002'!D2125</f>
        <v>29378</v>
      </c>
      <c r="G1621">
        <f>'43511-0002'!E2125</f>
        <v>35878625</v>
      </c>
      <c r="H1621">
        <f>'43511-0002'!F2125</f>
        <v>200.43</v>
      </c>
      <c r="I1621">
        <f>'43511-0002'!G2125</f>
        <v>199.96</v>
      </c>
    </row>
    <row r="1622" spans="1:9" x14ac:dyDescent="0.2">
      <c r="A1622">
        <v>2017</v>
      </c>
      <c r="B1622" t="s">
        <v>37</v>
      </c>
      <c r="C1622" s="5" t="s">
        <v>20</v>
      </c>
      <c r="D1622">
        <f>'43511-0002'!B2129</f>
        <v>254517</v>
      </c>
      <c r="E1622">
        <f>'43511-0002'!C2129</f>
        <v>6790009</v>
      </c>
      <c r="F1622">
        <f>'43511-0002'!D2129</f>
        <v>26678</v>
      </c>
      <c r="G1622">
        <f>'43511-0002'!E2129</f>
        <v>21342658</v>
      </c>
      <c r="H1622">
        <f>'43511-0002'!F2129</f>
        <v>83.86</v>
      </c>
      <c r="I1622">
        <f>'43511-0002'!G2129</f>
        <v>92.12</v>
      </c>
    </row>
    <row r="1623" spans="1:9" x14ac:dyDescent="0.2">
      <c r="A1623">
        <v>2017</v>
      </c>
      <c r="B1623" t="s">
        <v>37</v>
      </c>
      <c r="C1623" s="5" t="s">
        <v>21</v>
      </c>
      <c r="D1623">
        <f>'43511-0002'!B2130</f>
        <v>2566765</v>
      </c>
      <c r="E1623">
        <f>'43511-0002'!C2130</f>
        <v>70745367</v>
      </c>
      <c r="F1623">
        <f>'43511-0002'!D2130</f>
        <v>27562</v>
      </c>
      <c r="G1623">
        <f>'43511-0002'!E2130</f>
        <v>289570003</v>
      </c>
      <c r="H1623">
        <f>'43511-0002'!F2130</f>
        <v>112.82</v>
      </c>
      <c r="I1623">
        <f>'43511-0002'!G2130</f>
        <v>119.96</v>
      </c>
    </row>
    <row r="1624" spans="1:9" x14ac:dyDescent="0.2">
      <c r="A1624">
        <v>2017</v>
      </c>
      <c r="B1624" t="s">
        <v>37</v>
      </c>
      <c r="C1624" s="5" t="s">
        <v>22</v>
      </c>
      <c r="D1624" t="str">
        <f>'43511-0002'!B2131</f>
        <v>-</v>
      </c>
      <c r="E1624" t="str">
        <f>'43511-0002'!C2131</f>
        <v>-</v>
      </c>
      <c r="F1624" t="str">
        <f>'43511-0002'!D2131</f>
        <v>-</v>
      </c>
      <c r="G1624" t="str">
        <f>'43511-0002'!E2131</f>
        <v>-</v>
      </c>
      <c r="H1624" t="str">
        <f>'43511-0002'!F2131</f>
        <v>-</v>
      </c>
      <c r="I1624" t="str">
        <f>'43511-0002'!G2131</f>
        <v>-</v>
      </c>
    </row>
    <row r="1625" spans="1:9" x14ac:dyDescent="0.2">
      <c r="A1625">
        <v>2017</v>
      </c>
      <c r="B1625" t="s">
        <v>37</v>
      </c>
      <c r="C1625" s="5" t="s">
        <v>24</v>
      </c>
      <c r="D1625">
        <f>'43511-0002'!B2132</f>
        <v>1277659</v>
      </c>
      <c r="E1625">
        <f>'43511-0002'!C2132</f>
        <v>34396360</v>
      </c>
      <c r="F1625">
        <f>'43511-0002'!D2132</f>
        <v>26921</v>
      </c>
      <c r="G1625">
        <f>'43511-0002'!E2132</f>
        <v>106682869</v>
      </c>
      <c r="H1625">
        <f>'43511-0002'!F2132</f>
        <v>83.5</v>
      </c>
      <c r="I1625">
        <f>'43511-0002'!G2132</f>
        <v>90.9</v>
      </c>
    </row>
    <row r="1626" spans="1:9" x14ac:dyDescent="0.2">
      <c r="A1626">
        <v>2017</v>
      </c>
      <c r="B1626" t="s">
        <v>37</v>
      </c>
      <c r="C1626" s="5" t="s">
        <v>25</v>
      </c>
      <c r="D1626">
        <f>'43511-0002'!B2133</f>
        <v>12641</v>
      </c>
      <c r="E1626">
        <f>'43511-0002'!C2133</f>
        <v>305076</v>
      </c>
      <c r="F1626">
        <f>'43511-0002'!D2133</f>
        <v>24134</v>
      </c>
      <c r="G1626">
        <f>'43511-0002'!E2133</f>
        <v>1073391</v>
      </c>
      <c r="H1626">
        <f>'43511-0002'!F2133</f>
        <v>84.91</v>
      </c>
      <c r="I1626">
        <f>'43511-0002'!G2133</f>
        <v>103.12</v>
      </c>
    </row>
    <row r="1627" spans="1:9" x14ac:dyDescent="0.2">
      <c r="A1627">
        <v>2017</v>
      </c>
      <c r="B1627" t="s">
        <v>37</v>
      </c>
      <c r="C1627" s="5" t="s">
        <v>26</v>
      </c>
      <c r="D1627">
        <f>'43511-0002'!B2134</f>
        <v>550918</v>
      </c>
      <c r="E1627">
        <f>'43511-0002'!C2134</f>
        <v>15652522</v>
      </c>
      <c r="F1627">
        <f>'43511-0002'!D2134</f>
        <v>28412</v>
      </c>
      <c r="G1627">
        <f>'43511-0002'!E2134</f>
        <v>67028578</v>
      </c>
      <c r="H1627">
        <f>'43511-0002'!F2134</f>
        <v>121.67</v>
      </c>
      <c r="I1627">
        <f>'43511-0002'!G2134</f>
        <v>125.51</v>
      </c>
    </row>
    <row r="1628" spans="1:9" x14ac:dyDescent="0.2">
      <c r="A1628">
        <v>2017</v>
      </c>
      <c r="B1628" t="s">
        <v>37</v>
      </c>
      <c r="C1628" s="5" t="s">
        <v>28</v>
      </c>
      <c r="D1628" t="str">
        <f>'43511-0002'!B2135</f>
        <v>.</v>
      </c>
      <c r="E1628" t="str">
        <f>'43511-0002'!C2135</f>
        <v>.</v>
      </c>
      <c r="F1628" t="str">
        <f>'43511-0002'!D2135</f>
        <v>.</v>
      </c>
      <c r="G1628" t="str">
        <f>'43511-0002'!E2135</f>
        <v>.</v>
      </c>
      <c r="H1628" t="str">
        <f>'43511-0002'!F2135</f>
        <v>.</v>
      </c>
      <c r="I1628" t="str">
        <f>'43511-0002'!G2135</f>
        <v>.</v>
      </c>
    </row>
    <row r="1629" spans="1:9" x14ac:dyDescent="0.2">
      <c r="A1629">
        <v>2017</v>
      </c>
      <c r="B1629" t="s">
        <v>37</v>
      </c>
      <c r="C1629" s="5" t="s">
        <v>29</v>
      </c>
      <c r="D1629">
        <f>'43511-0002'!B2136</f>
        <v>283314</v>
      </c>
      <c r="E1629">
        <f>'43511-0002'!C2136</f>
        <v>6838612</v>
      </c>
      <c r="F1629">
        <f>'43511-0002'!D2136</f>
        <v>24138</v>
      </c>
      <c r="G1629">
        <f>'43511-0002'!E2136</f>
        <v>20761644</v>
      </c>
      <c r="H1629">
        <f>'43511-0002'!F2136</f>
        <v>73.28</v>
      </c>
      <c r="I1629">
        <f>'43511-0002'!G2136</f>
        <v>88.98</v>
      </c>
    </row>
    <row r="1630" spans="1:9" x14ac:dyDescent="0.2">
      <c r="A1630">
        <v>2017</v>
      </c>
      <c r="B1630" t="s">
        <v>37</v>
      </c>
      <c r="C1630" s="5" t="s">
        <v>30</v>
      </c>
      <c r="D1630" t="str">
        <f>'43511-0002'!B2137</f>
        <v>.</v>
      </c>
      <c r="E1630" t="str">
        <f>'43511-0002'!C2137</f>
        <v>.</v>
      </c>
      <c r="F1630" t="str">
        <f>'43511-0002'!D2137</f>
        <v>.</v>
      </c>
      <c r="G1630" t="str">
        <f>'43511-0002'!E2137</f>
        <v>.</v>
      </c>
      <c r="H1630" t="str">
        <f>'43511-0002'!F2137</f>
        <v>.</v>
      </c>
      <c r="I1630" t="str">
        <f>'43511-0002'!G2137</f>
        <v>.</v>
      </c>
    </row>
    <row r="1631" spans="1:9" x14ac:dyDescent="0.2">
      <c r="A1631">
        <v>2017</v>
      </c>
      <c r="B1631" t="s">
        <v>37</v>
      </c>
      <c r="C1631" s="5" t="s">
        <v>31</v>
      </c>
      <c r="D1631">
        <f>'43511-0002'!B2138</f>
        <v>67631</v>
      </c>
      <c r="E1631">
        <f>'43511-0002'!C2138</f>
        <v>1978444</v>
      </c>
      <c r="F1631">
        <f>'43511-0002'!D2138</f>
        <v>29254</v>
      </c>
      <c r="G1631">
        <f>'43511-0002'!E2138</f>
        <v>13031443</v>
      </c>
      <c r="H1631">
        <f>'43511-0002'!F2138</f>
        <v>192.68</v>
      </c>
      <c r="I1631">
        <f>'43511-0002'!G2138</f>
        <v>193.04</v>
      </c>
    </row>
    <row r="1632" spans="1:9" x14ac:dyDescent="0.2">
      <c r="A1632">
        <v>2017</v>
      </c>
      <c r="B1632" t="s">
        <v>38</v>
      </c>
      <c r="C1632" s="5" t="s">
        <v>20</v>
      </c>
      <c r="D1632">
        <f>'43511-0002'!B2142</f>
        <v>240532</v>
      </c>
      <c r="E1632">
        <f>'43511-0002'!C2142</f>
        <v>6268504</v>
      </c>
      <c r="F1632">
        <f>'43511-0002'!D2142</f>
        <v>26061</v>
      </c>
      <c r="G1632">
        <f>'43511-0002'!E2142</f>
        <v>20143288</v>
      </c>
      <c r="H1632">
        <f>'43511-0002'!F2142</f>
        <v>83.74</v>
      </c>
      <c r="I1632">
        <f>'43511-0002'!G2142</f>
        <v>94.18</v>
      </c>
    </row>
    <row r="1633" spans="1:9" x14ac:dyDescent="0.2">
      <c r="A1633">
        <v>2017</v>
      </c>
      <c r="B1633" t="s">
        <v>38</v>
      </c>
      <c r="C1633" s="5" t="s">
        <v>21</v>
      </c>
      <c r="D1633">
        <f>'43511-0002'!B2143</f>
        <v>2784698</v>
      </c>
      <c r="E1633">
        <f>'43511-0002'!C2143</f>
        <v>77059091</v>
      </c>
      <c r="F1633">
        <f>'43511-0002'!D2143</f>
        <v>27672</v>
      </c>
      <c r="G1633">
        <f>'43511-0002'!E2143</f>
        <v>302746194</v>
      </c>
      <c r="H1633">
        <f>'43511-0002'!F2143</f>
        <v>108.72</v>
      </c>
      <c r="I1633">
        <f>'43511-0002'!G2143</f>
        <v>115.14</v>
      </c>
    </row>
    <row r="1634" spans="1:9" x14ac:dyDescent="0.2">
      <c r="A1634">
        <v>2017</v>
      </c>
      <c r="B1634" t="s">
        <v>38</v>
      </c>
      <c r="C1634" s="5" t="s">
        <v>22</v>
      </c>
      <c r="D1634" t="str">
        <f>'43511-0002'!B2144</f>
        <v>-</v>
      </c>
      <c r="E1634" t="str">
        <f>'43511-0002'!C2144</f>
        <v>-</v>
      </c>
      <c r="F1634" t="str">
        <f>'43511-0002'!D2144</f>
        <v>-</v>
      </c>
      <c r="G1634" t="str">
        <f>'43511-0002'!E2144</f>
        <v>-</v>
      </c>
      <c r="H1634" t="str">
        <f>'43511-0002'!F2144</f>
        <v>-</v>
      </c>
      <c r="I1634" t="str">
        <f>'43511-0002'!G2144</f>
        <v>-</v>
      </c>
    </row>
    <row r="1635" spans="1:9" x14ac:dyDescent="0.2">
      <c r="A1635">
        <v>2017</v>
      </c>
      <c r="B1635" t="s">
        <v>38</v>
      </c>
      <c r="C1635" s="5" t="s">
        <v>24</v>
      </c>
      <c r="D1635">
        <f>'43511-0002'!B2145</f>
        <v>1197645</v>
      </c>
      <c r="E1635">
        <f>'43511-0002'!C2145</f>
        <v>31877388</v>
      </c>
      <c r="F1635">
        <f>'43511-0002'!D2145</f>
        <v>26617</v>
      </c>
      <c r="G1635">
        <f>'43511-0002'!E2145</f>
        <v>101944542</v>
      </c>
      <c r="H1635">
        <f>'43511-0002'!F2145</f>
        <v>85.12</v>
      </c>
      <c r="I1635">
        <f>'43511-0002'!G2145</f>
        <v>93.73</v>
      </c>
    </row>
    <row r="1636" spans="1:9" x14ac:dyDescent="0.2">
      <c r="A1636">
        <v>2017</v>
      </c>
      <c r="B1636" t="s">
        <v>38</v>
      </c>
      <c r="C1636" s="5" t="s">
        <v>25</v>
      </c>
      <c r="D1636">
        <f>'43511-0002'!B2146</f>
        <v>44884</v>
      </c>
      <c r="E1636">
        <f>'43511-0002'!C2146</f>
        <v>1160822</v>
      </c>
      <c r="F1636">
        <f>'43511-0002'!D2146</f>
        <v>25863</v>
      </c>
      <c r="G1636">
        <f>'43511-0002'!E2146</f>
        <v>3287841</v>
      </c>
      <c r="H1636">
        <f>'43511-0002'!F2146</f>
        <v>73.25</v>
      </c>
      <c r="I1636">
        <f>'43511-0002'!G2146</f>
        <v>83.01</v>
      </c>
    </row>
    <row r="1637" spans="1:9" x14ac:dyDescent="0.2">
      <c r="A1637">
        <v>2017</v>
      </c>
      <c r="B1637" t="s">
        <v>38</v>
      </c>
      <c r="C1637" s="5" t="s">
        <v>26</v>
      </c>
      <c r="D1637">
        <f>'43511-0002'!B2147</f>
        <v>633965</v>
      </c>
      <c r="E1637">
        <f>'43511-0002'!C2147</f>
        <v>18096751</v>
      </c>
      <c r="F1637">
        <f>'43511-0002'!D2147</f>
        <v>28545</v>
      </c>
      <c r="G1637">
        <f>'43511-0002'!E2147</f>
        <v>67336753</v>
      </c>
      <c r="H1637">
        <f>'43511-0002'!F2147</f>
        <v>106.22</v>
      </c>
      <c r="I1637">
        <f>'43511-0002'!G2147</f>
        <v>109.05</v>
      </c>
    </row>
    <row r="1638" spans="1:9" x14ac:dyDescent="0.2">
      <c r="A1638">
        <v>2017</v>
      </c>
      <c r="B1638" t="s">
        <v>38</v>
      </c>
      <c r="C1638" s="5" t="s">
        <v>28</v>
      </c>
      <c r="D1638" t="str">
        <f>'43511-0002'!B2148</f>
        <v>.</v>
      </c>
      <c r="E1638" t="str">
        <f>'43511-0002'!C2148</f>
        <v>.</v>
      </c>
      <c r="F1638" t="str">
        <f>'43511-0002'!D2148</f>
        <v>.</v>
      </c>
      <c r="G1638" t="str">
        <f>'43511-0002'!E2148</f>
        <v>.</v>
      </c>
      <c r="H1638" t="str">
        <f>'43511-0002'!F2148</f>
        <v>.</v>
      </c>
      <c r="I1638" t="str">
        <f>'43511-0002'!G2148</f>
        <v>.</v>
      </c>
    </row>
    <row r="1639" spans="1:9" x14ac:dyDescent="0.2">
      <c r="A1639">
        <v>2017</v>
      </c>
      <c r="B1639" t="s">
        <v>38</v>
      </c>
      <c r="C1639" s="5" t="s">
        <v>29</v>
      </c>
      <c r="D1639">
        <f>'43511-0002'!B2149</f>
        <v>263436</v>
      </c>
      <c r="E1639">
        <f>'43511-0002'!C2149</f>
        <v>6331485</v>
      </c>
      <c r="F1639">
        <f>'43511-0002'!D2149</f>
        <v>24034</v>
      </c>
      <c r="G1639">
        <f>'43511-0002'!E2149</f>
        <v>19457232</v>
      </c>
      <c r="H1639">
        <f>'43511-0002'!F2149</f>
        <v>73.86</v>
      </c>
      <c r="I1639">
        <f>'43511-0002'!G2149</f>
        <v>90.07</v>
      </c>
    </row>
    <row r="1640" spans="1:9" x14ac:dyDescent="0.2">
      <c r="A1640">
        <v>2017</v>
      </c>
      <c r="B1640" t="s">
        <v>38</v>
      </c>
      <c r="C1640" s="5" t="s">
        <v>30</v>
      </c>
      <c r="D1640" t="str">
        <f>'43511-0002'!B2150</f>
        <v>.</v>
      </c>
      <c r="E1640" t="str">
        <f>'43511-0002'!C2150</f>
        <v>.</v>
      </c>
      <c r="F1640" t="str">
        <f>'43511-0002'!D2150</f>
        <v>.</v>
      </c>
      <c r="G1640" t="str">
        <f>'43511-0002'!E2150</f>
        <v>.</v>
      </c>
      <c r="H1640" t="str">
        <f>'43511-0002'!F2150</f>
        <v>.</v>
      </c>
      <c r="I1640" t="str">
        <f>'43511-0002'!G2150</f>
        <v>.</v>
      </c>
    </row>
    <row r="1641" spans="1:9" x14ac:dyDescent="0.2">
      <c r="A1641">
        <v>2017</v>
      </c>
      <c r="B1641" t="s">
        <v>38</v>
      </c>
      <c r="C1641" s="5" t="s">
        <v>31</v>
      </c>
      <c r="D1641">
        <f>'43511-0002'!B2151</f>
        <v>146080</v>
      </c>
      <c r="E1641">
        <f>'43511-0002'!C2151</f>
        <v>4357204</v>
      </c>
      <c r="F1641">
        <f>'43511-0002'!D2151</f>
        <v>29828</v>
      </c>
      <c r="G1641">
        <f>'43511-0002'!E2151</f>
        <v>30551089</v>
      </c>
      <c r="H1641">
        <f>'43511-0002'!F2151</f>
        <v>209.14</v>
      </c>
      <c r="I1641">
        <f>'43511-0002'!G2151</f>
        <v>205.5</v>
      </c>
    </row>
    <row r="1642" spans="1:9" x14ac:dyDescent="0.2">
      <c r="A1642">
        <v>2017</v>
      </c>
      <c r="B1642" t="s">
        <v>39</v>
      </c>
      <c r="C1642" s="5" t="s">
        <v>20</v>
      </c>
      <c r="D1642">
        <f>'43511-0002'!B2155</f>
        <v>220717</v>
      </c>
      <c r="E1642">
        <f>'43511-0002'!C2155</f>
        <v>5734378</v>
      </c>
      <c r="F1642">
        <f>'43511-0002'!D2155</f>
        <v>25981</v>
      </c>
      <c r="G1642">
        <f>'43511-0002'!E2155</f>
        <v>18943749</v>
      </c>
      <c r="H1642">
        <f>'43511-0002'!F2155</f>
        <v>85.83</v>
      </c>
      <c r="I1642">
        <f>'43511-0002'!G2155</f>
        <v>96.82</v>
      </c>
    </row>
    <row r="1643" spans="1:9" x14ac:dyDescent="0.2">
      <c r="A1643">
        <v>2017</v>
      </c>
      <c r="B1643" t="s">
        <v>39</v>
      </c>
      <c r="C1643" s="5" t="s">
        <v>21</v>
      </c>
      <c r="D1643">
        <f>'43511-0002'!B2156</f>
        <v>2941341</v>
      </c>
      <c r="E1643">
        <f>'43511-0002'!C2156</f>
        <v>80191454</v>
      </c>
      <c r="F1643">
        <f>'43511-0002'!D2156</f>
        <v>27264</v>
      </c>
      <c r="G1643">
        <f>'43511-0002'!E2156</f>
        <v>313247363</v>
      </c>
      <c r="H1643">
        <f>'43511-0002'!F2156</f>
        <v>106.5</v>
      </c>
      <c r="I1643">
        <f>'43511-0002'!G2156</f>
        <v>114.48</v>
      </c>
    </row>
    <row r="1644" spans="1:9" x14ac:dyDescent="0.2">
      <c r="A1644">
        <v>2017</v>
      </c>
      <c r="B1644" t="s">
        <v>39</v>
      </c>
      <c r="C1644" s="5" t="s">
        <v>22</v>
      </c>
      <c r="D1644" t="str">
        <f>'43511-0002'!B2157</f>
        <v>-</v>
      </c>
      <c r="E1644" t="str">
        <f>'43511-0002'!C2157</f>
        <v>-</v>
      </c>
      <c r="F1644" t="str">
        <f>'43511-0002'!D2157</f>
        <v>-</v>
      </c>
      <c r="G1644" t="str">
        <f>'43511-0002'!E2157</f>
        <v>-</v>
      </c>
      <c r="H1644" t="str">
        <f>'43511-0002'!F2157</f>
        <v>-</v>
      </c>
      <c r="I1644" t="str">
        <f>'43511-0002'!G2157</f>
        <v>-</v>
      </c>
    </row>
    <row r="1645" spans="1:9" x14ac:dyDescent="0.2">
      <c r="A1645">
        <v>2017</v>
      </c>
      <c r="B1645" t="s">
        <v>39</v>
      </c>
      <c r="C1645" s="5" t="s">
        <v>24</v>
      </c>
      <c r="D1645">
        <f>'43511-0002'!B2158</f>
        <v>1525564</v>
      </c>
      <c r="E1645">
        <f>'43511-0002'!C2158</f>
        <v>40260264</v>
      </c>
      <c r="F1645">
        <f>'43511-0002'!D2158</f>
        <v>26390</v>
      </c>
      <c r="G1645">
        <f>'43511-0002'!E2158</f>
        <v>133468648</v>
      </c>
      <c r="H1645">
        <f>'43511-0002'!F2158</f>
        <v>87.49</v>
      </c>
      <c r="I1645">
        <f>'43511-0002'!G2158</f>
        <v>97.16</v>
      </c>
    </row>
    <row r="1646" spans="1:9" x14ac:dyDescent="0.2">
      <c r="A1646">
        <v>2017</v>
      </c>
      <c r="B1646" t="s">
        <v>39</v>
      </c>
      <c r="C1646" s="5" t="s">
        <v>25</v>
      </c>
      <c r="D1646">
        <f>'43511-0002'!B2159</f>
        <v>87737</v>
      </c>
      <c r="E1646">
        <f>'43511-0002'!C2159</f>
        <v>2184959</v>
      </c>
      <c r="F1646">
        <f>'43511-0002'!D2159</f>
        <v>24904</v>
      </c>
      <c r="G1646">
        <f>'43511-0002'!E2159</f>
        <v>6541366</v>
      </c>
      <c r="H1646">
        <f>'43511-0002'!F2159</f>
        <v>74.56</v>
      </c>
      <c r="I1646">
        <f>'43511-0002'!G2159</f>
        <v>87.74</v>
      </c>
    </row>
    <row r="1647" spans="1:9" x14ac:dyDescent="0.2">
      <c r="A1647">
        <v>2017</v>
      </c>
      <c r="B1647" t="s">
        <v>39</v>
      </c>
      <c r="C1647" s="5" t="s">
        <v>26</v>
      </c>
      <c r="D1647">
        <f>'43511-0002'!B2160</f>
        <v>374712</v>
      </c>
      <c r="E1647">
        <f>'43511-0002'!C2160</f>
        <v>10649173</v>
      </c>
      <c r="F1647">
        <f>'43511-0002'!D2160</f>
        <v>28420</v>
      </c>
      <c r="G1647">
        <f>'43511-0002'!E2160</f>
        <v>37222259</v>
      </c>
      <c r="H1647">
        <f>'43511-0002'!F2160</f>
        <v>99.34</v>
      </c>
      <c r="I1647">
        <f>'43511-0002'!G2160</f>
        <v>102.44</v>
      </c>
    </row>
    <row r="1648" spans="1:9" x14ac:dyDescent="0.2">
      <c r="A1648">
        <v>2017</v>
      </c>
      <c r="B1648" t="s">
        <v>39</v>
      </c>
      <c r="C1648" s="5" t="s">
        <v>28</v>
      </c>
      <c r="D1648" t="str">
        <f>'43511-0002'!B2161</f>
        <v>.</v>
      </c>
      <c r="E1648" t="str">
        <f>'43511-0002'!C2161</f>
        <v>.</v>
      </c>
      <c r="F1648" t="str">
        <f>'43511-0002'!D2161</f>
        <v>.</v>
      </c>
      <c r="G1648" t="str">
        <f>'43511-0002'!E2161</f>
        <v>.</v>
      </c>
      <c r="H1648" t="str">
        <f>'43511-0002'!F2161</f>
        <v>.</v>
      </c>
      <c r="I1648" t="str">
        <f>'43511-0002'!G2161</f>
        <v>.</v>
      </c>
    </row>
    <row r="1649" spans="1:9" x14ac:dyDescent="0.2">
      <c r="A1649">
        <v>2017</v>
      </c>
      <c r="B1649" t="s">
        <v>39</v>
      </c>
      <c r="C1649" s="5" t="s">
        <v>29</v>
      </c>
      <c r="D1649">
        <f>'43511-0002'!B2162</f>
        <v>249645</v>
      </c>
      <c r="E1649">
        <f>'43511-0002'!C2162</f>
        <v>5972871</v>
      </c>
      <c r="F1649">
        <f>'43511-0002'!D2162</f>
        <v>23925</v>
      </c>
      <c r="G1649">
        <f>'43511-0002'!E2162</f>
        <v>19176792</v>
      </c>
      <c r="H1649">
        <f>'43511-0002'!F2162</f>
        <v>76.819999999999993</v>
      </c>
      <c r="I1649">
        <f>'43511-0002'!G2162</f>
        <v>94.1</v>
      </c>
    </row>
    <row r="1650" spans="1:9" x14ac:dyDescent="0.2">
      <c r="A1650">
        <v>2017</v>
      </c>
      <c r="B1650" t="s">
        <v>39</v>
      </c>
      <c r="C1650" s="5" t="s">
        <v>30</v>
      </c>
      <c r="D1650" t="str">
        <f>'43511-0002'!B2163</f>
        <v>.</v>
      </c>
      <c r="E1650" t="str">
        <f>'43511-0002'!C2163</f>
        <v>.</v>
      </c>
      <c r="F1650" t="str">
        <f>'43511-0002'!D2163</f>
        <v>.</v>
      </c>
      <c r="G1650" t="str">
        <f>'43511-0002'!E2163</f>
        <v>.</v>
      </c>
      <c r="H1650" t="str">
        <f>'43511-0002'!F2163</f>
        <v>.</v>
      </c>
      <c r="I1650" t="str">
        <f>'43511-0002'!G2163</f>
        <v>.</v>
      </c>
    </row>
    <row r="1651" spans="1:9" x14ac:dyDescent="0.2">
      <c r="A1651">
        <v>2017</v>
      </c>
      <c r="B1651" t="s">
        <v>39</v>
      </c>
      <c r="C1651" s="5" t="s">
        <v>31</v>
      </c>
      <c r="D1651">
        <f>'43511-0002'!B2164</f>
        <v>127123</v>
      </c>
      <c r="E1651">
        <f>'43511-0002'!C2164</f>
        <v>3705670</v>
      </c>
      <c r="F1651">
        <f>'43511-0002'!D2164</f>
        <v>29150</v>
      </c>
      <c r="G1651">
        <f>'43511-0002'!E2164</f>
        <v>19909262</v>
      </c>
      <c r="H1651">
        <f>'43511-0002'!F2164</f>
        <v>156.61000000000001</v>
      </c>
      <c r="I1651">
        <f>'43511-0002'!G2164</f>
        <v>157.46</v>
      </c>
    </row>
    <row r="1652" spans="1:9" x14ac:dyDescent="0.2">
      <c r="A1652">
        <v>2017</v>
      </c>
      <c r="B1652" t="s">
        <v>40</v>
      </c>
      <c r="C1652" s="5" t="s">
        <v>20</v>
      </c>
      <c r="D1652">
        <f>'43511-0002'!B2168</f>
        <v>245696</v>
      </c>
      <c r="E1652">
        <f>'43511-0002'!C2168</f>
        <v>6398511</v>
      </c>
      <c r="F1652">
        <f>'43511-0002'!D2168</f>
        <v>26042</v>
      </c>
      <c r="G1652">
        <f>'43511-0002'!E2168</f>
        <v>22133242</v>
      </c>
      <c r="H1652">
        <f>'43511-0002'!F2168</f>
        <v>90.08</v>
      </c>
      <c r="I1652">
        <f>'43511-0002'!G2168</f>
        <v>101.38</v>
      </c>
    </row>
    <row r="1653" spans="1:9" x14ac:dyDescent="0.2">
      <c r="A1653">
        <v>2017</v>
      </c>
      <c r="B1653" t="s">
        <v>40</v>
      </c>
      <c r="C1653" s="5" t="s">
        <v>21</v>
      </c>
      <c r="D1653">
        <f>'43511-0002'!B2169</f>
        <v>3120526</v>
      </c>
      <c r="E1653">
        <f>'43511-0002'!C2169</f>
        <v>85122633</v>
      </c>
      <c r="F1653">
        <f>'43511-0002'!D2169</f>
        <v>27278</v>
      </c>
      <c r="G1653">
        <f>'43511-0002'!E2169</f>
        <v>324617716</v>
      </c>
      <c r="H1653">
        <f>'43511-0002'!F2169</f>
        <v>104.03</v>
      </c>
      <c r="I1653">
        <f>'43511-0002'!G2169</f>
        <v>111.77</v>
      </c>
    </row>
    <row r="1654" spans="1:9" x14ac:dyDescent="0.2">
      <c r="A1654">
        <v>2017</v>
      </c>
      <c r="B1654" t="s">
        <v>40</v>
      </c>
      <c r="C1654" s="5" t="s">
        <v>22</v>
      </c>
      <c r="D1654" t="str">
        <f>'43511-0002'!B2170</f>
        <v>-</v>
      </c>
      <c r="E1654" t="str">
        <f>'43511-0002'!C2170</f>
        <v>-</v>
      </c>
      <c r="F1654" t="str">
        <f>'43511-0002'!D2170</f>
        <v>-</v>
      </c>
      <c r="G1654" t="str">
        <f>'43511-0002'!E2170</f>
        <v>-</v>
      </c>
      <c r="H1654" t="str">
        <f>'43511-0002'!F2170</f>
        <v>-</v>
      </c>
      <c r="I1654" t="str">
        <f>'43511-0002'!G2170</f>
        <v>-</v>
      </c>
    </row>
    <row r="1655" spans="1:9" x14ac:dyDescent="0.2">
      <c r="A1655">
        <v>2017</v>
      </c>
      <c r="B1655" t="s">
        <v>40</v>
      </c>
      <c r="C1655" s="5" t="s">
        <v>24</v>
      </c>
      <c r="D1655">
        <f>'43511-0002'!B2171</f>
        <v>1356267</v>
      </c>
      <c r="E1655">
        <f>'43511-0002'!C2171</f>
        <v>35524312</v>
      </c>
      <c r="F1655">
        <f>'43511-0002'!D2171</f>
        <v>26193</v>
      </c>
      <c r="G1655">
        <f>'43511-0002'!E2171</f>
        <v>113510543</v>
      </c>
      <c r="H1655">
        <f>'43511-0002'!F2171</f>
        <v>83.69</v>
      </c>
      <c r="I1655">
        <f>'43511-0002'!G2171</f>
        <v>93.65</v>
      </c>
    </row>
    <row r="1656" spans="1:9" x14ac:dyDescent="0.2">
      <c r="A1656">
        <v>2017</v>
      </c>
      <c r="B1656" t="s">
        <v>40</v>
      </c>
      <c r="C1656" s="5" t="s">
        <v>25</v>
      </c>
      <c r="D1656">
        <f>'43511-0002'!B2172</f>
        <v>60797</v>
      </c>
      <c r="E1656">
        <f>'43511-0002'!C2172</f>
        <v>1524884</v>
      </c>
      <c r="F1656">
        <f>'43511-0002'!D2172</f>
        <v>25082</v>
      </c>
      <c r="G1656">
        <f>'43511-0002'!E2172</f>
        <v>4742893</v>
      </c>
      <c r="H1656">
        <f>'43511-0002'!F2172</f>
        <v>78.010000000000005</v>
      </c>
      <c r="I1656">
        <f>'43511-0002'!G2172</f>
        <v>91.16</v>
      </c>
    </row>
    <row r="1657" spans="1:9" x14ac:dyDescent="0.2">
      <c r="A1657">
        <v>2017</v>
      </c>
      <c r="B1657" t="s">
        <v>40</v>
      </c>
      <c r="C1657" s="5" t="s">
        <v>26</v>
      </c>
      <c r="D1657">
        <f>'43511-0002'!B2173</f>
        <v>859878</v>
      </c>
      <c r="E1657">
        <f>'43511-0002'!C2173</f>
        <v>23951566</v>
      </c>
      <c r="F1657">
        <f>'43511-0002'!D2173</f>
        <v>27855</v>
      </c>
      <c r="G1657">
        <f>'43511-0002'!E2173</f>
        <v>88931465</v>
      </c>
      <c r="H1657">
        <f>'43511-0002'!F2173</f>
        <v>103.42</v>
      </c>
      <c r="I1657">
        <f>'43511-0002'!G2173</f>
        <v>108.82</v>
      </c>
    </row>
    <row r="1658" spans="1:9" x14ac:dyDescent="0.2">
      <c r="A1658">
        <v>2017</v>
      </c>
      <c r="B1658" t="s">
        <v>40</v>
      </c>
      <c r="C1658" s="5" t="s">
        <v>28</v>
      </c>
      <c r="D1658" t="str">
        <f>'43511-0002'!B2174</f>
        <v>.</v>
      </c>
      <c r="E1658" t="str">
        <f>'43511-0002'!C2174</f>
        <v>.</v>
      </c>
      <c r="F1658" t="str">
        <f>'43511-0002'!D2174</f>
        <v>.</v>
      </c>
      <c r="G1658" t="str">
        <f>'43511-0002'!E2174</f>
        <v>.</v>
      </c>
      <c r="H1658" t="str">
        <f>'43511-0002'!F2174</f>
        <v>.</v>
      </c>
      <c r="I1658" t="str">
        <f>'43511-0002'!G2174</f>
        <v>.</v>
      </c>
    </row>
    <row r="1659" spans="1:9" x14ac:dyDescent="0.2">
      <c r="A1659">
        <v>2017</v>
      </c>
      <c r="B1659" t="s">
        <v>40</v>
      </c>
      <c r="C1659" s="5" t="s">
        <v>29</v>
      </c>
      <c r="D1659">
        <f>'43511-0002'!B2175</f>
        <v>255207</v>
      </c>
      <c r="E1659">
        <f>'43511-0002'!C2175</f>
        <v>6131445</v>
      </c>
      <c r="F1659">
        <f>'43511-0002'!D2175</f>
        <v>24025</v>
      </c>
      <c r="G1659">
        <f>'43511-0002'!E2175</f>
        <v>20288807</v>
      </c>
      <c r="H1659">
        <f>'43511-0002'!F2175</f>
        <v>79.5</v>
      </c>
      <c r="I1659">
        <f>'43511-0002'!G2175</f>
        <v>96.98</v>
      </c>
    </row>
    <row r="1660" spans="1:9" x14ac:dyDescent="0.2">
      <c r="A1660">
        <v>2017</v>
      </c>
      <c r="B1660" t="s">
        <v>40</v>
      </c>
      <c r="C1660" s="5" t="s">
        <v>30</v>
      </c>
      <c r="D1660" t="str">
        <f>'43511-0002'!B2176</f>
        <v>.</v>
      </c>
      <c r="E1660" t="str">
        <f>'43511-0002'!C2176</f>
        <v>.</v>
      </c>
      <c r="F1660" t="str">
        <f>'43511-0002'!D2176</f>
        <v>.</v>
      </c>
      <c r="G1660" t="str">
        <f>'43511-0002'!E2176</f>
        <v>.</v>
      </c>
      <c r="H1660" t="str">
        <f>'43511-0002'!F2176</f>
        <v>.</v>
      </c>
      <c r="I1660" t="str">
        <f>'43511-0002'!G2176</f>
        <v>.</v>
      </c>
    </row>
    <row r="1661" spans="1:9" x14ac:dyDescent="0.2">
      <c r="A1661">
        <v>2017</v>
      </c>
      <c r="B1661" t="s">
        <v>40</v>
      </c>
      <c r="C1661" s="5" t="s">
        <v>31</v>
      </c>
      <c r="D1661">
        <f>'43511-0002'!B2177</f>
        <v>46848</v>
      </c>
      <c r="E1661">
        <f>'43511-0002'!C2177</f>
        <v>1386391</v>
      </c>
      <c r="F1661">
        <f>'43511-0002'!D2177</f>
        <v>29593</v>
      </c>
      <c r="G1661">
        <f>'43511-0002'!E2177</f>
        <v>8230694</v>
      </c>
      <c r="H1661">
        <f>'43511-0002'!F2177</f>
        <v>175.69</v>
      </c>
      <c r="I1661">
        <f>'43511-0002'!G2177</f>
        <v>174</v>
      </c>
    </row>
    <row r="1662" spans="1:9" x14ac:dyDescent="0.2">
      <c r="A1662">
        <v>2017</v>
      </c>
      <c r="B1662" t="s">
        <v>41</v>
      </c>
      <c r="C1662" s="5" t="s">
        <v>20</v>
      </c>
      <c r="D1662">
        <f>'43511-0002'!B2181</f>
        <v>285553</v>
      </c>
      <c r="E1662">
        <f>'43511-0002'!C2181</f>
        <v>7405341</v>
      </c>
      <c r="F1662">
        <f>'43511-0002'!D2181</f>
        <v>25933</v>
      </c>
      <c r="G1662">
        <f>'43511-0002'!E2181</f>
        <v>26079535</v>
      </c>
      <c r="H1662">
        <f>'43511-0002'!F2181</f>
        <v>91.33</v>
      </c>
      <c r="I1662">
        <f>'43511-0002'!G2181</f>
        <v>103.21</v>
      </c>
    </row>
    <row r="1663" spans="1:9" x14ac:dyDescent="0.2">
      <c r="A1663">
        <v>2017</v>
      </c>
      <c r="B1663" t="s">
        <v>41</v>
      </c>
      <c r="C1663" s="5" t="s">
        <v>21</v>
      </c>
      <c r="D1663">
        <f>'43511-0002'!B2182</f>
        <v>3511798</v>
      </c>
      <c r="E1663">
        <f>'43511-0002'!C2182</f>
        <v>95964123</v>
      </c>
      <c r="F1663">
        <f>'43511-0002'!D2182</f>
        <v>27326</v>
      </c>
      <c r="G1663">
        <f>'43511-0002'!E2182</f>
        <v>384023123</v>
      </c>
      <c r="H1663">
        <f>'43511-0002'!F2182</f>
        <v>109.35</v>
      </c>
      <c r="I1663">
        <f>'43511-0002'!G2182</f>
        <v>117.28</v>
      </c>
    </row>
    <row r="1664" spans="1:9" x14ac:dyDescent="0.2">
      <c r="A1664">
        <v>2017</v>
      </c>
      <c r="B1664" t="s">
        <v>41</v>
      </c>
      <c r="C1664" s="5" t="s">
        <v>22</v>
      </c>
      <c r="D1664" t="str">
        <f>'43511-0002'!B2183</f>
        <v>-</v>
      </c>
      <c r="E1664" t="str">
        <f>'43511-0002'!C2183</f>
        <v>-</v>
      </c>
      <c r="F1664" t="str">
        <f>'43511-0002'!D2183</f>
        <v>-</v>
      </c>
      <c r="G1664" t="str">
        <f>'43511-0002'!E2183</f>
        <v>-</v>
      </c>
      <c r="H1664" t="str">
        <f>'43511-0002'!F2183</f>
        <v>-</v>
      </c>
      <c r="I1664" t="str">
        <f>'43511-0002'!G2183</f>
        <v>-</v>
      </c>
    </row>
    <row r="1665" spans="1:9" x14ac:dyDescent="0.2">
      <c r="A1665">
        <v>2017</v>
      </c>
      <c r="B1665" t="s">
        <v>41</v>
      </c>
      <c r="C1665" s="5" t="s">
        <v>24</v>
      </c>
      <c r="D1665">
        <f>'43511-0002'!B2184</f>
        <v>1418477</v>
      </c>
      <c r="E1665">
        <f>'43511-0002'!C2184</f>
        <v>37555943</v>
      </c>
      <c r="F1665">
        <f>'43511-0002'!D2184</f>
        <v>26476</v>
      </c>
      <c r="G1665">
        <f>'43511-0002'!E2184</f>
        <v>131401782</v>
      </c>
      <c r="H1665">
        <f>'43511-0002'!F2184</f>
        <v>92.64</v>
      </c>
      <c r="I1665">
        <f>'43511-0002'!G2184</f>
        <v>102.54</v>
      </c>
    </row>
    <row r="1666" spans="1:9" x14ac:dyDescent="0.2">
      <c r="A1666">
        <v>2017</v>
      </c>
      <c r="B1666" t="s">
        <v>41</v>
      </c>
      <c r="C1666" s="5" t="s">
        <v>25</v>
      </c>
      <c r="D1666">
        <f>'43511-0002'!B2185</f>
        <v>69648</v>
      </c>
      <c r="E1666">
        <f>'43511-0002'!C2185</f>
        <v>1724986</v>
      </c>
      <c r="F1666">
        <f>'43511-0002'!D2185</f>
        <v>24767</v>
      </c>
      <c r="G1666">
        <f>'43511-0002'!E2185</f>
        <v>5388326</v>
      </c>
      <c r="H1666">
        <f>'43511-0002'!F2185</f>
        <v>77.37</v>
      </c>
      <c r="I1666">
        <f>'43511-0002'!G2185</f>
        <v>91.55</v>
      </c>
    </row>
    <row r="1667" spans="1:9" x14ac:dyDescent="0.2">
      <c r="A1667">
        <v>2017</v>
      </c>
      <c r="B1667" t="s">
        <v>41</v>
      </c>
      <c r="C1667" s="5" t="s">
        <v>26</v>
      </c>
      <c r="D1667">
        <f>'43511-0002'!B2186</f>
        <v>809459</v>
      </c>
      <c r="E1667">
        <f>'43511-0002'!C2186</f>
        <v>22418074</v>
      </c>
      <c r="F1667">
        <f>'43511-0002'!D2186</f>
        <v>27695</v>
      </c>
      <c r="G1667">
        <f>'43511-0002'!E2186</f>
        <v>83935552</v>
      </c>
      <c r="H1667">
        <f>'43511-0002'!F2186</f>
        <v>103.69</v>
      </c>
      <c r="I1667">
        <f>'43511-0002'!G2186</f>
        <v>109.73</v>
      </c>
    </row>
    <row r="1668" spans="1:9" x14ac:dyDescent="0.2">
      <c r="A1668">
        <v>2017</v>
      </c>
      <c r="B1668" t="s">
        <v>41</v>
      </c>
      <c r="C1668" s="5" t="s">
        <v>28</v>
      </c>
      <c r="D1668" t="str">
        <f>'43511-0002'!B2187</f>
        <v>.</v>
      </c>
      <c r="E1668" t="str">
        <f>'43511-0002'!C2187</f>
        <v>.</v>
      </c>
      <c r="F1668" t="str">
        <f>'43511-0002'!D2187</f>
        <v>.</v>
      </c>
      <c r="G1668" t="str">
        <f>'43511-0002'!E2187</f>
        <v>.</v>
      </c>
      <c r="H1668" t="str">
        <f>'43511-0002'!F2187</f>
        <v>.</v>
      </c>
      <c r="I1668" t="str">
        <f>'43511-0002'!G2187</f>
        <v>.</v>
      </c>
    </row>
    <row r="1669" spans="1:9" x14ac:dyDescent="0.2">
      <c r="A1669">
        <v>2017</v>
      </c>
      <c r="B1669" t="s">
        <v>41</v>
      </c>
      <c r="C1669" s="5" t="s">
        <v>29</v>
      </c>
      <c r="D1669">
        <f>'43511-0002'!B2188</f>
        <v>433405</v>
      </c>
      <c r="E1669">
        <f>'43511-0002'!C2188</f>
        <v>10416992</v>
      </c>
      <c r="F1669">
        <f>'43511-0002'!D2188</f>
        <v>24035</v>
      </c>
      <c r="G1669">
        <f>'43511-0002'!E2188</f>
        <v>35411527</v>
      </c>
      <c r="H1669">
        <f>'43511-0002'!F2188</f>
        <v>81.709999999999994</v>
      </c>
      <c r="I1669">
        <f>'43511-0002'!G2188</f>
        <v>99.63</v>
      </c>
    </row>
    <row r="1670" spans="1:9" x14ac:dyDescent="0.2">
      <c r="A1670">
        <v>2017</v>
      </c>
      <c r="B1670" t="s">
        <v>41</v>
      </c>
      <c r="C1670" s="5" t="s">
        <v>30</v>
      </c>
      <c r="D1670" t="str">
        <f>'43511-0002'!B2189</f>
        <v>.</v>
      </c>
      <c r="E1670" t="str">
        <f>'43511-0002'!C2189</f>
        <v>.</v>
      </c>
      <c r="F1670" t="str">
        <f>'43511-0002'!D2189</f>
        <v>.</v>
      </c>
      <c r="G1670" t="str">
        <f>'43511-0002'!E2189</f>
        <v>.</v>
      </c>
      <c r="H1670" t="str">
        <f>'43511-0002'!F2189</f>
        <v>.</v>
      </c>
      <c r="I1670" t="str">
        <f>'43511-0002'!G2189</f>
        <v>.</v>
      </c>
    </row>
    <row r="1671" spans="1:9" x14ac:dyDescent="0.2">
      <c r="A1671">
        <v>2017</v>
      </c>
      <c r="B1671" t="s">
        <v>41</v>
      </c>
      <c r="C1671" s="5" t="s">
        <v>31</v>
      </c>
      <c r="D1671">
        <f>'43511-0002'!B2190</f>
        <v>65104</v>
      </c>
      <c r="E1671">
        <f>'43511-0002'!C2190</f>
        <v>1960317</v>
      </c>
      <c r="F1671">
        <f>'43511-0002'!D2190</f>
        <v>30111</v>
      </c>
      <c r="G1671">
        <f>'43511-0002'!E2190</f>
        <v>10413614</v>
      </c>
      <c r="H1671">
        <f>'43511-0002'!F2190</f>
        <v>159.94999999999999</v>
      </c>
      <c r="I1671">
        <f>'43511-0002'!G2190</f>
        <v>155.69</v>
      </c>
    </row>
    <row r="1672" spans="1:9" x14ac:dyDescent="0.2">
      <c r="A1672">
        <v>2017</v>
      </c>
      <c r="B1672" t="s">
        <v>42</v>
      </c>
      <c r="C1672" s="5" t="s">
        <v>20</v>
      </c>
      <c r="D1672">
        <f>'43511-0002'!B2194</f>
        <v>289203</v>
      </c>
      <c r="E1672">
        <f>'43511-0002'!C2194</f>
        <v>7470726</v>
      </c>
      <c r="F1672">
        <f>'43511-0002'!D2194</f>
        <v>25832</v>
      </c>
      <c r="G1672">
        <f>'43511-0002'!E2194</f>
        <v>26175827</v>
      </c>
      <c r="H1672">
        <f>'43511-0002'!F2194</f>
        <v>90.51</v>
      </c>
      <c r="I1672">
        <f>'43511-0002'!G2194</f>
        <v>102.69</v>
      </c>
    </row>
    <row r="1673" spans="1:9" x14ac:dyDescent="0.2">
      <c r="A1673">
        <v>2017</v>
      </c>
      <c r="B1673" t="s">
        <v>42</v>
      </c>
      <c r="C1673" s="5" t="s">
        <v>21</v>
      </c>
      <c r="D1673">
        <f>'43511-0002'!B2195</f>
        <v>2773296</v>
      </c>
      <c r="E1673">
        <f>'43511-0002'!C2195</f>
        <v>74618715</v>
      </c>
      <c r="F1673">
        <f>'43511-0002'!D2195</f>
        <v>26906</v>
      </c>
      <c r="G1673">
        <f>'43511-0002'!E2195</f>
        <v>296783807</v>
      </c>
      <c r="H1673">
        <f>'43511-0002'!F2195</f>
        <v>107.01</v>
      </c>
      <c r="I1673">
        <f>'43511-0002'!G2195</f>
        <v>116.57</v>
      </c>
    </row>
    <row r="1674" spans="1:9" x14ac:dyDescent="0.2">
      <c r="A1674">
        <v>2017</v>
      </c>
      <c r="B1674" t="s">
        <v>42</v>
      </c>
      <c r="C1674" s="5" t="s">
        <v>22</v>
      </c>
      <c r="D1674" t="str">
        <f>'43511-0002'!B2196</f>
        <v>-</v>
      </c>
      <c r="E1674" t="str">
        <f>'43511-0002'!C2196</f>
        <v>-</v>
      </c>
      <c r="F1674" t="str">
        <f>'43511-0002'!D2196</f>
        <v>-</v>
      </c>
      <c r="G1674" t="str">
        <f>'43511-0002'!E2196</f>
        <v>-</v>
      </c>
      <c r="H1674" t="str">
        <f>'43511-0002'!F2196</f>
        <v>-</v>
      </c>
      <c r="I1674" t="str">
        <f>'43511-0002'!G2196</f>
        <v>-</v>
      </c>
    </row>
    <row r="1675" spans="1:9" x14ac:dyDescent="0.2">
      <c r="A1675">
        <v>2017</v>
      </c>
      <c r="B1675" t="s">
        <v>42</v>
      </c>
      <c r="C1675" s="5" t="s">
        <v>24</v>
      </c>
      <c r="D1675">
        <f>'43511-0002'!B2197</f>
        <v>1388754</v>
      </c>
      <c r="E1675">
        <f>'43511-0002'!C2197</f>
        <v>36531166</v>
      </c>
      <c r="F1675">
        <f>'43511-0002'!D2197</f>
        <v>26305</v>
      </c>
      <c r="G1675">
        <f>'43511-0002'!E2197</f>
        <v>126755639</v>
      </c>
      <c r="H1675">
        <f>'43511-0002'!F2197</f>
        <v>91.27</v>
      </c>
      <c r="I1675">
        <f>'43511-0002'!G2197</f>
        <v>101.69</v>
      </c>
    </row>
    <row r="1676" spans="1:9" x14ac:dyDescent="0.2">
      <c r="A1676">
        <v>2017</v>
      </c>
      <c r="B1676" t="s">
        <v>42</v>
      </c>
      <c r="C1676" s="5" t="s">
        <v>25</v>
      </c>
      <c r="D1676">
        <f>'43511-0002'!B2198</f>
        <v>63959</v>
      </c>
      <c r="E1676">
        <f>'43511-0002'!C2198</f>
        <v>1589418</v>
      </c>
      <c r="F1676">
        <f>'43511-0002'!D2198</f>
        <v>24851</v>
      </c>
      <c r="G1676">
        <f>'43511-0002'!E2198</f>
        <v>5150536</v>
      </c>
      <c r="H1676">
        <f>'43511-0002'!F2198</f>
        <v>80.53</v>
      </c>
      <c r="I1676">
        <f>'43511-0002'!G2198</f>
        <v>94.97</v>
      </c>
    </row>
    <row r="1677" spans="1:9" x14ac:dyDescent="0.2">
      <c r="A1677">
        <v>2017</v>
      </c>
      <c r="B1677" t="s">
        <v>42</v>
      </c>
      <c r="C1677" s="5" t="s">
        <v>26</v>
      </c>
      <c r="D1677">
        <f>'43511-0002'!B2199</f>
        <v>579068</v>
      </c>
      <c r="E1677">
        <f>'43511-0002'!C2199</f>
        <v>15981385</v>
      </c>
      <c r="F1677">
        <f>'43511-0002'!D2199</f>
        <v>27598</v>
      </c>
      <c r="G1677">
        <f>'43511-0002'!E2199</f>
        <v>67558718</v>
      </c>
      <c r="H1677">
        <f>'43511-0002'!F2199</f>
        <v>116.67</v>
      </c>
      <c r="I1677">
        <f>'43511-0002'!G2199</f>
        <v>123.89</v>
      </c>
    </row>
    <row r="1678" spans="1:9" x14ac:dyDescent="0.2">
      <c r="A1678">
        <v>2017</v>
      </c>
      <c r="B1678" t="s">
        <v>42</v>
      </c>
      <c r="C1678" s="5" t="s">
        <v>28</v>
      </c>
      <c r="D1678" t="str">
        <f>'43511-0002'!B2200</f>
        <v>.</v>
      </c>
      <c r="E1678" t="str">
        <f>'43511-0002'!C2200</f>
        <v>.</v>
      </c>
      <c r="F1678" t="str">
        <f>'43511-0002'!D2200</f>
        <v>.</v>
      </c>
      <c r="G1678" t="str">
        <f>'43511-0002'!E2200</f>
        <v>.</v>
      </c>
      <c r="H1678" t="str">
        <f>'43511-0002'!F2200</f>
        <v>.</v>
      </c>
      <c r="I1678" t="str">
        <f>'43511-0002'!G2200</f>
        <v>.</v>
      </c>
    </row>
    <row r="1679" spans="1:9" x14ac:dyDescent="0.2">
      <c r="A1679">
        <v>2017</v>
      </c>
      <c r="B1679" t="s">
        <v>42</v>
      </c>
      <c r="C1679" s="5" t="s">
        <v>29</v>
      </c>
      <c r="D1679">
        <f>'43511-0002'!B2201</f>
        <v>298027</v>
      </c>
      <c r="E1679">
        <f>'43511-0002'!C2201</f>
        <v>7071917</v>
      </c>
      <c r="F1679">
        <f>'43511-0002'!D2201</f>
        <v>23729</v>
      </c>
      <c r="G1679">
        <f>'43511-0002'!E2201</f>
        <v>24239535</v>
      </c>
      <c r="H1679">
        <f>'43511-0002'!F2201</f>
        <v>81.33</v>
      </c>
      <c r="I1679">
        <f>'43511-0002'!G2201</f>
        <v>100.46</v>
      </c>
    </row>
    <row r="1680" spans="1:9" x14ac:dyDescent="0.2">
      <c r="A1680">
        <v>2017</v>
      </c>
      <c r="B1680" t="s">
        <v>42</v>
      </c>
      <c r="C1680" s="5" t="s">
        <v>30</v>
      </c>
      <c r="D1680" t="str">
        <f>'43511-0002'!B2202</f>
        <v>.</v>
      </c>
      <c r="E1680" t="str">
        <f>'43511-0002'!C2202</f>
        <v>.</v>
      </c>
      <c r="F1680" t="str">
        <f>'43511-0002'!D2202</f>
        <v>.</v>
      </c>
      <c r="G1680" t="str">
        <f>'43511-0002'!E2202</f>
        <v>.</v>
      </c>
      <c r="H1680" t="str">
        <f>'43511-0002'!F2202</f>
        <v>.</v>
      </c>
      <c r="I1680" t="str">
        <f>'43511-0002'!G2202</f>
        <v>.</v>
      </c>
    </row>
    <row r="1681" spans="1:9" x14ac:dyDescent="0.2">
      <c r="A1681">
        <v>2017</v>
      </c>
      <c r="B1681" t="s">
        <v>42</v>
      </c>
      <c r="C1681" s="5" t="s">
        <v>31</v>
      </c>
      <c r="D1681">
        <f>'43511-0002'!B2203</f>
        <v>114041</v>
      </c>
      <c r="E1681">
        <f>'43511-0002'!C2203</f>
        <v>3340911</v>
      </c>
      <c r="F1681">
        <f>'43511-0002'!D2203</f>
        <v>29296</v>
      </c>
      <c r="G1681">
        <f>'43511-0002'!E2203</f>
        <v>17846052</v>
      </c>
      <c r="H1681">
        <f>'43511-0002'!F2203</f>
        <v>156.49</v>
      </c>
      <c r="I1681">
        <f>'43511-0002'!G2203</f>
        <v>156.55000000000001</v>
      </c>
    </row>
    <row r="1682" spans="1:9" x14ac:dyDescent="0.2">
      <c r="A1682">
        <v>2018</v>
      </c>
      <c r="B1682" t="s">
        <v>17</v>
      </c>
      <c r="C1682" s="5" t="s">
        <v>20</v>
      </c>
      <c r="D1682">
        <f>'43511-0002'!B2208</f>
        <v>189932</v>
      </c>
      <c r="E1682">
        <f>'43511-0002'!C2208</f>
        <v>4858175</v>
      </c>
      <c r="F1682">
        <f>'43511-0002'!D2208</f>
        <v>25578</v>
      </c>
      <c r="G1682">
        <f>'43511-0002'!E2208</f>
        <v>16927266</v>
      </c>
      <c r="H1682">
        <f>'43511-0002'!F2208</f>
        <v>89.12</v>
      </c>
      <c r="I1682">
        <f>'43511-0002'!G2208</f>
        <v>102.12</v>
      </c>
    </row>
    <row r="1683" spans="1:9" x14ac:dyDescent="0.2">
      <c r="A1683">
        <v>2018</v>
      </c>
      <c r="B1683" t="s">
        <v>17</v>
      </c>
      <c r="C1683" s="5" t="s">
        <v>21</v>
      </c>
      <c r="D1683">
        <f>'43511-0002'!B2209</f>
        <v>3076111</v>
      </c>
      <c r="E1683">
        <f>'43511-0002'!C2209</f>
        <v>85193410</v>
      </c>
      <c r="F1683">
        <f>'43511-0002'!D2209</f>
        <v>27695</v>
      </c>
      <c r="G1683">
        <f>'43511-0002'!E2209</f>
        <v>378255041</v>
      </c>
      <c r="H1683">
        <f>'43511-0002'!F2209</f>
        <v>122.97</v>
      </c>
      <c r="I1683">
        <f>'43511-0002'!G2209</f>
        <v>130.13</v>
      </c>
    </row>
    <row r="1684" spans="1:9" x14ac:dyDescent="0.2">
      <c r="A1684">
        <v>2018</v>
      </c>
      <c r="B1684" t="s">
        <v>17</v>
      </c>
      <c r="C1684" s="5" t="s">
        <v>22</v>
      </c>
      <c r="D1684" t="str">
        <f>'43511-0002'!B2210</f>
        <v>-</v>
      </c>
      <c r="E1684" t="str">
        <f>'43511-0002'!C2210</f>
        <v>-</v>
      </c>
      <c r="F1684" t="str">
        <f>'43511-0002'!D2210</f>
        <v>-</v>
      </c>
      <c r="G1684" t="str">
        <f>'43511-0002'!E2210</f>
        <v>-</v>
      </c>
      <c r="H1684" t="str">
        <f>'43511-0002'!F2210</f>
        <v>-</v>
      </c>
      <c r="I1684" t="str">
        <f>'43511-0002'!G2210</f>
        <v>-</v>
      </c>
    </row>
    <row r="1685" spans="1:9" x14ac:dyDescent="0.2">
      <c r="A1685">
        <v>2018</v>
      </c>
      <c r="B1685" t="s">
        <v>17</v>
      </c>
      <c r="C1685" s="5" t="s">
        <v>24</v>
      </c>
      <c r="D1685">
        <f>'43511-0002'!B2211</f>
        <v>1406105</v>
      </c>
      <c r="E1685">
        <f>'43511-0002'!C2211</f>
        <v>37115889</v>
      </c>
      <c r="F1685">
        <f>'43511-0002'!D2211</f>
        <v>26396</v>
      </c>
      <c r="G1685">
        <f>'43511-0002'!E2211</f>
        <v>130522908</v>
      </c>
      <c r="H1685">
        <f>'43511-0002'!F2211</f>
        <v>92.83</v>
      </c>
      <c r="I1685">
        <f>'43511-0002'!G2211</f>
        <v>103.07</v>
      </c>
    </row>
    <row r="1686" spans="1:9" x14ac:dyDescent="0.2">
      <c r="A1686">
        <v>2018</v>
      </c>
      <c r="B1686" t="s">
        <v>17</v>
      </c>
      <c r="C1686" s="5" t="s">
        <v>25</v>
      </c>
      <c r="D1686" t="str">
        <f>'43511-0002'!B2212</f>
        <v>.</v>
      </c>
      <c r="E1686" t="str">
        <f>'43511-0002'!C2212</f>
        <v>.</v>
      </c>
      <c r="F1686" t="str">
        <f>'43511-0002'!D2212</f>
        <v>.</v>
      </c>
      <c r="G1686" t="str">
        <f>'43511-0002'!E2212</f>
        <v>.</v>
      </c>
      <c r="H1686" t="str">
        <f>'43511-0002'!F2212</f>
        <v>.</v>
      </c>
      <c r="I1686" t="str">
        <f>'43511-0002'!G2212</f>
        <v>.</v>
      </c>
    </row>
    <row r="1687" spans="1:9" x14ac:dyDescent="0.2">
      <c r="A1687">
        <v>2018</v>
      </c>
      <c r="B1687" t="s">
        <v>17</v>
      </c>
      <c r="C1687" s="5" t="s">
        <v>26</v>
      </c>
      <c r="D1687">
        <f>'43511-0002'!B2213</f>
        <v>535676</v>
      </c>
      <c r="E1687">
        <f>'43511-0002'!C2213</f>
        <v>15345576</v>
      </c>
      <c r="F1687">
        <f>'43511-0002'!D2213</f>
        <v>28647</v>
      </c>
      <c r="G1687">
        <f>'43511-0002'!E2213</f>
        <v>66031657</v>
      </c>
      <c r="H1687">
        <f>'43511-0002'!F2213</f>
        <v>123.27</v>
      </c>
      <c r="I1687">
        <f>'43511-0002'!G2213</f>
        <v>126.11</v>
      </c>
    </row>
    <row r="1688" spans="1:9" x14ac:dyDescent="0.2">
      <c r="A1688">
        <v>2018</v>
      </c>
      <c r="B1688" t="s">
        <v>17</v>
      </c>
      <c r="C1688" s="5" t="s">
        <v>28</v>
      </c>
      <c r="D1688" t="str">
        <f>'43511-0002'!B2214</f>
        <v>.</v>
      </c>
      <c r="E1688" t="str">
        <f>'43511-0002'!C2214</f>
        <v>.</v>
      </c>
      <c r="F1688" t="str">
        <f>'43511-0002'!D2214</f>
        <v>.</v>
      </c>
      <c r="G1688" t="str">
        <f>'43511-0002'!E2214</f>
        <v>.</v>
      </c>
      <c r="H1688" t="str">
        <f>'43511-0002'!F2214</f>
        <v>.</v>
      </c>
      <c r="I1688" t="str">
        <f>'43511-0002'!G2214</f>
        <v>.</v>
      </c>
    </row>
    <row r="1689" spans="1:9" x14ac:dyDescent="0.2">
      <c r="A1689">
        <v>2018</v>
      </c>
      <c r="B1689" t="s">
        <v>17</v>
      </c>
      <c r="C1689" s="5" t="s">
        <v>29</v>
      </c>
      <c r="D1689">
        <f>'43511-0002'!B2215</f>
        <v>217218</v>
      </c>
      <c r="E1689">
        <f>'43511-0002'!C2215</f>
        <v>5176556</v>
      </c>
      <c r="F1689">
        <f>'43511-0002'!D2215</f>
        <v>23831</v>
      </c>
      <c r="G1689">
        <f>'43511-0002'!E2215</f>
        <v>17127311</v>
      </c>
      <c r="H1689">
        <f>'43511-0002'!F2215</f>
        <v>78.849999999999994</v>
      </c>
      <c r="I1689">
        <f>'43511-0002'!G2215</f>
        <v>96.97</v>
      </c>
    </row>
    <row r="1690" spans="1:9" x14ac:dyDescent="0.2">
      <c r="A1690">
        <v>2018</v>
      </c>
      <c r="B1690" t="s">
        <v>17</v>
      </c>
      <c r="C1690" s="5" t="s">
        <v>30</v>
      </c>
      <c r="D1690">
        <f>'43511-0002'!B2216</f>
        <v>644175</v>
      </c>
      <c r="E1690">
        <f>'43511-0002'!C2216</f>
        <v>19706126</v>
      </c>
      <c r="F1690">
        <f>'43511-0002'!D2216</f>
        <v>30591</v>
      </c>
      <c r="G1690">
        <f>'43511-0002'!E2216</f>
        <v>119542314</v>
      </c>
      <c r="H1690">
        <f>'43511-0002'!F2216</f>
        <v>185.57</v>
      </c>
      <c r="I1690">
        <f>'43511-0002'!G2216</f>
        <v>177.79</v>
      </c>
    </row>
    <row r="1691" spans="1:9" x14ac:dyDescent="0.2">
      <c r="A1691">
        <v>2018</v>
      </c>
      <c r="B1691" t="s">
        <v>17</v>
      </c>
      <c r="C1691" s="5" t="s">
        <v>31</v>
      </c>
      <c r="D1691">
        <f>'43511-0002'!B2217</f>
        <v>87355</v>
      </c>
      <c r="E1691">
        <f>'43511-0002'!C2217</f>
        <v>2654607</v>
      </c>
      <c r="F1691">
        <f>'43511-0002'!D2217</f>
        <v>30389</v>
      </c>
      <c r="G1691">
        <f>'43511-0002'!E2217</f>
        <v>14213806</v>
      </c>
      <c r="H1691">
        <f>'43511-0002'!F2217</f>
        <v>162.71</v>
      </c>
      <c r="I1691">
        <f>'43511-0002'!G2217</f>
        <v>156.93</v>
      </c>
    </row>
    <row r="1692" spans="1:9" x14ac:dyDescent="0.2">
      <c r="A1692">
        <v>2018</v>
      </c>
      <c r="B1692" t="s">
        <v>32</v>
      </c>
      <c r="C1692" s="5" t="s">
        <v>20</v>
      </c>
      <c r="D1692">
        <f>'43511-0002'!B2221</f>
        <v>156890</v>
      </c>
      <c r="E1692">
        <f>'43511-0002'!C2221</f>
        <v>3954142</v>
      </c>
      <c r="F1692">
        <f>'43511-0002'!D2221</f>
        <v>25203</v>
      </c>
      <c r="G1692">
        <f>'43511-0002'!E2221</f>
        <v>14267741</v>
      </c>
      <c r="H1692">
        <f>'43511-0002'!F2221</f>
        <v>90.94</v>
      </c>
      <c r="I1692">
        <f>'43511-0002'!G2221</f>
        <v>105.75</v>
      </c>
    </row>
    <row r="1693" spans="1:9" x14ac:dyDescent="0.2">
      <c r="A1693">
        <v>2018</v>
      </c>
      <c r="B1693" t="s">
        <v>32</v>
      </c>
      <c r="C1693" s="5" t="s">
        <v>21</v>
      </c>
      <c r="D1693">
        <f>'43511-0002'!B2222</f>
        <v>2882878</v>
      </c>
      <c r="E1693">
        <f>'43511-0002'!C2222</f>
        <v>78607665</v>
      </c>
      <c r="F1693">
        <f>'43511-0002'!D2222</f>
        <v>27267</v>
      </c>
      <c r="G1693">
        <f>'43511-0002'!E2222</f>
        <v>320340394</v>
      </c>
      <c r="H1693">
        <f>'43511-0002'!F2222</f>
        <v>111.12</v>
      </c>
      <c r="I1693">
        <f>'43511-0002'!G2222</f>
        <v>119.44</v>
      </c>
    </row>
    <row r="1694" spans="1:9" x14ac:dyDescent="0.2">
      <c r="A1694">
        <v>2018</v>
      </c>
      <c r="B1694" t="s">
        <v>32</v>
      </c>
      <c r="C1694" s="5" t="s">
        <v>22</v>
      </c>
      <c r="D1694" t="str">
        <f>'43511-0002'!B2223</f>
        <v>-</v>
      </c>
      <c r="E1694" t="str">
        <f>'43511-0002'!C2223</f>
        <v>-</v>
      </c>
      <c r="F1694" t="str">
        <f>'43511-0002'!D2223</f>
        <v>-</v>
      </c>
      <c r="G1694" t="str">
        <f>'43511-0002'!E2223</f>
        <v>-</v>
      </c>
      <c r="H1694" t="str">
        <f>'43511-0002'!F2223</f>
        <v>-</v>
      </c>
      <c r="I1694" t="str">
        <f>'43511-0002'!G2223</f>
        <v>-</v>
      </c>
    </row>
    <row r="1695" spans="1:9" x14ac:dyDescent="0.2">
      <c r="A1695">
        <v>2018</v>
      </c>
      <c r="B1695" t="s">
        <v>32</v>
      </c>
      <c r="C1695" s="5" t="s">
        <v>24</v>
      </c>
      <c r="D1695">
        <f>'43511-0002'!B2224</f>
        <v>1306942</v>
      </c>
      <c r="E1695">
        <f>'43511-0002'!C2224</f>
        <v>34893900</v>
      </c>
      <c r="F1695">
        <f>'43511-0002'!D2224</f>
        <v>26699</v>
      </c>
      <c r="G1695">
        <f>'43511-0002'!E2224</f>
        <v>124193459</v>
      </c>
      <c r="H1695">
        <f>'43511-0002'!F2224</f>
        <v>95.03</v>
      </c>
      <c r="I1695">
        <f>'43511-0002'!G2224</f>
        <v>104.31</v>
      </c>
    </row>
    <row r="1696" spans="1:9" x14ac:dyDescent="0.2">
      <c r="A1696">
        <v>2018</v>
      </c>
      <c r="B1696" t="s">
        <v>32</v>
      </c>
      <c r="C1696" s="5" t="s">
        <v>25</v>
      </c>
      <c r="D1696" t="str">
        <f>'43511-0002'!B2225</f>
        <v>.</v>
      </c>
      <c r="E1696" t="str">
        <f>'43511-0002'!C2225</f>
        <v>.</v>
      </c>
      <c r="F1696" t="str">
        <f>'43511-0002'!D2225</f>
        <v>.</v>
      </c>
      <c r="G1696" t="str">
        <f>'43511-0002'!E2225</f>
        <v>.</v>
      </c>
      <c r="H1696" t="str">
        <f>'43511-0002'!F2225</f>
        <v>.</v>
      </c>
      <c r="I1696" t="str">
        <f>'43511-0002'!G2225</f>
        <v>.</v>
      </c>
    </row>
    <row r="1697" spans="1:9" x14ac:dyDescent="0.2">
      <c r="A1697">
        <v>2018</v>
      </c>
      <c r="B1697" t="s">
        <v>32</v>
      </c>
      <c r="C1697" s="5" t="s">
        <v>26</v>
      </c>
      <c r="D1697">
        <f>'43511-0002'!B2226</f>
        <v>679646</v>
      </c>
      <c r="E1697">
        <f>'43511-0002'!C2226</f>
        <v>18819076</v>
      </c>
      <c r="F1697">
        <f>'43511-0002'!D2226</f>
        <v>27690</v>
      </c>
      <c r="G1697">
        <f>'43511-0002'!E2226</f>
        <v>78076927</v>
      </c>
      <c r="H1697">
        <f>'43511-0002'!F2226</f>
        <v>114.88</v>
      </c>
      <c r="I1697">
        <f>'43511-0002'!G2226</f>
        <v>121.59</v>
      </c>
    </row>
    <row r="1698" spans="1:9" x14ac:dyDescent="0.2">
      <c r="A1698">
        <v>2018</v>
      </c>
      <c r="B1698" t="s">
        <v>32</v>
      </c>
      <c r="C1698" s="5" t="s">
        <v>28</v>
      </c>
      <c r="D1698" t="str">
        <f>'43511-0002'!B2227</f>
        <v>.</v>
      </c>
      <c r="E1698" t="str">
        <f>'43511-0002'!C2227</f>
        <v>.</v>
      </c>
      <c r="F1698" t="str">
        <f>'43511-0002'!D2227</f>
        <v>.</v>
      </c>
      <c r="G1698" t="str">
        <f>'43511-0002'!E2227</f>
        <v>.</v>
      </c>
      <c r="H1698" t="str">
        <f>'43511-0002'!F2227</f>
        <v>.</v>
      </c>
      <c r="I1698" t="str">
        <f>'43511-0002'!G2227</f>
        <v>.</v>
      </c>
    </row>
    <row r="1699" spans="1:9" x14ac:dyDescent="0.2">
      <c r="A1699">
        <v>2018</v>
      </c>
      <c r="B1699" t="s">
        <v>32</v>
      </c>
      <c r="C1699" s="5" t="s">
        <v>29</v>
      </c>
      <c r="D1699">
        <f>'43511-0002'!B2228</f>
        <v>254700</v>
      </c>
      <c r="E1699">
        <f>'43511-0002'!C2228</f>
        <v>6022074</v>
      </c>
      <c r="F1699">
        <f>'43511-0002'!D2228</f>
        <v>23644</v>
      </c>
      <c r="G1699">
        <f>'43511-0002'!E2228</f>
        <v>18557378</v>
      </c>
      <c r="H1699">
        <f>'43511-0002'!F2228</f>
        <v>72.86</v>
      </c>
      <c r="I1699">
        <f>'43511-0002'!G2228</f>
        <v>90.31</v>
      </c>
    </row>
    <row r="1700" spans="1:9" x14ac:dyDescent="0.2">
      <c r="A1700">
        <v>2018</v>
      </c>
      <c r="B1700" t="s">
        <v>32</v>
      </c>
      <c r="C1700" s="5" t="s">
        <v>30</v>
      </c>
      <c r="D1700">
        <f>'43511-0002'!B2229</f>
        <v>214245</v>
      </c>
      <c r="E1700">
        <f>'43511-0002'!C2229</f>
        <v>6591400</v>
      </c>
      <c r="F1700">
        <f>'43511-0002'!D2229</f>
        <v>30766</v>
      </c>
      <c r="G1700">
        <f>'43511-0002'!E2229</f>
        <v>36219822</v>
      </c>
      <c r="H1700">
        <f>'43511-0002'!F2229</f>
        <v>169.06</v>
      </c>
      <c r="I1700">
        <f>'43511-0002'!G2229</f>
        <v>161.05000000000001</v>
      </c>
    </row>
    <row r="1701" spans="1:9" x14ac:dyDescent="0.2">
      <c r="A1701">
        <v>2018</v>
      </c>
      <c r="B1701" t="s">
        <v>32</v>
      </c>
      <c r="C1701" s="5" t="s">
        <v>31</v>
      </c>
      <c r="D1701">
        <f>'43511-0002'!B2230</f>
        <v>166364</v>
      </c>
      <c r="E1701">
        <f>'43511-0002'!C2230</f>
        <v>4871988</v>
      </c>
      <c r="F1701">
        <f>'43511-0002'!D2230</f>
        <v>29285</v>
      </c>
      <c r="G1701">
        <f>'43511-0002'!E2230</f>
        <v>31379610</v>
      </c>
      <c r="H1701">
        <f>'43511-0002'!F2230</f>
        <v>188.62</v>
      </c>
      <c r="I1701">
        <f>'43511-0002'!G2230</f>
        <v>188.77</v>
      </c>
    </row>
    <row r="1702" spans="1:9" x14ac:dyDescent="0.2">
      <c r="A1702">
        <v>2018</v>
      </c>
      <c r="B1702" t="s">
        <v>33</v>
      </c>
      <c r="C1702" s="5" t="s">
        <v>20</v>
      </c>
      <c r="D1702">
        <f>'43511-0002'!B2234</f>
        <v>162394</v>
      </c>
      <c r="E1702">
        <f>'43511-0002'!C2234</f>
        <v>4048946</v>
      </c>
      <c r="F1702">
        <f>'43511-0002'!D2234</f>
        <v>24933</v>
      </c>
      <c r="G1702">
        <f>'43511-0002'!E2234</f>
        <v>13027427</v>
      </c>
      <c r="H1702">
        <f>'43511-0002'!F2234</f>
        <v>80.22</v>
      </c>
      <c r="I1702">
        <f>'43511-0002'!G2234</f>
        <v>94.3</v>
      </c>
    </row>
    <row r="1703" spans="1:9" x14ac:dyDescent="0.2">
      <c r="A1703">
        <v>2018</v>
      </c>
      <c r="B1703" t="s">
        <v>33</v>
      </c>
      <c r="C1703" s="5" t="s">
        <v>21</v>
      </c>
      <c r="D1703">
        <f>'43511-0002'!B2235</f>
        <v>3277990</v>
      </c>
      <c r="E1703">
        <f>'43511-0002'!C2235</f>
        <v>88527562</v>
      </c>
      <c r="F1703">
        <f>'43511-0002'!D2235</f>
        <v>27007</v>
      </c>
      <c r="G1703">
        <f>'43511-0002'!E2235</f>
        <v>342744512</v>
      </c>
      <c r="H1703">
        <f>'43511-0002'!F2235</f>
        <v>104.56</v>
      </c>
      <c r="I1703">
        <f>'43511-0002'!G2235</f>
        <v>113.47</v>
      </c>
    </row>
    <row r="1704" spans="1:9" x14ac:dyDescent="0.2">
      <c r="A1704">
        <v>2018</v>
      </c>
      <c r="B1704" t="s">
        <v>33</v>
      </c>
      <c r="C1704" s="5" t="s">
        <v>22</v>
      </c>
      <c r="D1704" t="str">
        <f>'43511-0002'!B2236</f>
        <v>-</v>
      </c>
      <c r="E1704" t="str">
        <f>'43511-0002'!C2236</f>
        <v>-</v>
      </c>
      <c r="F1704" t="str">
        <f>'43511-0002'!D2236</f>
        <v>-</v>
      </c>
      <c r="G1704" t="str">
        <f>'43511-0002'!E2236</f>
        <v>-</v>
      </c>
      <c r="H1704" t="str">
        <f>'43511-0002'!F2236</f>
        <v>-</v>
      </c>
      <c r="I1704" t="str">
        <f>'43511-0002'!G2236</f>
        <v>-</v>
      </c>
    </row>
    <row r="1705" spans="1:9" x14ac:dyDescent="0.2">
      <c r="A1705">
        <v>2018</v>
      </c>
      <c r="B1705" t="s">
        <v>33</v>
      </c>
      <c r="C1705" s="5" t="s">
        <v>24</v>
      </c>
      <c r="D1705">
        <f>'43511-0002'!B2237</f>
        <v>1697760</v>
      </c>
      <c r="E1705">
        <f>'43511-0002'!C2237</f>
        <v>44750996</v>
      </c>
      <c r="F1705">
        <f>'43511-0002'!D2237</f>
        <v>26359</v>
      </c>
      <c r="G1705">
        <f>'43511-0002'!E2237</f>
        <v>141232044</v>
      </c>
      <c r="H1705">
        <f>'43511-0002'!F2237</f>
        <v>83.19</v>
      </c>
      <c r="I1705">
        <f>'43511-0002'!G2237</f>
        <v>92.49</v>
      </c>
    </row>
    <row r="1706" spans="1:9" x14ac:dyDescent="0.2">
      <c r="A1706">
        <v>2018</v>
      </c>
      <c r="B1706" t="s">
        <v>33</v>
      </c>
      <c r="C1706" s="5" t="s">
        <v>25</v>
      </c>
      <c r="D1706" t="str">
        <f>'43511-0002'!B2238</f>
        <v>.</v>
      </c>
      <c r="E1706" t="str">
        <f>'43511-0002'!C2238</f>
        <v>.</v>
      </c>
      <c r="F1706" t="str">
        <f>'43511-0002'!D2238</f>
        <v>.</v>
      </c>
      <c r="G1706" t="str">
        <f>'43511-0002'!E2238</f>
        <v>.</v>
      </c>
      <c r="H1706" t="str">
        <f>'43511-0002'!F2238</f>
        <v>.</v>
      </c>
      <c r="I1706" t="str">
        <f>'43511-0002'!G2238</f>
        <v>.</v>
      </c>
    </row>
    <row r="1707" spans="1:9" x14ac:dyDescent="0.2">
      <c r="A1707">
        <v>2018</v>
      </c>
      <c r="B1707" t="s">
        <v>33</v>
      </c>
      <c r="C1707" s="5" t="s">
        <v>26</v>
      </c>
      <c r="D1707">
        <f>'43511-0002'!B2239</f>
        <v>561519</v>
      </c>
      <c r="E1707">
        <f>'43511-0002'!C2239</f>
        <v>15598364</v>
      </c>
      <c r="F1707">
        <f>'43511-0002'!D2239</f>
        <v>27779</v>
      </c>
      <c r="G1707">
        <f>'43511-0002'!E2239</f>
        <v>60408858</v>
      </c>
      <c r="H1707">
        <f>'43511-0002'!F2239</f>
        <v>107.58</v>
      </c>
      <c r="I1707">
        <f>'43511-0002'!G2239</f>
        <v>113.5</v>
      </c>
    </row>
    <row r="1708" spans="1:9" x14ac:dyDescent="0.2">
      <c r="A1708">
        <v>2018</v>
      </c>
      <c r="B1708" t="s">
        <v>33</v>
      </c>
      <c r="C1708" s="5" t="s">
        <v>28</v>
      </c>
      <c r="D1708" t="str">
        <f>'43511-0002'!B2240</f>
        <v>.</v>
      </c>
      <c r="E1708" t="str">
        <f>'43511-0002'!C2240</f>
        <v>.</v>
      </c>
      <c r="F1708" t="str">
        <f>'43511-0002'!D2240</f>
        <v>.</v>
      </c>
      <c r="G1708" t="str">
        <f>'43511-0002'!E2240</f>
        <v>.</v>
      </c>
      <c r="H1708" t="str">
        <f>'43511-0002'!F2240</f>
        <v>.</v>
      </c>
      <c r="I1708" t="str">
        <f>'43511-0002'!G2240</f>
        <v>.</v>
      </c>
    </row>
    <row r="1709" spans="1:9" x14ac:dyDescent="0.2">
      <c r="A1709">
        <v>2018</v>
      </c>
      <c r="B1709" t="s">
        <v>33</v>
      </c>
      <c r="C1709" s="5" t="s">
        <v>29</v>
      </c>
      <c r="D1709">
        <f>'43511-0002'!B2241</f>
        <v>322280</v>
      </c>
      <c r="E1709">
        <f>'43511-0002'!C2241</f>
        <v>7607274</v>
      </c>
      <c r="F1709">
        <f>'43511-0002'!D2241</f>
        <v>23605</v>
      </c>
      <c r="G1709">
        <f>'43511-0002'!E2241</f>
        <v>21107300</v>
      </c>
      <c r="H1709">
        <f>'43511-0002'!F2241</f>
        <v>65.489999999999995</v>
      </c>
      <c r="I1709">
        <f>'43511-0002'!G2241</f>
        <v>81.319999999999993</v>
      </c>
    </row>
    <row r="1710" spans="1:9" x14ac:dyDescent="0.2">
      <c r="A1710">
        <v>2018</v>
      </c>
      <c r="B1710" t="s">
        <v>33</v>
      </c>
      <c r="C1710" s="5" t="s">
        <v>30</v>
      </c>
      <c r="D1710">
        <f>'43511-0002'!B2242</f>
        <v>456534</v>
      </c>
      <c r="E1710">
        <f>'43511-0002'!C2242</f>
        <v>13744892</v>
      </c>
      <c r="F1710">
        <f>'43511-0002'!D2242</f>
        <v>30107</v>
      </c>
      <c r="G1710">
        <f>'43511-0002'!E2242</f>
        <v>83797817</v>
      </c>
      <c r="H1710">
        <f>'43511-0002'!F2242</f>
        <v>183.55</v>
      </c>
      <c r="I1710">
        <f>'43511-0002'!G2242</f>
        <v>178.68</v>
      </c>
    </row>
    <row r="1711" spans="1:9" x14ac:dyDescent="0.2">
      <c r="A1711">
        <v>2018</v>
      </c>
      <c r="B1711" t="s">
        <v>33</v>
      </c>
      <c r="C1711" s="5" t="s">
        <v>31</v>
      </c>
      <c r="D1711">
        <f>'43511-0002'!B2243</f>
        <v>107183</v>
      </c>
      <c r="E1711">
        <f>'43511-0002'!C2243</f>
        <v>3187187</v>
      </c>
      <c r="F1711">
        <f>'43511-0002'!D2243</f>
        <v>29736</v>
      </c>
      <c r="G1711">
        <f>'43511-0002'!E2243</f>
        <v>20065199</v>
      </c>
      <c r="H1711">
        <f>'43511-0002'!F2243</f>
        <v>187.21</v>
      </c>
      <c r="I1711">
        <f>'43511-0002'!G2243</f>
        <v>184.51</v>
      </c>
    </row>
    <row r="1712" spans="1:9" x14ac:dyDescent="0.2">
      <c r="A1712">
        <v>2018</v>
      </c>
      <c r="B1712" t="s">
        <v>34</v>
      </c>
      <c r="C1712" s="5" t="s">
        <v>20</v>
      </c>
      <c r="D1712">
        <f>'43511-0002'!B2247</f>
        <v>115046</v>
      </c>
      <c r="E1712">
        <f>'43511-0002'!C2247</f>
        <v>2881443</v>
      </c>
      <c r="F1712">
        <f>'43511-0002'!D2247</f>
        <v>25046</v>
      </c>
      <c r="G1712">
        <f>'43511-0002'!E2247</f>
        <v>9558528</v>
      </c>
      <c r="H1712">
        <f>'43511-0002'!F2247</f>
        <v>83.08</v>
      </c>
      <c r="I1712">
        <f>'43511-0002'!G2247</f>
        <v>97.22</v>
      </c>
    </row>
    <row r="1713" spans="1:9" x14ac:dyDescent="0.2">
      <c r="A1713">
        <v>2018</v>
      </c>
      <c r="B1713" t="s">
        <v>34</v>
      </c>
      <c r="C1713" s="5" t="s">
        <v>21</v>
      </c>
      <c r="D1713">
        <f>'43511-0002'!B2248</f>
        <v>2900674</v>
      </c>
      <c r="E1713">
        <f>'43511-0002'!C2248</f>
        <v>79300009</v>
      </c>
      <c r="F1713">
        <f>'43511-0002'!D2248</f>
        <v>27338</v>
      </c>
      <c r="G1713">
        <f>'43511-0002'!E2248</f>
        <v>312640150</v>
      </c>
      <c r="H1713">
        <f>'43511-0002'!F2248</f>
        <v>107.78</v>
      </c>
      <c r="I1713">
        <f>'43511-0002'!G2248</f>
        <v>115.55</v>
      </c>
    </row>
    <row r="1714" spans="1:9" x14ac:dyDescent="0.2">
      <c r="A1714">
        <v>2018</v>
      </c>
      <c r="B1714" t="s">
        <v>34</v>
      </c>
      <c r="C1714" s="5" t="s">
        <v>22</v>
      </c>
      <c r="D1714" t="str">
        <f>'43511-0002'!B2249</f>
        <v>-</v>
      </c>
      <c r="E1714" t="str">
        <f>'43511-0002'!C2249</f>
        <v>-</v>
      </c>
      <c r="F1714" t="str">
        <f>'43511-0002'!D2249</f>
        <v>-</v>
      </c>
      <c r="G1714" t="str">
        <f>'43511-0002'!E2249</f>
        <v>-</v>
      </c>
      <c r="H1714" t="str">
        <f>'43511-0002'!F2249</f>
        <v>-</v>
      </c>
      <c r="I1714" t="str">
        <f>'43511-0002'!G2249</f>
        <v>-</v>
      </c>
    </row>
    <row r="1715" spans="1:9" x14ac:dyDescent="0.2">
      <c r="A1715">
        <v>2018</v>
      </c>
      <c r="B1715" t="s">
        <v>34</v>
      </c>
      <c r="C1715" s="5" t="s">
        <v>24</v>
      </c>
      <c r="D1715">
        <f>'43511-0002'!B2250</f>
        <v>1469903</v>
      </c>
      <c r="E1715">
        <f>'43511-0002'!C2250</f>
        <v>38718988</v>
      </c>
      <c r="F1715">
        <f>'43511-0002'!D2250</f>
        <v>26341</v>
      </c>
      <c r="G1715">
        <f>'43511-0002'!E2250</f>
        <v>124521218</v>
      </c>
      <c r="H1715">
        <f>'43511-0002'!F2250</f>
        <v>84.71</v>
      </c>
      <c r="I1715">
        <f>'43511-0002'!G2250</f>
        <v>94.26</v>
      </c>
    </row>
    <row r="1716" spans="1:9" x14ac:dyDescent="0.2">
      <c r="A1716">
        <v>2018</v>
      </c>
      <c r="B1716" t="s">
        <v>34</v>
      </c>
      <c r="C1716" s="5" t="s">
        <v>25</v>
      </c>
      <c r="D1716" t="str">
        <f>'43511-0002'!B2251</f>
        <v>.</v>
      </c>
      <c r="E1716" t="str">
        <f>'43511-0002'!C2251</f>
        <v>.</v>
      </c>
      <c r="F1716" t="str">
        <f>'43511-0002'!D2251</f>
        <v>.</v>
      </c>
      <c r="G1716" t="str">
        <f>'43511-0002'!E2251</f>
        <v>.</v>
      </c>
      <c r="H1716" t="str">
        <f>'43511-0002'!F2251</f>
        <v>.</v>
      </c>
      <c r="I1716" t="str">
        <f>'43511-0002'!G2251</f>
        <v>.</v>
      </c>
    </row>
    <row r="1717" spans="1:9" x14ac:dyDescent="0.2">
      <c r="A1717">
        <v>2018</v>
      </c>
      <c r="B1717" t="s">
        <v>34</v>
      </c>
      <c r="C1717" s="5" t="s">
        <v>26</v>
      </c>
      <c r="D1717">
        <f>'43511-0002'!B2252</f>
        <v>613506</v>
      </c>
      <c r="E1717">
        <f>'43511-0002'!C2252</f>
        <v>17275681</v>
      </c>
      <c r="F1717">
        <f>'43511-0002'!D2252</f>
        <v>28159</v>
      </c>
      <c r="G1717">
        <f>'43511-0002'!E2252</f>
        <v>73310222</v>
      </c>
      <c r="H1717">
        <f>'43511-0002'!F2252</f>
        <v>119.49</v>
      </c>
      <c r="I1717">
        <f>'43511-0002'!G2252</f>
        <v>124.37</v>
      </c>
    </row>
    <row r="1718" spans="1:9" x14ac:dyDescent="0.2">
      <c r="A1718">
        <v>2018</v>
      </c>
      <c r="B1718" t="s">
        <v>34</v>
      </c>
      <c r="C1718" s="5" t="s">
        <v>28</v>
      </c>
      <c r="D1718" t="str">
        <f>'43511-0002'!B2253</f>
        <v>.</v>
      </c>
      <c r="E1718" t="str">
        <f>'43511-0002'!C2253</f>
        <v>.</v>
      </c>
      <c r="F1718" t="str">
        <f>'43511-0002'!D2253</f>
        <v>.</v>
      </c>
      <c r="G1718" t="str">
        <f>'43511-0002'!E2253</f>
        <v>.</v>
      </c>
      <c r="H1718" t="str">
        <f>'43511-0002'!F2253</f>
        <v>.</v>
      </c>
      <c r="I1718" t="str">
        <f>'43511-0002'!G2253</f>
        <v>.</v>
      </c>
    </row>
    <row r="1719" spans="1:9" x14ac:dyDescent="0.2">
      <c r="A1719">
        <v>2018</v>
      </c>
      <c r="B1719" t="s">
        <v>34</v>
      </c>
      <c r="C1719" s="5" t="s">
        <v>29</v>
      </c>
      <c r="D1719">
        <f>'43511-0002'!B2254</f>
        <v>230447</v>
      </c>
      <c r="E1719">
        <f>'43511-0002'!C2254</f>
        <v>5400937</v>
      </c>
      <c r="F1719">
        <f>'43511-0002'!D2254</f>
        <v>23437</v>
      </c>
      <c r="G1719">
        <f>'43511-0002'!E2254</f>
        <v>15087724</v>
      </c>
      <c r="H1719">
        <f>'43511-0002'!F2254</f>
        <v>65.47</v>
      </c>
      <c r="I1719">
        <f>'43511-0002'!G2254</f>
        <v>81.87</v>
      </c>
    </row>
    <row r="1720" spans="1:9" x14ac:dyDescent="0.2">
      <c r="A1720">
        <v>2018</v>
      </c>
      <c r="B1720" t="s">
        <v>34</v>
      </c>
      <c r="C1720" s="5" t="s">
        <v>30</v>
      </c>
      <c r="D1720">
        <f>'43511-0002'!B2255</f>
        <v>303831</v>
      </c>
      <c r="E1720">
        <f>'43511-0002'!C2255</f>
        <v>9345772</v>
      </c>
      <c r="F1720">
        <f>'43511-0002'!D2255</f>
        <v>30760</v>
      </c>
      <c r="G1720">
        <f>'43511-0002'!E2255</f>
        <v>54905132</v>
      </c>
      <c r="H1720">
        <f>'43511-0002'!F2255</f>
        <v>180.71</v>
      </c>
      <c r="I1720">
        <f>'43511-0002'!G2255</f>
        <v>172.18</v>
      </c>
    </row>
    <row r="1721" spans="1:9" x14ac:dyDescent="0.2">
      <c r="A1721">
        <v>2018</v>
      </c>
      <c r="B1721" t="s">
        <v>34</v>
      </c>
      <c r="C1721" s="5" t="s">
        <v>31</v>
      </c>
      <c r="D1721">
        <f>'43511-0002'!B2256</f>
        <v>52377</v>
      </c>
      <c r="E1721">
        <f>'43511-0002'!C2256</f>
        <v>1571847</v>
      </c>
      <c r="F1721">
        <f>'43511-0002'!D2256</f>
        <v>30010</v>
      </c>
      <c r="G1721">
        <f>'43511-0002'!E2256</f>
        <v>9479672</v>
      </c>
      <c r="H1721">
        <f>'43511-0002'!F2256</f>
        <v>180.99</v>
      </c>
      <c r="I1721">
        <f>'43511-0002'!G2256</f>
        <v>176.75</v>
      </c>
    </row>
    <row r="1722" spans="1:9" x14ac:dyDescent="0.2">
      <c r="A1722">
        <v>2018</v>
      </c>
      <c r="B1722" t="s">
        <v>35</v>
      </c>
      <c r="C1722" s="5" t="s">
        <v>20</v>
      </c>
      <c r="D1722">
        <f>'43511-0002'!B2260</f>
        <v>108623</v>
      </c>
      <c r="E1722">
        <f>'43511-0002'!C2260</f>
        <v>2701042</v>
      </c>
      <c r="F1722">
        <f>'43511-0002'!D2260</f>
        <v>24866</v>
      </c>
      <c r="G1722">
        <f>'43511-0002'!E2260</f>
        <v>9080440</v>
      </c>
      <c r="H1722">
        <f>'43511-0002'!F2260</f>
        <v>83.6</v>
      </c>
      <c r="I1722">
        <f>'43511-0002'!G2260</f>
        <v>98.53</v>
      </c>
    </row>
    <row r="1723" spans="1:9" x14ac:dyDescent="0.2">
      <c r="A1723">
        <v>2018</v>
      </c>
      <c r="B1723" t="s">
        <v>35</v>
      </c>
      <c r="C1723" s="5" t="s">
        <v>21</v>
      </c>
      <c r="D1723">
        <f>'43511-0002'!B2261</f>
        <v>2787080</v>
      </c>
      <c r="E1723">
        <f>'43511-0002'!C2261</f>
        <v>78701164</v>
      </c>
      <c r="F1723">
        <f>'43511-0002'!D2261</f>
        <v>28238</v>
      </c>
      <c r="G1723">
        <f>'43511-0002'!E2261</f>
        <v>363187892</v>
      </c>
      <c r="H1723">
        <f>'43511-0002'!F2261</f>
        <v>130.31</v>
      </c>
      <c r="I1723">
        <f>'43511-0002'!G2261</f>
        <v>135.25</v>
      </c>
    </row>
    <row r="1724" spans="1:9" x14ac:dyDescent="0.2">
      <c r="A1724">
        <v>2018</v>
      </c>
      <c r="B1724" t="s">
        <v>35</v>
      </c>
      <c r="C1724" s="5" t="s">
        <v>22</v>
      </c>
      <c r="D1724" t="str">
        <f>'43511-0002'!B2262</f>
        <v>-</v>
      </c>
      <c r="E1724" t="str">
        <f>'43511-0002'!C2262</f>
        <v>-</v>
      </c>
      <c r="F1724" t="str">
        <f>'43511-0002'!D2262</f>
        <v>-</v>
      </c>
      <c r="G1724" t="str">
        <f>'43511-0002'!E2262</f>
        <v>-</v>
      </c>
      <c r="H1724" t="str">
        <f>'43511-0002'!F2262</f>
        <v>-</v>
      </c>
      <c r="I1724" t="str">
        <f>'43511-0002'!G2262</f>
        <v>-</v>
      </c>
    </row>
    <row r="1725" spans="1:9" x14ac:dyDescent="0.2">
      <c r="A1725">
        <v>2018</v>
      </c>
      <c r="B1725" t="s">
        <v>35</v>
      </c>
      <c r="C1725" s="5" t="s">
        <v>24</v>
      </c>
      <c r="D1725">
        <f>'43511-0002'!B2263</f>
        <v>1152807</v>
      </c>
      <c r="E1725">
        <f>'43511-0002'!C2263</f>
        <v>30923050</v>
      </c>
      <c r="F1725">
        <f>'43511-0002'!D2263</f>
        <v>26824</v>
      </c>
      <c r="G1725">
        <f>'43511-0002'!E2263</f>
        <v>109532270</v>
      </c>
      <c r="H1725">
        <f>'43511-0002'!F2263</f>
        <v>95.01</v>
      </c>
      <c r="I1725">
        <f>'43511-0002'!G2263</f>
        <v>103.81</v>
      </c>
    </row>
    <row r="1726" spans="1:9" x14ac:dyDescent="0.2">
      <c r="A1726">
        <v>2018</v>
      </c>
      <c r="B1726" t="s">
        <v>35</v>
      </c>
      <c r="C1726" s="5" t="s">
        <v>25</v>
      </c>
      <c r="D1726" t="str">
        <f>'43511-0002'!B2264</f>
        <v>.</v>
      </c>
      <c r="E1726" t="str">
        <f>'43511-0002'!C2264</f>
        <v>.</v>
      </c>
      <c r="F1726" t="str">
        <f>'43511-0002'!D2264</f>
        <v>.</v>
      </c>
      <c r="G1726" t="str">
        <f>'43511-0002'!E2264</f>
        <v>.</v>
      </c>
      <c r="H1726" t="str">
        <f>'43511-0002'!F2264</f>
        <v>.</v>
      </c>
      <c r="I1726" t="str">
        <f>'43511-0002'!G2264</f>
        <v>.</v>
      </c>
    </row>
    <row r="1727" spans="1:9" x14ac:dyDescent="0.2">
      <c r="A1727">
        <v>2018</v>
      </c>
      <c r="B1727" t="s">
        <v>35</v>
      </c>
      <c r="C1727" s="5" t="s">
        <v>26</v>
      </c>
      <c r="D1727">
        <f>'43511-0002'!B2265</f>
        <v>688127</v>
      </c>
      <c r="E1727">
        <f>'43511-0002'!C2265</f>
        <v>19644880</v>
      </c>
      <c r="F1727">
        <f>'43511-0002'!D2265</f>
        <v>28548</v>
      </c>
      <c r="G1727">
        <f>'43511-0002'!E2265</f>
        <v>87771736</v>
      </c>
      <c r="H1727">
        <f>'43511-0002'!F2265</f>
        <v>127.55</v>
      </c>
      <c r="I1727">
        <f>'43511-0002'!G2265</f>
        <v>130.94999999999999</v>
      </c>
    </row>
    <row r="1728" spans="1:9" x14ac:dyDescent="0.2">
      <c r="A1728">
        <v>2018</v>
      </c>
      <c r="B1728" t="s">
        <v>35</v>
      </c>
      <c r="C1728" s="5" t="s">
        <v>28</v>
      </c>
      <c r="D1728" t="str">
        <f>'43511-0002'!B2266</f>
        <v>.</v>
      </c>
      <c r="E1728" t="str">
        <f>'43511-0002'!C2266</f>
        <v>.</v>
      </c>
      <c r="F1728" t="str">
        <f>'43511-0002'!D2266</f>
        <v>.</v>
      </c>
      <c r="G1728" t="str">
        <f>'43511-0002'!E2266</f>
        <v>.</v>
      </c>
      <c r="H1728" t="str">
        <f>'43511-0002'!F2266</f>
        <v>.</v>
      </c>
      <c r="I1728" t="str">
        <f>'43511-0002'!G2266</f>
        <v>.</v>
      </c>
    </row>
    <row r="1729" spans="1:9" x14ac:dyDescent="0.2">
      <c r="A1729">
        <v>2018</v>
      </c>
      <c r="B1729" t="s">
        <v>35</v>
      </c>
      <c r="C1729" s="5" t="s">
        <v>29</v>
      </c>
      <c r="D1729">
        <f>'43511-0002'!B2267</f>
        <v>112442</v>
      </c>
      <c r="E1729">
        <f>'43511-0002'!C2267</f>
        <v>2659447</v>
      </c>
      <c r="F1729">
        <f>'43511-0002'!D2267</f>
        <v>23652</v>
      </c>
      <c r="G1729">
        <f>'43511-0002'!E2267</f>
        <v>8726722</v>
      </c>
      <c r="H1729">
        <f>'43511-0002'!F2267</f>
        <v>77.61</v>
      </c>
      <c r="I1729">
        <f>'43511-0002'!G2267</f>
        <v>96.17</v>
      </c>
    </row>
    <row r="1730" spans="1:9" x14ac:dyDescent="0.2">
      <c r="A1730">
        <v>2018</v>
      </c>
      <c r="B1730" t="s">
        <v>35</v>
      </c>
      <c r="C1730" s="5" t="s">
        <v>30</v>
      </c>
      <c r="D1730">
        <f>'43511-0002'!B2268</f>
        <v>593938</v>
      </c>
      <c r="E1730">
        <f>'43511-0002'!C2268</f>
        <v>18207278</v>
      </c>
      <c r="F1730">
        <f>'43511-0002'!D2268</f>
        <v>30655</v>
      </c>
      <c r="G1730">
        <f>'43511-0002'!E2268</f>
        <v>112346835</v>
      </c>
      <c r="H1730">
        <f>'43511-0002'!F2268</f>
        <v>189.16</v>
      </c>
      <c r="I1730">
        <f>'43511-0002'!G2268</f>
        <v>180.84</v>
      </c>
    </row>
    <row r="1731" spans="1:9" x14ac:dyDescent="0.2">
      <c r="A1731">
        <v>2018</v>
      </c>
      <c r="B1731" t="s">
        <v>35</v>
      </c>
      <c r="C1731" s="5" t="s">
        <v>31</v>
      </c>
      <c r="D1731">
        <f>'43511-0002'!B2269</f>
        <v>54706</v>
      </c>
      <c r="E1731">
        <f>'43511-0002'!C2269</f>
        <v>1653670</v>
      </c>
      <c r="F1731">
        <f>'43511-0002'!D2269</f>
        <v>30228</v>
      </c>
      <c r="G1731">
        <f>'43511-0002'!E2269</f>
        <v>10143143</v>
      </c>
      <c r="H1731">
        <f>'43511-0002'!F2269</f>
        <v>185.41</v>
      </c>
      <c r="I1731">
        <f>'43511-0002'!G2269</f>
        <v>179.77</v>
      </c>
    </row>
    <row r="1732" spans="1:9" x14ac:dyDescent="0.2">
      <c r="A1732">
        <v>2018</v>
      </c>
      <c r="B1732" t="s">
        <v>36</v>
      </c>
      <c r="C1732" s="5" t="s">
        <v>20</v>
      </c>
      <c r="D1732">
        <f>'43511-0002'!B2273</f>
        <v>50783</v>
      </c>
      <c r="E1732">
        <f>'43511-0002'!C2273</f>
        <v>1341222</v>
      </c>
      <c r="F1732">
        <f>'43511-0002'!D2273</f>
        <v>26411</v>
      </c>
      <c r="G1732">
        <f>'43511-0002'!E2273</f>
        <v>5030958</v>
      </c>
      <c r="H1732">
        <f>'43511-0002'!F2273</f>
        <v>99.07</v>
      </c>
      <c r="I1732">
        <f>'43511-0002'!G2273</f>
        <v>109.94</v>
      </c>
    </row>
    <row r="1733" spans="1:9" x14ac:dyDescent="0.2">
      <c r="A1733">
        <v>2018</v>
      </c>
      <c r="B1733" t="s">
        <v>36</v>
      </c>
      <c r="C1733" s="5" t="s">
        <v>21</v>
      </c>
      <c r="D1733">
        <f>'43511-0002'!B2274</f>
        <v>2571610</v>
      </c>
      <c r="E1733">
        <f>'43511-0002'!C2274</f>
        <v>70645225</v>
      </c>
      <c r="F1733">
        <f>'43511-0002'!D2274</f>
        <v>27471</v>
      </c>
      <c r="G1733">
        <f>'43511-0002'!E2274</f>
        <v>302273084</v>
      </c>
      <c r="H1733">
        <f>'43511-0002'!F2274</f>
        <v>117.54</v>
      </c>
      <c r="I1733">
        <f>'43511-0002'!G2274</f>
        <v>125.4</v>
      </c>
    </row>
    <row r="1734" spans="1:9" x14ac:dyDescent="0.2">
      <c r="A1734">
        <v>2018</v>
      </c>
      <c r="B1734" t="s">
        <v>36</v>
      </c>
      <c r="C1734" s="5" t="s">
        <v>22</v>
      </c>
      <c r="D1734" t="str">
        <f>'43511-0002'!B2275</f>
        <v>-</v>
      </c>
      <c r="E1734" t="str">
        <f>'43511-0002'!C2275</f>
        <v>-</v>
      </c>
      <c r="F1734" t="str">
        <f>'43511-0002'!D2275</f>
        <v>-</v>
      </c>
      <c r="G1734" t="str">
        <f>'43511-0002'!E2275</f>
        <v>-</v>
      </c>
      <c r="H1734" t="str">
        <f>'43511-0002'!F2275</f>
        <v>-</v>
      </c>
      <c r="I1734" t="str">
        <f>'43511-0002'!G2275</f>
        <v>-</v>
      </c>
    </row>
    <row r="1735" spans="1:9" x14ac:dyDescent="0.2">
      <c r="A1735">
        <v>2018</v>
      </c>
      <c r="B1735" t="s">
        <v>36</v>
      </c>
      <c r="C1735" s="5" t="s">
        <v>24</v>
      </c>
      <c r="D1735">
        <f>'43511-0002'!B2276</f>
        <v>1298709</v>
      </c>
      <c r="E1735">
        <f>'43511-0002'!C2276</f>
        <v>34707181</v>
      </c>
      <c r="F1735">
        <f>'43511-0002'!D2276</f>
        <v>26724</v>
      </c>
      <c r="G1735">
        <f>'43511-0002'!E2276</f>
        <v>123810665</v>
      </c>
      <c r="H1735">
        <f>'43511-0002'!F2276</f>
        <v>95.33</v>
      </c>
      <c r="I1735">
        <f>'43511-0002'!G2276</f>
        <v>104.55</v>
      </c>
    </row>
    <row r="1736" spans="1:9" x14ac:dyDescent="0.2">
      <c r="A1736">
        <v>2018</v>
      </c>
      <c r="B1736" t="s">
        <v>36</v>
      </c>
      <c r="C1736" s="5" t="s">
        <v>25</v>
      </c>
      <c r="D1736" t="str">
        <f>'43511-0002'!B2277</f>
        <v>.</v>
      </c>
      <c r="E1736" t="str">
        <f>'43511-0002'!C2277</f>
        <v>.</v>
      </c>
      <c r="F1736" t="str">
        <f>'43511-0002'!D2277</f>
        <v>.</v>
      </c>
      <c r="G1736" t="str">
        <f>'43511-0002'!E2277</f>
        <v>.</v>
      </c>
      <c r="H1736" t="str">
        <f>'43511-0002'!F2277</f>
        <v>.</v>
      </c>
      <c r="I1736" t="str">
        <f>'43511-0002'!G2277</f>
        <v>.</v>
      </c>
    </row>
    <row r="1737" spans="1:9" x14ac:dyDescent="0.2">
      <c r="A1737">
        <v>2018</v>
      </c>
      <c r="B1737" t="s">
        <v>36</v>
      </c>
      <c r="C1737" s="5" t="s">
        <v>26</v>
      </c>
      <c r="D1737">
        <f>'43511-0002'!B2278</f>
        <v>592087</v>
      </c>
      <c r="E1737">
        <f>'43511-0002'!C2278</f>
        <v>16445704</v>
      </c>
      <c r="F1737">
        <f>'43511-0002'!D2278</f>
        <v>27776</v>
      </c>
      <c r="G1737">
        <f>'43511-0002'!E2278</f>
        <v>71381274</v>
      </c>
      <c r="H1737">
        <f>'43511-0002'!F2278</f>
        <v>120.56</v>
      </c>
      <c r="I1737">
        <f>'43511-0002'!G2278</f>
        <v>127.21</v>
      </c>
    </row>
    <row r="1738" spans="1:9" x14ac:dyDescent="0.2">
      <c r="A1738">
        <v>2018</v>
      </c>
      <c r="B1738" t="s">
        <v>36</v>
      </c>
      <c r="C1738" s="5" t="s">
        <v>28</v>
      </c>
      <c r="D1738" t="str">
        <f>'43511-0002'!B2279</f>
        <v>.</v>
      </c>
      <c r="E1738" t="str">
        <f>'43511-0002'!C2279</f>
        <v>.</v>
      </c>
      <c r="F1738" t="str">
        <f>'43511-0002'!D2279</f>
        <v>.</v>
      </c>
      <c r="G1738" t="str">
        <f>'43511-0002'!E2279</f>
        <v>.</v>
      </c>
      <c r="H1738" t="str">
        <f>'43511-0002'!F2279</f>
        <v>.</v>
      </c>
      <c r="I1738" t="str">
        <f>'43511-0002'!G2279</f>
        <v>.</v>
      </c>
    </row>
    <row r="1739" spans="1:9" x14ac:dyDescent="0.2">
      <c r="A1739">
        <v>2018</v>
      </c>
      <c r="B1739" t="s">
        <v>36</v>
      </c>
      <c r="C1739" s="5" t="s">
        <v>29</v>
      </c>
      <c r="D1739">
        <f>'43511-0002'!B2280</f>
        <v>189736</v>
      </c>
      <c r="E1739">
        <f>'43511-0002'!C2280</f>
        <v>4534991</v>
      </c>
      <c r="F1739">
        <f>'43511-0002'!D2280</f>
        <v>23902</v>
      </c>
      <c r="G1739">
        <f>'43511-0002'!E2280</f>
        <v>14953382</v>
      </c>
      <c r="H1739">
        <f>'43511-0002'!F2280</f>
        <v>78.81</v>
      </c>
      <c r="I1739">
        <f>'43511-0002'!G2280</f>
        <v>96.64</v>
      </c>
    </row>
    <row r="1740" spans="1:9" x14ac:dyDescent="0.2">
      <c r="A1740">
        <v>2018</v>
      </c>
      <c r="B1740" t="s">
        <v>36</v>
      </c>
      <c r="C1740" s="5" t="s">
        <v>30</v>
      </c>
      <c r="D1740">
        <f>'43511-0002'!B2281</f>
        <v>324780</v>
      </c>
      <c r="E1740">
        <f>'43511-0002'!C2281</f>
        <v>9903977</v>
      </c>
      <c r="F1740">
        <f>'43511-0002'!D2281</f>
        <v>30494</v>
      </c>
      <c r="G1740">
        <f>'43511-0002'!E2281</f>
        <v>61696611</v>
      </c>
      <c r="H1740">
        <f>'43511-0002'!F2281</f>
        <v>189.96</v>
      </c>
      <c r="I1740">
        <f>'43511-0002'!G2281</f>
        <v>182.57</v>
      </c>
    </row>
    <row r="1741" spans="1:9" x14ac:dyDescent="0.2">
      <c r="A1741">
        <v>2018</v>
      </c>
      <c r="B1741" t="s">
        <v>36</v>
      </c>
      <c r="C1741" s="5" t="s">
        <v>31</v>
      </c>
      <c r="D1741">
        <f>'43511-0002'!B2282</f>
        <v>102997</v>
      </c>
      <c r="E1741">
        <f>'43511-0002'!C2282</f>
        <v>3126347</v>
      </c>
      <c r="F1741">
        <f>'43511-0002'!D2282</f>
        <v>30354</v>
      </c>
      <c r="G1741">
        <f>'43511-0002'!E2282</f>
        <v>18751716</v>
      </c>
      <c r="H1741">
        <f>'43511-0002'!F2282</f>
        <v>182.06</v>
      </c>
      <c r="I1741">
        <f>'43511-0002'!G2282</f>
        <v>175.79</v>
      </c>
    </row>
    <row r="1742" spans="1:9" x14ac:dyDescent="0.2">
      <c r="A1742">
        <v>2018</v>
      </c>
      <c r="B1742" t="s">
        <v>37</v>
      </c>
      <c r="C1742" s="5" t="s">
        <v>20</v>
      </c>
      <c r="D1742">
        <f>'43511-0002'!B2286</f>
        <v>67845</v>
      </c>
      <c r="E1742">
        <f>'43511-0002'!C2286</f>
        <v>1725789</v>
      </c>
      <c r="F1742">
        <f>'43511-0002'!D2286</f>
        <v>25437</v>
      </c>
      <c r="G1742">
        <f>'43511-0002'!E2286</f>
        <v>6164705</v>
      </c>
      <c r="H1742">
        <f>'43511-0002'!F2286</f>
        <v>90.86</v>
      </c>
      <c r="I1742">
        <f>'43511-0002'!G2286</f>
        <v>104.69</v>
      </c>
    </row>
    <row r="1743" spans="1:9" x14ac:dyDescent="0.2">
      <c r="A1743">
        <v>2018</v>
      </c>
      <c r="B1743" t="s">
        <v>37</v>
      </c>
      <c r="C1743" s="5" t="s">
        <v>21</v>
      </c>
      <c r="D1743">
        <f>'43511-0002'!B2287</f>
        <v>2592027</v>
      </c>
      <c r="E1743">
        <f>'43511-0002'!C2287</f>
        <v>71362955</v>
      </c>
      <c r="F1743">
        <f>'43511-0002'!D2287</f>
        <v>27532</v>
      </c>
      <c r="G1743">
        <f>'43511-0002'!E2287</f>
        <v>303176529</v>
      </c>
      <c r="H1743">
        <f>'43511-0002'!F2287</f>
        <v>116.97</v>
      </c>
      <c r="I1743">
        <f>'43511-0002'!G2287</f>
        <v>124.51</v>
      </c>
    </row>
    <row r="1744" spans="1:9" x14ac:dyDescent="0.2">
      <c r="A1744">
        <v>2018</v>
      </c>
      <c r="B1744" t="s">
        <v>37</v>
      </c>
      <c r="C1744" s="5" t="s">
        <v>22</v>
      </c>
      <c r="D1744" t="str">
        <f>'43511-0002'!B2288</f>
        <v>-</v>
      </c>
      <c r="E1744" t="str">
        <f>'43511-0002'!C2288</f>
        <v>-</v>
      </c>
      <c r="F1744" t="str">
        <f>'43511-0002'!D2288</f>
        <v>-</v>
      </c>
      <c r="G1744" t="str">
        <f>'43511-0002'!E2288</f>
        <v>-</v>
      </c>
      <c r="H1744" t="str">
        <f>'43511-0002'!F2288</f>
        <v>-</v>
      </c>
      <c r="I1744" t="str">
        <f>'43511-0002'!G2288</f>
        <v>-</v>
      </c>
    </row>
    <row r="1745" spans="1:9" x14ac:dyDescent="0.2">
      <c r="A1745">
        <v>2018</v>
      </c>
      <c r="B1745" t="s">
        <v>37</v>
      </c>
      <c r="C1745" s="5" t="s">
        <v>24</v>
      </c>
      <c r="D1745">
        <f>'43511-0002'!B2289</f>
        <v>1282801</v>
      </c>
      <c r="E1745">
        <f>'43511-0002'!C2289</f>
        <v>33885627</v>
      </c>
      <c r="F1745">
        <f>'43511-0002'!D2289</f>
        <v>26415</v>
      </c>
      <c r="G1745">
        <f>'43511-0002'!E2289</f>
        <v>125954005</v>
      </c>
      <c r="H1745">
        <f>'43511-0002'!F2289</f>
        <v>98.19</v>
      </c>
      <c r="I1745">
        <f>'43511-0002'!G2289</f>
        <v>108.94</v>
      </c>
    </row>
    <row r="1746" spans="1:9" x14ac:dyDescent="0.2">
      <c r="A1746">
        <v>2018</v>
      </c>
      <c r="B1746" t="s">
        <v>37</v>
      </c>
      <c r="C1746" s="5" t="s">
        <v>25</v>
      </c>
      <c r="D1746" t="str">
        <f>'43511-0002'!B2290</f>
        <v>.</v>
      </c>
      <c r="E1746" t="str">
        <f>'43511-0002'!C2290</f>
        <v>.</v>
      </c>
      <c r="F1746" t="str">
        <f>'43511-0002'!D2290</f>
        <v>.</v>
      </c>
      <c r="G1746" t="str">
        <f>'43511-0002'!E2290</f>
        <v>.</v>
      </c>
      <c r="H1746" t="str">
        <f>'43511-0002'!F2290</f>
        <v>.</v>
      </c>
      <c r="I1746" t="str">
        <f>'43511-0002'!G2290</f>
        <v>.</v>
      </c>
    </row>
    <row r="1747" spans="1:9" x14ac:dyDescent="0.2">
      <c r="A1747">
        <v>2018</v>
      </c>
      <c r="B1747" t="s">
        <v>37</v>
      </c>
      <c r="C1747" s="5" t="s">
        <v>26</v>
      </c>
      <c r="D1747">
        <f>'43511-0002'!B2291</f>
        <v>464966</v>
      </c>
      <c r="E1747">
        <f>'43511-0002'!C2291</f>
        <v>13043982</v>
      </c>
      <c r="F1747">
        <f>'43511-0002'!D2291</f>
        <v>28054</v>
      </c>
      <c r="G1747">
        <f>'43511-0002'!E2291</f>
        <v>51706524</v>
      </c>
      <c r="H1747">
        <f>'43511-0002'!F2291</f>
        <v>111.2</v>
      </c>
      <c r="I1747">
        <f>'43511-0002'!G2291</f>
        <v>116.18</v>
      </c>
    </row>
    <row r="1748" spans="1:9" x14ac:dyDescent="0.2">
      <c r="A1748">
        <v>2018</v>
      </c>
      <c r="B1748" t="s">
        <v>37</v>
      </c>
      <c r="C1748" s="5" t="s">
        <v>28</v>
      </c>
      <c r="D1748" t="str">
        <f>'43511-0002'!B2292</f>
        <v>.</v>
      </c>
      <c r="E1748" t="str">
        <f>'43511-0002'!C2292</f>
        <v>.</v>
      </c>
      <c r="F1748" t="str">
        <f>'43511-0002'!D2292</f>
        <v>.</v>
      </c>
      <c r="G1748" t="str">
        <f>'43511-0002'!E2292</f>
        <v>.</v>
      </c>
      <c r="H1748" t="str">
        <f>'43511-0002'!F2292</f>
        <v>.</v>
      </c>
      <c r="I1748" t="str">
        <f>'43511-0002'!G2292</f>
        <v>.</v>
      </c>
    </row>
    <row r="1749" spans="1:9" x14ac:dyDescent="0.2">
      <c r="A1749">
        <v>2018</v>
      </c>
      <c r="B1749" t="s">
        <v>37</v>
      </c>
      <c r="C1749" s="5" t="s">
        <v>29</v>
      </c>
      <c r="D1749">
        <f>'43511-0002'!B2293</f>
        <v>190639</v>
      </c>
      <c r="E1749">
        <f>'43511-0002'!C2293</f>
        <v>4581602</v>
      </c>
      <c r="F1749">
        <f>'43511-0002'!D2293</f>
        <v>24033</v>
      </c>
      <c r="G1749">
        <f>'43511-0002'!E2293</f>
        <v>16535160</v>
      </c>
      <c r="H1749">
        <f>'43511-0002'!F2293</f>
        <v>86.74</v>
      </c>
      <c r="I1749">
        <f>'43511-0002'!G2293</f>
        <v>105.77</v>
      </c>
    </row>
    <row r="1750" spans="1:9" x14ac:dyDescent="0.2">
      <c r="A1750">
        <v>2018</v>
      </c>
      <c r="B1750" t="s">
        <v>37</v>
      </c>
      <c r="C1750" s="5" t="s">
        <v>30</v>
      </c>
      <c r="D1750">
        <f>'43511-0002'!B2294</f>
        <v>331741</v>
      </c>
      <c r="E1750">
        <f>'43511-0002'!C2294</f>
        <v>10118007</v>
      </c>
      <c r="F1750">
        <f>'43511-0002'!D2294</f>
        <v>30500</v>
      </c>
      <c r="G1750">
        <f>'43511-0002'!E2294</f>
        <v>57685246</v>
      </c>
      <c r="H1750">
        <f>'43511-0002'!F2294</f>
        <v>173.89</v>
      </c>
      <c r="I1750">
        <f>'43511-0002'!G2294</f>
        <v>167.09</v>
      </c>
    </row>
    <row r="1751" spans="1:9" x14ac:dyDescent="0.2">
      <c r="A1751">
        <v>2018</v>
      </c>
      <c r="B1751" t="s">
        <v>37</v>
      </c>
      <c r="C1751" s="5" t="s">
        <v>31</v>
      </c>
      <c r="D1751">
        <f>'43511-0002'!B2295</f>
        <v>109389</v>
      </c>
      <c r="E1751">
        <f>'43511-0002'!C2295</f>
        <v>3239958</v>
      </c>
      <c r="F1751">
        <f>'43511-0002'!D2295</f>
        <v>29619</v>
      </c>
      <c r="G1751">
        <f>'43511-0002'!E2295</f>
        <v>17559822</v>
      </c>
      <c r="H1751">
        <f>'43511-0002'!F2295</f>
        <v>160.53</v>
      </c>
      <c r="I1751">
        <f>'43511-0002'!G2295</f>
        <v>158.84</v>
      </c>
    </row>
    <row r="1752" spans="1:9" x14ac:dyDescent="0.2">
      <c r="A1752">
        <v>2018</v>
      </c>
      <c r="B1752" t="s">
        <v>38</v>
      </c>
      <c r="C1752" s="5" t="s">
        <v>20</v>
      </c>
      <c r="D1752">
        <f>'43511-0002'!B2299</f>
        <v>53127</v>
      </c>
      <c r="E1752">
        <f>'43511-0002'!C2299</f>
        <v>1445300</v>
      </c>
      <c r="F1752">
        <f>'43511-0002'!D2299</f>
        <v>27205</v>
      </c>
      <c r="G1752">
        <f>'43511-0002'!E2299</f>
        <v>6003906</v>
      </c>
      <c r="H1752">
        <f>'43511-0002'!F2299</f>
        <v>113.01</v>
      </c>
      <c r="I1752">
        <f>'43511-0002'!G2299</f>
        <v>121.75</v>
      </c>
    </row>
    <row r="1753" spans="1:9" x14ac:dyDescent="0.2">
      <c r="A1753">
        <v>2018</v>
      </c>
      <c r="B1753" t="s">
        <v>38</v>
      </c>
      <c r="C1753" s="5" t="s">
        <v>21</v>
      </c>
      <c r="D1753">
        <f>'43511-0002'!B2300</f>
        <v>2880394</v>
      </c>
      <c r="E1753">
        <f>'43511-0002'!C2300</f>
        <v>78775175</v>
      </c>
      <c r="F1753">
        <f>'43511-0002'!D2300</f>
        <v>27349</v>
      </c>
      <c r="G1753">
        <f>'43511-0002'!E2300</f>
        <v>325149759</v>
      </c>
      <c r="H1753">
        <f>'43511-0002'!F2300</f>
        <v>112.88</v>
      </c>
      <c r="I1753">
        <f>'43511-0002'!G2300</f>
        <v>120.97</v>
      </c>
    </row>
    <row r="1754" spans="1:9" x14ac:dyDescent="0.2">
      <c r="A1754">
        <v>2018</v>
      </c>
      <c r="B1754" t="s">
        <v>38</v>
      </c>
      <c r="C1754" s="5" t="s">
        <v>22</v>
      </c>
      <c r="D1754" t="str">
        <f>'43511-0002'!B2301</f>
        <v>-</v>
      </c>
      <c r="E1754" t="str">
        <f>'43511-0002'!C2301</f>
        <v>-</v>
      </c>
      <c r="F1754" t="str">
        <f>'43511-0002'!D2301</f>
        <v>-</v>
      </c>
      <c r="G1754" t="str">
        <f>'43511-0002'!E2301</f>
        <v>-</v>
      </c>
      <c r="H1754" t="str">
        <f>'43511-0002'!F2301</f>
        <v>-</v>
      </c>
      <c r="I1754" t="str">
        <f>'43511-0002'!G2301</f>
        <v>-</v>
      </c>
    </row>
    <row r="1755" spans="1:9" x14ac:dyDescent="0.2">
      <c r="A1755">
        <v>2018</v>
      </c>
      <c r="B1755" t="s">
        <v>38</v>
      </c>
      <c r="C1755" s="5" t="s">
        <v>24</v>
      </c>
      <c r="D1755">
        <f>'43511-0002'!B2302</f>
        <v>1369417</v>
      </c>
      <c r="E1755">
        <f>'43511-0002'!C2302</f>
        <v>36110953</v>
      </c>
      <c r="F1755">
        <f>'43511-0002'!D2302</f>
        <v>26370</v>
      </c>
      <c r="G1755">
        <f>'43511-0002'!E2302</f>
        <v>134436699</v>
      </c>
      <c r="H1755">
        <f>'43511-0002'!F2302</f>
        <v>98.17</v>
      </c>
      <c r="I1755">
        <f>'43511-0002'!G2302</f>
        <v>109.11</v>
      </c>
    </row>
    <row r="1756" spans="1:9" x14ac:dyDescent="0.2">
      <c r="A1756">
        <v>2018</v>
      </c>
      <c r="B1756" t="s">
        <v>38</v>
      </c>
      <c r="C1756" s="5" t="s">
        <v>25</v>
      </c>
      <c r="D1756" t="str">
        <f>'43511-0002'!B2303</f>
        <v>.</v>
      </c>
      <c r="E1756" t="str">
        <f>'43511-0002'!C2303</f>
        <v>.</v>
      </c>
      <c r="F1756" t="str">
        <f>'43511-0002'!D2303</f>
        <v>.</v>
      </c>
      <c r="G1756" t="str">
        <f>'43511-0002'!E2303</f>
        <v>.</v>
      </c>
      <c r="H1756" t="str">
        <f>'43511-0002'!F2303</f>
        <v>.</v>
      </c>
      <c r="I1756" t="str">
        <f>'43511-0002'!G2303</f>
        <v>.</v>
      </c>
    </row>
    <row r="1757" spans="1:9" x14ac:dyDescent="0.2">
      <c r="A1757">
        <v>2018</v>
      </c>
      <c r="B1757" t="s">
        <v>38</v>
      </c>
      <c r="C1757" s="5" t="s">
        <v>26</v>
      </c>
      <c r="D1757">
        <f>'43511-0002'!B2304</f>
        <v>668687</v>
      </c>
      <c r="E1757">
        <f>'43511-0002'!C2304</f>
        <v>18495314</v>
      </c>
      <c r="F1757">
        <f>'43511-0002'!D2304</f>
        <v>27659</v>
      </c>
      <c r="G1757">
        <f>'43511-0002'!E2304</f>
        <v>74609403</v>
      </c>
      <c r="H1757">
        <f>'43511-0002'!F2304</f>
        <v>111.58</v>
      </c>
      <c r="I1757">
        <f>'43511-0002'!G2304</f>
        <v>118.23</v>
      </c>
    </row>
    <row r="1758" spans="1:9" x14ac:dyDescent="0.2">
      <c r="A1758">
        <v>2018</v>
      </c>
      <c r="B1758" t="s">
        <v>38</v>
      </c>
      <c r="C1758" s="5" t="s">
        <v>28</v>
      </c>
      <c r="D1758" t="str">
        <f>'43511-0002'!B2305</f>
        <v>.</v>
      </c>
      <c r="E1758" t="str">
        <f>'43511-0002'!C2305</f>
        <v>.</v>
      </c>
      <c r="F1758" t="str">
        <f>'43511-0002'!D2305</f>
        <v>.</v>
      </c>
      <c r="G1758" t="str">
        <f>'43511-0002'!E2305</f>
        <v>.</v>
      </c>
      <c r="H1758" t="str">
        <f>'43511-0002'!F2305</f>
        <v>.</v>
      </c>
      <c r="I1758" t="str">
        <f>'43511-0002'!G2305</f>
        <v>.</v>
      </c>
    </row>
    <row r="1759" spans="1:9" x14ac:dyDescent="0.2">
      <c r="A1759">
        <v>2018</v>
      </c>
      <c r="B1759" t="s">
        <v>38</v>
      </c>
      <c r="C1759" s="5" t="s">
        <v>29</v>
      </c>
      <c r="D1759">
        <f>'43511-0002'!B2306</f>
        <v>256340</v>
      </c>
      <c r="E1759">
        <f>'43511-0002'!C2306</f>
        <v>6069854</v>
      </c>
      <c r="F1759">
        <f>'43511-0002'!D2306</f>
        <v>23679</v>
      </c>
      <c r="G1759">
        <f>'43511-0002'!E2306</f>
        <v>18839279</v>
      </c>
      <c r="H1759">
        <f>'43511-0002'!F2306</f>
        <v>73.489999999999995</v>
      </c>
      <c r="I1759">
        <f>'43511-0002'!G2306</f>
        <v>90.96</v>
      </c>
    </row>
    <row r="1760" spans="1:9" x14ac:dyDescent="0.2">
      <c r="A1760">
        <v>2018</v>
      </c>
      <c r="B1760" t="s">
        <v>38</v>
      </c>
      <c r="C1760" s="5" t="s">
        <v>30</v>
      </c>
      <c r="D1760">
        <f>'43511-0002'!B2307</f>
        <v>474657</v>
      </c>
      <c r="E1760">
        <f>'43511-0002'!C2307</f>
        <v>14734663</v>
      </c>
      <c r="F1760">
        <f>'43511-0002'!D2307</f>
        <v>31043</v>
      </c>
      <c r="G1760">
        <f>'43511-0002'!E2307</f>
        <v>79957402</v>
      </c>
      <c r="H1760">
        <f>'43511-0002'!F2307</f>
        <v>168.45</v>
      </c>
      <c r="I1760">
        <f>'43511-0002'!G2307</f>
        <v>159.04</v>
      </c>
    </row>
    <row r="1761" spans="1:9" x14ac:dyDescent="0.2">
      <c r="A1761">
        <v>2018</v>
      </c>
      <c r="B1761" t="s">
        <v>38</v>
      </c>
      <c r="C1761" s="5" t="s">
        <v>31</v>
      </c>
      <c r="D1761">
        <f>'43511-0002'!B2308</f>
        <v>47983</v>
      </c>
      <c r="E1761">
        <f>'43511-0002'!C2308</f>
        <v>1431306</v>
      </c>
      <c r="F1761">
        <f>'43511-0002'!D2308</f>
        <v>29829</v>
      </c>
      <c r="G1761">
        <f>'43511-0002'!E2308</f>
        <v>7753692</v>
      </c>
      <c r="H1761">
        <f>'43511-0002'!F2308</f>
        <v>161.59</v>
      </c>
      <c r="I1761">
        <f>'43511-0002'!G2308</f>
        <v>158.77000000000001</v>
      </c>
    </row>
    <row r="1762" spans="1:9" x14ac:dyDescent="0.2">
      <c r="A1762">
        <v>2018</v>
      </c>
      <c r="B1762" t="s">
        <v>39</v>
      </c>
      <c r="C1762" s="5" t="s">
        <v>20</v>
      </c>
      <c r="D1762">
        <f>'43511-0002'!B2312</f>
        <v>54248</v>
      </c>
      <c r="E1762">
        <f>'43511-0002'!C2312</f>
        <v>1443170</v>
      </c>
      <c r="F1762">
        <f>'43511-0002'!D2312</f>
        <v>26603</v>
      </c>
      <c r="G1762">
        <f>'43511-0002'!E2312</f>
        <v>6292466</v>
      </c>
      <c r="H1762">
        <f>'43511-0002'!F2312</f>
        <v>115.99</v>
      </c>
      <c r="I1762">
        <f>'43511-0002'!G2312</f>
        <v>127.79</v>
      </c>
    </row>
    <row r="1763" spans="1:9" x14ac:dyDescent="0.2">
      <c r="A1763">
        <v>2018</v>
      </c>
      <c r="B1763" t="s">
        <v>39</v>
      </c>
      <c r="C1763" s="5" t="s">
        <v>21</v>
      </c>
      <c r="D1763">
        <f>'43511-0002'!B2313</f>
        <v>3067723</v>
      </c>
      <c r="E1763">
        <f>'43511-0002'!C2313</f>
        <v>82664091</v>
      </c>
      <c r="F1763">
        <f>'43511-0002'!D2313</f>
        <v>26946</v>
      </c>
      <c r="G1763">
        <f>'43511-0002'!E2313</f>
        <v>344153893</v>
      </c>
      <c r="H1763">
        <f>'43511-0002'!F2313</f>
        <v>112.19</v>
      </c>
      <c r="I1763">
        <f>'43511-0002'!G2313</f>
        <v>122.02</v>
      </c>
    </row>
    <row r="1764" spans="1:9" x14ac:dyDescent="0.2">
      <c r="A1764">
        <v>2018</v>
      </c>
      <c r="B1764" t="s">
        <v>39</v>
      </c>
      <c r="C1764" s="5" t="s">
        <v>22</v>
      </c>
      <c r="D1764" t="str">
        <f>'43511-0002'!B2314</f>
        <v>-</v>
      </c>
      <c r="E1764" t="str">
        <f>'43511-0002'!C2314</f>
        <v>-</v>
      </c>
      <c r="F1764" t="str">
        <f>'43511-0002'!D2314</f>
        <v>-</v>
      </c>
      <c r="G1764" t="str">
        <f>'43511-0002'!E2314</f>
        <v>-</v>
      </c>
      <c r="H1764" t="str">
        <f>'43511-0002'!F2314</f>
        <v>-</v>
      </c>
      <c r="I1764" t="str">
        <f>'43511-0002'!G2314</f>
        <v>-</v>
      </c>
    </row>
    <row r="1765" spans="1:9" x14ac:dyDescent="0.2">
      <c r="A1765">
        <v>2018</v>
      </c>
      <c r="B1765" t="s">
        <v>39</v>
      </c>
      <c r="C1765" s="5" t="s">
        <v>24</v>
      </c>
      <c r="D1765">
        <f>'43511-0002'!B2315</f>
        <v>1510866</v>
      </c>
      <c r="E1765">
        <f>'43511-0002'!C2315</f>
        <v>39509658</v>
      </c>
      <c r="F1765">
        <f>'43511-0002'!D2315</f>
        <v>26150</v>
      </c>
      <c r="G1765">
        <f>'43511-0002'!E2315</f>
        <v>149070023</v>
      </c>
      <c r="H1765">
        <f>'43511-0002'!F2315</f>
        <v>98.67</v>
      </c>
      <c r="I1765">
        <f>'43511-0002'!G2315</f>
        <v>110.58</v>
      </c>
    </row>
    <row r="1766" spans="1:9" x14ac:dyDescent="0.2">
      <c r="A1766">
        <v>2018</v>
      </c>
      <c r="B1766" t="s">
        <v>39</v>
      </c>
      <c r="C1766" s="5" t="s">
        <v>25</v>
      </c>
      <c r="D1766" t="str">
        <f>'43511-0002'!B2316</f>
        <v>.</v>
      </c>
      <c r="E1766" t="str">
        <f>'43511-0002'!C2316</f>
        <v>.</v>
      </c>
      <c r="F1766" t="str">
        <f>'43511-0002'!D2316</f>
        <v>.</v>
      </c>
      <c r="G1766" t="str">
        <f>'43511-0002'!E2316</f>
        <v>.</v>
      </c>
      <c r="H1766" t="str">
        <f>'43511-0002'!F2316</f>
        <v>.</v>
      </c>
      <c r="I1766" t="str">
        <f>'43511-0002'!G2316</f>
        <v>.</v>
      </c>
    </row>
    <row r="1767" spans="1:9" x14ac:dyDescent="0.2">
      <c r="A1767">
        <v>2018</v>
      </c>
      <c r="B1767" t="s">
        <v>39</v>
      </c>
      <c r="C1767" s="5" t="s">
        <v>26</v>
      </c>
      <c r="D1767">
        <f>'43511-0002'!B2317</f>
        <v>802523</v>
      </c>
      <c r="E1767">
        <f>'43511-0002'!C2317</f>
        <v>22119337</v>
      </c>
      <c r="F1767">
        <f>'43511-0002'!D2317</f>
        <v>27562</v>
      </c>
      <c r="G1767">
        <f>'43511-0002'!E2317</f>
        <v>88418629</v>
      </c>
      <c r="H1767">
        <f>'43511-0002'!F2317</f>
        <v>110.18</v>
      </c>
      <c r="I1767">
        <f>'43511-0002'!G2317</f>
        <v>117.15</v>
      </c>
    </row>
    <row r="1768" spans="1:9" x14ac:dyDescent="0.2">
      <c r="A1768">
        <v>2018</v>
      </c>
      <c r="B1768" t="s">
        <v>39</v>
      </c>
      <c r="C1768" s="5" t="s">
        <v>28</v>
      </c>
      <c r="D1768" t="str">
        <f>'43511-0002'!B2318</f>
        <v>.</v>
      </c>
      <c r="E1768" t="str">
        <f>'43511-0002'!C2318</f>
        <v>.</v>
      </c>
      <c r="F1768" t="str">
        <f>'43511-0002'!D2318</f>
        <v>.</v>
      </c>
      <c r="G1768" t="str">
        <f>'43511-0002'!E2318</f>
        <v>.</v>
      </c>
      <c r="H1768" t="str">
        <f>'43511-0002'!F2318</f>
        <v>.</v>
      </c>
      <c r="I1768" t="str">
        <f>'43511-0002'!G2318</f>
        <v>.</v>
      </c>
    </row>
    <row r="1769" spans="1:9" x14ac:dyDescent="0.2">
      <c r="A1769">
        <v>2018</v>
      </c>
      <c r="B1769" t="s">
        <v>39</v>
      </c>
      <c r="C1769" s="5" t="s">
        <v>29</v>
      </c>
      <c r="D1769">
        <f>'43511-0002'!B2319</f>
        <v>210153</v>
      </c>
      <c r="E1769">
        <f>'43511-0002'!C2319</f>
        <v>5005225</v>
      </c>
      <c r="F1769">
        <f>'43511-0002'!D2319</f>
        <v>23817</v>
      </c>
      <c r="G1769">
        <f>'43511-0002'!E2319</f>
        <v>17263552</v>
      </c>
      <c r="H1769">
        <f>'43511-0002'!F2319</f>
        <v>82.15</v>
      </c>
      <c r="I1769">
        <f>'43511-0002'!G2319</f>
        <v>101.09</v>
      </c>
    </row>
    <row r="1770" spans="1:9" x14ac:dyDescent="0.2">
      <c r="A1770">
        <v>2018</v>
      </c>
      <c r="B1770" t="s">
        <v>39</v>
      </c>
      <c r="C1770" s="5" t="s">
        <v>30</v>
      </c>
      <c r="D1770">
        <f>'43511-0002'!B2320</f>
        <v>386508</v>
      </c>
      <c r="E1770">
        <f>'43511-0002'!C2320</f>
        <v>11663097</v>
      </c>
      <c r="F1770">
        <f>'43511-0002'!D2320</f>
        <v>30176</v>
      </c>
      <c r="G1770">
        <f>'43511-0002'!E2320</f>
        <v>69605909</v>
      </c>
      <c r="H1770">
        <f>'43511-0002'!F2320</f>
        <v>180.09</v>
      </c>
      <c r="I1770">
        <f>'43511-0002'!G2320</f>
        <v>174.91</v>
      </c>
    </row>
    <row r="1771" spans="1:9" x14ac:dyDescent="0.2">
      <c r="A1771">
        <v>2018</v>
      </c>
      <c r="B1771" t="s">
        <v>39</v>
      </c>
      <c r="C1771" s="5" t="s">
        <v>31</v>
      </c>
      <c r="D1771">
        <f>'43511-0002'!B2321</f>
        <v>104669</v>
      </c>
      <c r="E1771">
        <f>'43511-0002'!C2321</f>
        <v>2781088</v>
      </c>
      <c r="F1771">
        <f>'43511-0002'!D2321</f>
        <v>26570</v>
      </c>
      <c r="G1771">
        <f>'43511-0002'!E2321</f>
        <v>12151506</v>
      </c>
      <c r="H1771">
        <f>'43511-0002'!F2321</f>
        <v>116.09</v>
      </c>
      <c r="I1771">
        <f>'43511-0002'!G2321</f>
        <v>128.06</v>
      </c>
    </row>
    <row r="1772" spans="1:9" x14ac:dyDescent="0.2">
      <c r="A1772">
        <v>2018</v>
      </c>
      <c r="B1772" t="s">
        <v>40</v>
      </c>
      <c r="C1772" s="5" t="s">
        <v>20</v>
      </c>
      <c r="D1772">
        <f>'43511-0002'!B2325</f>
        <v>169918</v>
      </c>
      <c r="E1772">
        <f>'43511-0002'!C2325</f>
        <v>4327944</v>
      </c>
      <c r="F1772">
        <f>'43511-0002'!D2325</f>
        <v>25471</v>
      </c>
      <c r="G1772">
        <f>'43511-0002'!E2325</f>
        <v>17804935</v>
      </c>
      <c r="H1772">
        <f>'43511-0002'!F2325</f>
        <v>104.79</v>
      </c>
      <c r="I1772">
        <f>'43511-0002'!G2325</f>
        <v>120.57</v>
      </c>
    </row>
    <row r="1773" spans="1:9" x14ac:dyDescent="0.2">
      <c r="A1773">
        <v>2018</v>
      </c>
      <c r="B1773" t="s">
        <v>40</v>
      </c>
      <c r="C1773" s="5" t="s">
        <v>21</v>
      </c>
      <c r="D1773">
        <f>'43511-0002'!B2326</f>
        <v>3145890</v>
      </c>
      <c r="E1773">
        <f>'43511-0002'!C2326</f>
        <v>85929792</v>
      </c>
      <c r="F1773">
        <f>'43511-0002'!D2326</f>
        <v>27315</v>
      </c>
      <c r="G1773">
        <f>'43511-0002'!E2326</f>
        <v>376898780</v>
      </c>
      <c r="H1773">
        <f>'43511-0002'!F2326</f>
        <v>119.81</v>
      </c>
      <c r="I1773">
        <f>'43511-0002'!G2326</f>
        <v>128.55000000000001</v>
      </c>
    </row>
    <row r="1774" spans="1:9" x14ac:dyDescent="0.2">
      <c r="A1774">
        <v>2018</v>
      </c>
      <c r="B1774" t="s">
        <v>40</v>
      </c>
      <c r="C1774" s="5" t="s">
        <v>22</v>
      </c>
      <c r="D1774" t="str">
        <f>'43511-0002'!B2327</f>
        <v>-</v>
      </c>
      <c r="E1774" t="str">
        <f>'43511-0002'!C2327</f>
        <v>-</v>
      </c>
      <c r="F1774" t="str">
        <f>'43511-0002'!D2327</f>
        <v>-</v>
      </c>
      <c r="G1774" t="str">
        <f>'43511-0002'!E2327</f>
        <v>-</v>
      </c>
      <c r="H1774" t="str">
        <f>'43511-0002'!F2327</f>
        <v>-</v>
      </c>
      <c r="I1774" t="str">
        <f>'43511-0002'!G2327</f>
        <v>-</v>
      </c>
    </row>
    <row r="1775" spans="1:9" x14ac:dyDescent="0.2">
      <c r="A1775">
        <v>2018</v>
      </c>
      <c r="B1775" t="s">
        <v>40</v>
      </c>
      <c r="C1775" s="5" t="s">
        <v>24</v>
      </c>
      <c r="D1775">
        <f>'43511-0002'!B2328</f>
        <v>1457536</v>
      </c>
      <c r="E1775">
        <f>'43511-0002'!C2328</f>
        <v>37909067</v>
      </c>
      <c r="F1775">
        <f>'43511-0002'!D2328</f>
        <v>26009</v>
      </c>
      <c r="G1775">
        <f>'43511-0002'!E2328</f>
        <v>145696809</v>
      </c>
      <c r="H1775">
        <f>'43511-0002'!F2328</f>
        <v>99.96</v>
      </c>
      <c r="I1775">
        <f>'43511-0002'!G2328</f>
        <v>112.64</v>
      </c>
    </row>
    <row r="1776" spans="1:9" x14ac:dyDescent="0.2">
      <c r="A1776">
        <v>2018</v>
      </c>
      <c r="B1776" t="s">
        <v>40</v>
      </c>
      <c r="C1776" s="5" t="s">
        <v>25</v>
      </c>
      <c r="D1776" t="str">
        <f>'43511-0002'!B2329</f>
        <v>.</v>
      </c>
      <c r="E1776" t="str">
        <f>'43511-0002'!C2329</f>
        <v>.</v>
      </c>
      <c r="F1776" t="str">
        <f>'43511-0002'!D2329</f>
        <v>.</v>
      </c>
      <c r="G1776" t="str">
        <f>'43511-0002'!E2329</f>
        <v>.</v>
      </c>
      <c r="H1776" t="str">
        <f>'43511-0002'!F2329</f>
        <v>.</v>
      </c>
      <c r="I1776" t="str">
        <f>'43511-0002'!G2329</f>
        <v>.</v>
      </c>
    </row>
    <row r="1777" spans="1:9" x14ac:dyDescent="0.2">
      <c r="A1777">
        <v>2018</v>
      </c>
      <c r="B1777" t="s">
        <v>40</v>
      </c>
      <c r="C1777" s="5" t="s">
        <v>26</v>
      </c>
      <c r="D1777">
        <f>'43511-0002'!B2330</f>
        <v>814717</v>
      </c>
      <c r="E1777">
        <f>'43511-0002'!C2330</f>
        <v>22660028</v>
      </c>
      <c r="F1777">
        <f>'43511-0002'!D2330</f>
        <v>27813</v>
      </c>
      <c r="G1777">
        <f>'43511-0002'!E2330</f>
        <v>96523763</v>
      </c>
      <c r="H1777">
        <f>'43511-0002'!F2330</f>
        <v>118.48</v>
      </c>
      <c r="I1777">
        <f>'43511-0002'!G2330</f>
        <v>124.84</v>
      </c>
    </row>
    <row r="1778" spans="1:9" x14ac:dyDescent="0.2">
      <c r="A1778">
        <v>2018</v>
      </c>
      <c r="B1778" t="s">
        <v>40</v>
      </c>
      <c r="C1778" s="5" t="s">
        <v>28</v>
      </c>
      <c r="D1778" t="str">
        <f>'43511-0002'!B2331</f>
        <v>.</v>
      </c>
      <c r="E1778" t="str">
        <f>'43511-0002'!C2331</f>
        <v>.</v>
      </c>
      <c r="F1778" t="str">
        <f>'43511-0002'!D2331</f>
        <v>.</v>
      </c>
      <c r="G1778" t="str">
        <f>'43511-0002'!E2331</f>
        <v>.</v>
      </c>
      <c r="H1778" t="str">
        <f>'43511-0002'!F2331</f>
        <v>.</v>
      </c>
      <c r="I1778" t="str">
        <f>'43511-0002'!G2331</f>
        <v>.</v>
      </c>
    </row>
    <row r="1779" spans="1:9" x14ac:dyDescent="0.2">
      <c r="A1779">
        <v>2018</v>
      </c>
      <c r="B1779" t="s">
        <v>40</v>
      </c>
      <c r="C1779" s="5" t="s">
        <v>29</v>
      </c>
      <c r="D1779">
        <f>'43511-0002'!B2332</f>
        <v>141527</v>
      </c>
      <c r="E1779">
        <f>'43511-0002'!C2332</f>
        <v>3356761</v>
      </c>
      <c r="F1779">
        <f>'43511-0002'!D2332</f>
        <v>23718</v>
      </c>
      <c r="G1779">
        <f>'43511-0002'!E2332</f>
        <v>12708351</v>
      </c>
      <c r="H1779">
        <f>'43511-0002'!F2332</f>
        <v>89.79</v>
      </c>
      <c r="I1779">
        <f>'43511-0002'!G2332</f>
        <v>110.96</v>
      </c>
    </row>
    <row r="1780" spans="1:9" x14ac:dyDescent="0.2">
      <c r="A1780">
        <v>2018</v>
      </c>
      <c r="B1780" t="s">
        <v>40</v>
      </c>
      <c r="C1780" s="5" t="s">
        <v>30</v>
      </c>
      <c r="D1780">
        <f>'43511-0002'!B2333</f>
        <v>398490</v>
      </c>
      <c r="E1780">
        <f>'43511-0002'!C2333</f>
        <v>12102875</v>
      </c>
      <c r="F1780">
        <f>'43511-0002'!D2333</f>
        <v>30372</v>
      </c>
      <c r="G1780">
        <f>'43511-0002'!E2333</f>
        <v>70257932</v>
      </c>
      <c r="H1780">
        <f>'43511-0002'!F2333</f>
        <v>176.31</v>
      </c>
      <c r="I1780">
        <f>'43511-0002'!G2333</f>
        <v>170.13</v>
      </c>
    </row>
    <row r="1781" spans="1:9" x14ac:dyDescent="0.2">
      <c r="A1781">
        <v>2018</v>
      </c>
      <c r="B1781" t="s">
        <v>40</v>
      </c>
      <c r="C1781" s="5" t="s">
        <v>31</v>
      </c>
      <c r="D1781">
        <f>'43511-0002'!B2334</f>
        <v>65762</v>
      </c>
      <c r="E1781">
        <f>'43511-0002'!C2334</f>
        <v>1879359</v>
      </c>
      <c r="F1781">
        <f>'43511-0002'!D2334</f>
        <v>28578</v>
      </c>
      <c r="G1781">
        <f>'43511-0002'!E2334</f>
        <v>9622965</v>
      </c>
      <c r="H1781">
        <f>'43511-0002'!F2334</f>
        <v>146.33000000000001</v>
      </c>
      <c r="I1781">
        <f>'43511-0002'!G2334</f>
        <v>150.07</v>
      </c>
    </row>
    <row r="1782" spans="1:9" x14ac:dyDescent="0.2">
      <c r="A1782">
        <v>2018</v>
      </c>
      <c r="B1782" t="s">
        <v>41</v>
      </c>
      <c r="C1782" s="5" t="s">
        <v>20</v>
      </c>
      <c r="D1782">
        <f>'43511-0002'!B2338</f>
        <v>231360</v>
      </c>
      <c r="E1782">
        <f>'43511-0002'!C2338</f>
        <v>5903856</v>
      </c>
      <c r="F1782">
        <f>'43511-0002'!D2338</f>
        <v>25518</v>
      </c>
      <c r="G1782">
        <f>'43511-0002'!E2338</f>
        <v>19832812</v>
      </c>
      <c r="H1782">
        <f>'43511-0002'!F2338</f>
        <v>85.72</v>
      </c>
      <c r="I1782">
        <f>'43511-0002'!G2338</f>
        <v>98.45</v>
      </c>
    </row>
    <row r="1783" spans="1:9" x14ac:dyDescent="0.2">
      <c r="A1783">
        <v>2018</v>
      </c>
      <c r="B1783" t="s">
        <v>41</v>
      </c>
      <c r="C1783" s="5" t="s">
        <v>21</v>
      </c>
      <c r="D1783">
        <f>'43511-0002'!B2339</f>
        <v>3681568</v>
      </c>
      <c r="E1783">
        <f>'43511-0002'!C2339</f>
        <v>99366721</v>
      </c>
      <c r="F1783">
        <f>'43511-0002'!D2339</f>
        <v>26990</v>
      </c>
      <c r="G1783">
        <f>'43511-0002'!E2339</f>
        <v>415514957</v>
      </c>
      <c r="H1783">
        <f>'43511-0002'!F2339</f>
        <v>112.86</v>
      </c>
      <c r="I1783">
        <f>'43511-0002'!G2339</f>
        <v>122.56</v>
      </c>
    </row>
    <row r="1784" spans="1:9" x14ac:dyDescent="0.2">
      <c r="A1784">
        <v>2018</v>
      </c>
      <c r="B1784" t="s">
        <v>41</v>
      </c>
      <c r="C1784" s="5" t="s">
        <v>22</v>
      </c>
      <c r="D1784" t="str">
        <f>'43511-0002'!B2340</f>
        <v>-</v>
      </c>
      <c r="E1784" t="str">
        <f>'43511-0002'!C2340</f>
        <v>-</v>
      </c>
      <c r="F1784" t="str">
        <f>'43511-0002'!D2340</f>
        <v>-</v>
      </c>
      <c r="G1784" t="str">
        <f>'43511-0002'!E2340</f>
        <v>-</v>
      </c>
      <c r="H1784" t="str">
        <f>'43511-0002'!F2340</f>
        <v>-</v>
      </c>
      <c r="I1784" t="str">
        <f>'43511-0002'!G2340</f>
        <v>-</v>
      </c>
    </row>
    <row r="1785" spans="1:9" x14ac:dyDescent="0.2">
      <c r="A1785">
        <v>2018</v>
      </c>
      <c r="B1785" t="s">
        <v>41</v>
      </c>
      <c r="C1785" s="5" t="s">
        <v>24</v>
      </c>
      <c r="D1785">
        <f>'43511-0002'!B2341</f>
        <v>2091876</v>
      </c>
      <c r="E1785">
        <f>'43511-0002'!C2341</f>
        <v>54316798</v>
      </c>
      <c r="F1785">
        <f>'43511-0002'!D2341</f>
        <v>25966</v>
      </c>
      <c r="G1785">
        <f>'43511-0002'!E2341</f>
        <v>198597791</v>
      </c>
      <c r="H1785">
        <f>'43511-0002'!F2341</f>
        <v>94.94</v>
      </c>
      <c r="I1785">
        <f>'43511-0002'!G2341</f>
        <v>107.16</v>
      </c>
    </row>
    <row r="1786" spans="1:9" x14ac:dyDescent="0.2">
      <c r="A1786">
        <v>2018</v>
      </c>
      <c r="B1786" t="s">
        <v>41</v>
      </c>
      <c r="C1786" s="5" t="s">
        <v>25</v>
      </c>
      <c r="D1786" t="str">
        <f>'43511-0002'!B2342</f>
        <v>.</v>
      </c>
      <c r="E1786" t="str">
        <f>'43511-0002'!C2342</f>
        <v>.</v>
      </c>
      <c r="F1786" t="str">
        <f>'43511-0002'!D2342</f>
        <v>.</v>
      </c>
      <c r="G1786" t="str">
        <f>'43511-0002'!E2342</f>
        <v>.</v>
      </c>
      <c r="H1786" t="str">
        <f>'43511-0002'!F2342</f>
        <v>.</v>
      </c>
      <c r="I1786" t="str">
        <f>'43511-0002'!G2342</f>
        <v>.</v>
      </c>
    </row>
    <row r="1787" spans="1:9" x14ac:dyDescent="0.2">
      <c r="A1787">
        <v>2018</v>
      </c>
      <c r="B1787" t="s">
        <v>41</v>
      </c>
      <c r="C1787" s="5" t="s">
        <v>26</v>
      </c>
      <c r="D1787">
        <f>'43511-0002'!B2343</f>
        <v>736244</v>
      </c>
      <c r="E1787">
        <f>'43511-0002'!C2343</f>
        <v>20421460</v>
      </c>
      <c r="F1787">
        <f>'43511-0002'!D2343</f>
        <v>27737</v>
      </c>
      <c r="G1787">
        <f>'43511-0002'!E2343</f>
        <v>90505936</v>
      </c>
      <c r="H1787">
        <f>'43511-0002'!F2343</f>
        <v>122.93</v>
      </c>
      <c r="I1787">
        <f>'43511-0002'!G2343</f>
        <v>129.88999999999999</v>
      </c>
    </row>
    <row r="1788" spans="1:9" x14ac:dyDescent="0.2">
      <c r="A1788">
        <v>2018</v>
      </c>
      <c r="B1788" t="s">
        <v>41</v>
      </c>
      <c r="C1788" s="5" t="s">
        <v>28</v>
      </c>
      <c r="D1788" t="str">
        <f>'43511-0002'!B2344</f>
        <v>.</v>
      </c>
      <c r="E1788" t="str">
        <f>'43511-0002'!C2344</f>
        <v>.</v>
      </c>
      <c r="F1788" t="str">
        <f>'43511-0002'!D2344</f>
        <v>.</v>
      </c>
      <c r="G1788" t="str">
        <f>'43511-0002'!E2344</f>
        <v>.</v>
      </c>
      <c r="H1788" t="str">
        <f>'43511-0002'!F2344</f>
        <v>.</v>
      </c>
      <c r="I1788" t="str">
        <f>'43511-0002'!G2344</f>
        <v>.</v>
      </c>
    </row>
    <row r="1789" spans="1:9" x14ac:dyDescent="0.2">
      <c r="A1789">
        <v>2018</v>
      </c>
      <c r="B1789" t="s">
        <v>41</v>
      </c>
      <c r="C1789" s="5" t="s">
        <v>29</v>
      </c>
      <c r="D1789">
        <f>'43511-0002'!B2345</f>
        <v>168253</v>
      </c>
      <c r="E1789">
        <f>'43511-0002'!C2345</f>
        <v>3947499</v>
      </c>
      <c r="F1789">
        <f>'43511-0002'!D2345</f>
        <v>23462</v>
      </c>
      <c r="G1789">
        <f>'43511-0002'!E2345</f>
        <v>12950975</v>
      </c>
      <c r="H1789">
        <f>'43511-0002'!F2345</f>
        <v>76.97</v>
      </c>
      <c r="I1789">
        <f>'43511-0002'!G2345</f>
        <v>96.15</v>
      </c>
    </row>
    <row r="1790" spans="1:9" x14ac:dyDescent="0.2">
      <c r="A1790">
        <v>2018</v>
      </c>
      <c r="B1790" t="s">
        <v>41</v>
      </c>
      <c r="C1790" s="5" t="s">
        <v>30</v>
      </c>
      <c r="D1790">
        <f>'43511-0002'!B2346</f>
        <v>531132</v>
      </c>
      <c r="E1790">
        <f>'43511-0002'!C2346</f>
        <v>16390989</v>
      </c>
      <c r="F1790">
        <f>'43511-0002'!D2346</f>
        <v>30860</v>
      </c>
      <c r="G1790">
        <f>'43511-0002'!E2346</f>
        <v>93975847</v>
      </c>
      <c r="H1790">
        <f>'43511-0002'!F2346</f>
        <v>176.94</v>
      </c>
      <c r="I1790">
        <f>'43511-0002'!G2346</f>
        <v>168.03</v>
      </c>
    </row>
    <row r="1791" spans="1:9" x14ac:dyDescent="0.2">
      <c r="A1791">
        <v>2018</v>
      </c>
      <c r="B1791" t="s">
        <v>41</v>
      </c>
      <c r="C1791" s="5" t="s">
        <v>31</v>
      </c>
      <c r="D1791">
        <f>'43511-0002'!B2347</f>
        <v>56639</v>
      </c>
      <c r="E1791">
        <f>'43511-0002'!C2347</f>
        <v>1547549</v>
      </c>
      <c r="F1791">
        <f>'43511-0002'!D2347</f>
        <v>27323</v>
      </c>
      <c r="G1791">
        <f>'43511-0002'!E2347</f>
        <v>6987937</v>
      </c>
      <c r="H1791">
        <f>'43511-0002'!F2347</f>
        <v>123.38</v>
      </c>
      <c r="I1791">
        <f>'43511-0002'!G2347</f>
        <v>132.34</v>
      </c>
    </row>
    <row r="1792" spans="1:9" x14ac:dyDescent="0.2">
      <c r="A1792">
        <v>2018</v>
      </c>
      <c r="B1792" t="s">
        <v>42</v>
      </c>
      <c r="C1792" s="5" t="s">
        <v>20</v>
      </c>
      <c r="D1792">
        <f>'43511-0002'!B2351</f>
        <v>238330</v>
      </c>
      <c r="E1792">
        <f>'43511-0002'!C2351</f>
        <v>6065651</v>
      </c>
      <c r="F1792">
        <f>'43511-0002'!D2351</f>
        <v>25451</v>
      </c>
      <c r="G1792">
        <f>'43511-0002'!E2351</f>
        <v>20403276</v>
      </c>
      <c r="H1792">
        <f>'43511-0002'!F2351</f>
        <v>85.61</v>
      </c>
      <c r="I1792">
        <f>'43511-0002'!G2351</f>
        <v>98.58</v>
      </c>
    </row>
    <row r="1793" spans="1:9" x14ac:dyDescent="0.2">
      <c r="A1793">
        <v>2018</v>
      </c>
      <c r="B1793" t="s">
        <v>42</v>
      </c>
      <c r="C1793" s="5" t="s">
        <v>21</v>
      </c>
      <c r="D1793">
        <f>'43511-0002'!B2352</f>
        <v>3522863</v>
      </c>
      <c r="E1793">
        <f>'43511-0002'!C2352</f>
        <v>96198046</v>
      </c>
      <c r="F1793">
        <f>'43511-0002'!D2352</f>
        <v>27307</v>
      </c>
      <c r="G1793">
        <f>'43511-0002'!E2352</f>
        <v>407284333</v>
      </c>
      <c r="H1793">
        <f>'43511-0002'!F2352</f>
        <v>115.61</v>
      </c>
      <c r="I1793">
        <f>'43511-0002'!G2352</f>
        <v>124.08</v>
      </c>
    </row>
    <row r="1794" spans="1:9" x14ac:dyDescent="0.2">
      <c r="A1794">
        <v>2018</v>
      </c>
      <c r="B1794" t="s">
        <v>42</v>
      </c>
      <c r="C1794" s="5" t="s">
        <v>22</v>
      </c>
      <c r="D1794" t="str">
        <f>'43511-0002'!B2353</f>
        <v>-</v>
      </c>
      <c r="E1794" t="str">
        <f>'43511-0002'!C2353</f>
        <v>-</v>
      </c>
      <c r="F1794" t="str">
        <f>'43511-0002'!D2353</f>
        <v>-</v>
      </c>
      <c r="G1794" t="str">
        <f>'43511-0002'!E2353</f>
        <v>-</v>
      </c>
      <c r="H1794" t="str">
        <f>'43511-0002'!F2353</f>
        <v>-</v>
      </c>
      <c r="I1794" t="str">
        <f>'43511-0002'!G2353</f>
        <v>-</v>
      </c>
    </row>
    <row r="1795" spans="1:9" x14ac:dyDescent="0.2">
      <c r="A1795">
        <v>2018</v>
      </c>
      <c r="B1795" t="s">
        <v>42</v>
      </c>
      <c r="C1795" s="5" t="s">
        <v>24</v>
      </c>
      <c r="D1795">
        <f>'43511-0002'!B2354</f>
        <v>1596146</v>
      </c>
      <c r="E1795">
        <f>'43511-0002'!C2354</f>
        <v>41932514</v>
      </c>
      <c r="F1795">
        <f>'43511-0002'!D2354</f>
        <v>26271</v>
      </c>
      <c r="G1795">
        <f>'43511-0002'!E2354</f>
        <v>155438133</v>
      </c>
      <c r="H1795">
        <f>'43511-0002'!F2354</f>
        <v>97.38</v>
      </c>
      <c r="I1795">
        <f>'43511-0002'!G2354</f>
        <v>108.64</v>
      </c>
    </row>
    <row r="1796" spans="1:9" x14ac:dyDescent="0.2">
      <c r="A1796">
        <v>2018</v>
      </c>
      <c r="B1796" t="s">
        <v>42</v>
      </c>
      <c r="C1796" s="5" t="s">
        <v>25</v>
      </c>
      <c r="D1796" t="str">
        <f>'43511-0002'!B2355</f>
        <v>.</v>
      </c>
      <c r="E1796" t="str">
        <f>'43511-0002'!C2355</f>
        <v>.</v>
      </c>
      <c r="F1796" t="str">
        <f>'43511-0002'!D2355</f>
        <v>.</v>
      </c>
      <c r="G1796" t="str">
        <f>'43511-0002'!E2355</f>
        <v>.</v>
      </c>
      <c r="H1796" t="str">
        <f>'43511-0002'!F2355</f>
        <v>.</v>
      </c>
      <c r="I1796" t="str">
        <f>'43511-0002'!G2355</f>
        <v>.</v>
      </c>
    </row>
    <row r="1797" spans="1:9" x14ac:dyDescent="0.2">
      <c r="A1797">
        <v>2018</v>
      </c>
      <c r="B1797" t="s">
        <v>42</v>
      </c>
      <c r="C1797" s="5" t="s">
        <v>26</v>
      </c>
      <c r="D1797">
        <f>'43511-0002'!B2356</f>
        <v>930465</v>
      </c>
      <c r="E1797">
        <f>'43511-0002'!C2356</f>
        <v>25574467</v>
      </c>
      <c r="F1797">
        <f>'43511-0002'!D2356</f>
        <v>27486</v>
      </c>
      <c r="G1797">
        <f>'43511-0002'!E2356</f>
        <v>99609791</v>
      </c>
      <c r="H1797">
        <f>'43511-0002'!F2356</f>
        <v>107.05</v>
      </c>
      <c r="I1797">
        <f>'43511-0002'!G2356</f>
        <v>114.15</v>
      </c>
    </row>
    <row r="1798" spans="1:9" x14ac:dyDescent="0.2">
      <c r="A1798">
        <v>2018</v>
      </c>
      <c r="B1798" t="s">
        <v>42</v>
      </c>
      <c r="C1798" s="5" t="s">
        <v>28</v>
      </c>
      <c r="D1798" t="str">
        <f>'43511-0002'!B2357</f>
        <v>.</v>
      </c>
      <c r="E1798" t="str">
        <f>'43511-0002'!C2357</f>
        <v>.</v>
      </c>
      <c r="F1798" t="str">
        <f>'43511-0002'!D2357</f>
        <v>.</v>
      </c>
      <c r="G1798" t="str">
        <f>'43511-0002'!E2357</f>
        <v>.</v>
      </c>
      <c r="H1798" t="str">
        <f>'43511-0002'!F2357</f>
        <v>.</v>
      </c>
      <c r="I1798" t="str">
        <f>'43511-0002'!G2357</f>
        <v>.</v>
      </c>
    </row>
    <row r="1799" spans="1:9" x14ac:dyDescent="0.2">
      <c r="A1799">
        <v>2018</v>
      </c>
      <c r="B1799" t="s">
        <v>42</v>
      </c>
      <c r="C1799" s="5" t="s">
        <v>29</v>
      </c>
      <c r="D1799">
        <f>'43511-0002'!B2358</f>
        <v>206473</v>
      </c>
      <c r="E1799">
        <f>'43511-0002'!C2358</f>
        <v>4921917</v>
      </c>
      <c r="F1799">
        <f>'43511-0002'!D2358</f>
        <v>23838</v>
      </c>
      <c r="G1799">
        <f>'43511-0002'!E2358</f>
        <v>14940629</v>
      </c>
      <c r="H1799">
        <f>'43511-0002'!F2358</f>
        <v>72.36</v>
      </c>
      <c r="I1799">
        <f>'43511-0002'!G2358</f>
        <v>88.97</v>
      </c>
    </row>
    <row r="1800" spans="1:9" x14ac:dyDescent="0.2">
      <c r="A1800">
        <v>2018</v>
      </c>
      <c r="B1800" t="s">
        <v>42</v>
      </c>
      <c r="C1800" s="5" t="s">
        <v>30</v>
      </c>
      <c r="D1800">
        <f>'43511-0002'!B2359</f>
        <v>523833</v>
      </c>
      <c r="E1800">
        <f>'43511-0002'!C2359</f>
        <v>15895186</v>
      </c>
      <c r="F1800">
        <f>'43511-0002'!D2359</f>
        <v>30344</v>
      </c>
      <c r="G1800">
        <f>'43511-0002'!E2359</f>
        <v>98873336</v>
      </c>
      <c r="H1800">
        <f>'43511-0002'!F2359</f>
        <v>188.75</v>
      </c>
      <c r="I1800">
        <f>'43511-0002'!G2359</f>
        <v>182.31</v>
      </c>
    </row>
    <row r="1801" spans="1:9" x14ac:dyDescent="0.2">
      <c r="A1801">
        <v>2018</v>
      </c>
      <c r="B1801" t="s">
        <v>42</v>
      </c>
      <c r="C1801" s="5" t="s">
        <v>31</v>
      </c>
      <c r="D1801">
        <f>'43511-0002'!B2360</f>
        <v>32254</v>
      </c>
      <c r="E1801">
        <f>'43511-0002'!C2360</f>
        <v>880893</v>
      </c>
      <c r="F1801">
        <f>'43511-0002'!D2360</f>
        <v>27311</v>
      </c>
      <c r="G1801">
        <f>'43511-0002'!E2360</f>
        <v>4527950</v>
      </c>
      <c r="H1801">
        <f>'43511-0002'!F2360</f>
        <v>140.38</v>
      </c>
      <c r="I1801">
        <f>'43511-0002'!G2360</f>
        <v>150.65</v>
      </c>
    </row>
    <row r="1802" spans="1:9" x14ac:dyDescent="0.2">
      <c r="A1802">
        <v>2019</v>
      </c>
      <c r="B1802" t="s">
        <v>17</v>
      </c>
      <c r="C1802" s="5" t="s">
        <v>20</v>
      </c>
      <c r="D1802">
        <f>'43511-0002'!B2365</f>
        <v>330088</v>
      </c>
      <c r="E1802">
        <f>'43511-0002'!C2365</f>
        <v>8351334</v>
      </c>
      <c r="F1802">
        <f>'43511-0002'!D2365</f>
        <v>25300</v>
      </c>
      <c r="G1802">
        <f>'43511-0002'!E2365</f>
        <v>29654382</v>
      </c>
      <c r="H1802">
        <f>'43511-0002'!F2365</f>
        <v>89.84</v>
      </c>
      <c r="I1802">
        <f>'43511-0002'!G2365</f>
        <v>104.07</v>
      </c>
    </row>
    <row r="1803" spans="1:9" x14ac:dyDescent="0.2">
      <c r="A1803">
        <v>2019</v>
      </c>
      <c r="B1803" t="s">
        <v>17</v>
      </c>
      <c r="C1803" s="5" t="s">
        <v>21</v>
      </c>
      <c r="D1803">
        <f>'43511-0002'!B2366</f>
        <v>3575089</v>
      </c>
      <c r="E1803">
        <f>'43511-0002'!C2366</f>
        <v>96827361</v>
      </c>
      <c r="F1803">
        <f>'43511-0002'!D2366</f>
        <v>27084</v>
      </c>
      <c r="G1803">
        <f>'43511-0002'!E2366</f>
        <v>408912129</v>
      </c>
      <c r="H1803">
        <f>'43511-0002'!F2366</f>
        <v>114.38</v>
      </c>
      <c r="I1803">
        <f>'43511-0002'!G2366</f>
        <v>123.77</v>
      </c>
    </row>
    <row r="1804" spans="1:9" x14ac:dyDescent="0.2">
      <c r="A1804">
        <v>2019</v>
      </c>
      <c r="B1804" t="s">
        <v>17</v>
      </c>
      <c r="C1804" s="5" t="s">
        <v>22</v>
      </c>
      <c r="D1804" t="str">
        <f>'43511-0002'!B2367</f>
        <v>-</v>
      </c>
      <c r="E1804" t="str">
        <f>'43511-0002'!C2367</f>
        <v>-</v>
      </c>
      <c r="F1804" t="str">
        <f>'43511-0002'!D2367</f>
        <v>-</v>
      </c>
      <c r="G1804" t="str">
        <f>'43511-0002'!E2367</f>
        <v>-</v>
      </c>
      <c r="H1804" t="str">
        <f>'43511-0002'!F2367</f>
        <v>-</v>
      </c>
      <c r="I1804" t="str">
        <f>'43511-0002'!G2367</f>
        <v>-</v>
      </c>
    </row>
    <row r="1805" spans="1:9" x14ac:dyDescent="0.2">
      <c r="A1805">
        <v>2019</v>
      </c>
      <c r="B1805" t="s">
        <v>17</v>
      </c>
      <c r="C1805" s="5" t="s">
        <v>24</v>
      </c>
      <c r="D1805">
        <f>'43511-0002'!B2368</f>
        <v>1530641</v>
      </c>
      <c r="E1805">
        <f>'43511-0002'!C2368</f>
        <v>40198084</v>
      </c>
      <c r="F1805">
        <f>'43511-0002'!D2368</f>
        <v>26262</v>
      </c>
      <c r="G1805">
        <f>'43511-0002'!E2368</f>
        <v>136896918</v>
      </c>
      <c r="H1805">
        <f>'43511-0002'!F2368</f>
        <v>89.44</v>
      </c>
      <c r="I1805">
        <f>'43511-0002'!G2368</f>
        <v>99.81</v>
      </c>
    </row>
    <row r="1806" spans="1:9" x14ac:dyDescent="0.2">
      <c r="A1806">
        <v>2019</v>
      </c>
      <c r="B1806" t="s">
        <v>17</v>
      </c>
      <c r="C1806" s="5" t="s">
        <v>25</v>
      </c>
      <c r="D1806" t="str">
        <f>'43511-0002'!B2369</f>
        <v>.</v>
      </c>
      <c r="E1806" t="str">
        <f>'43511-0002'!C2369</f>
        <v>.</v>
      </c>
      <c r="F1806" t="str">
        <f>'43511-0002'!D2369</f>
        <v>.</v>
      </c>
      <c r="G1806" t="str">
        <f>'43511-0002'!E2369</f>
        <v>.</v>
      </c>
      <c r="H1806" t="str">
        <f>'43511-0002'!F2369</f>
        <v>.</v>
      </c>
      <c r="I1806" t="str">
        <f>'43511-0002'!G2369</f>
        <v>.</v>
      </c>
    </row>
    <row r="1807" spans="1:9" x14ac:dyDescent="0.2">
      <c r="A1807">
        <v>2019</v>
      </c>
      <c r="B1807" t="s">
        <v>17</v>
      </c>
      <c r="C1807" s="5" t="s">
        <v>26</v>
      </c>
      <c r="D1807">
        <f>'43511-0002'!B2370</f>
        <v>914288</v>
      </c>
      <c r="E1807">
        <f>'43511-0002'!C2370</f>
        <v>25578859</v>
      </c>
      <c r="F1807">
        <f>'43511-0002'!D2370</f>
        <v>27977</v>
      </c>
      <c r="G1807">
        <f>'43511-0002'!E2370</f>
        <v>116624112</v>
      </c>
      <c r="H1807">
        <f>'43511-0002'!F2370</f>
        <v>127.56</v>
      </c>
      <c r="I1807">
        <f>'43511-0002'!G2370</f>
        <v>133.63</v>
      </c>
    </row>
    <row r="1808" spans="1:9" x14ac:dyDescent="0.2">
      <c r="A1808">
        <v>2019</v>
      </c>
      <c r="B1808" t="s">
        <v>17</v>
      </c>
      <c r="C1808" s="5" t="s">
        <v>28</v>
      </c>
      <c r="D1808" t="str">
        <f>'43511-0002'!B2371</f>
        <v>.</v>
      </c>
      <c r="E1808" t="str">
        <f>'43511-0002'!C2371</f>
        <v>.</v>
      </c>
      <c r="F1808" t="str">
        <f>'43511-0002'!D2371</f>
        <v>.</v>
      </c>
      <c r="G1808" t="str">
        <f>'43511-0002'!E2371</f>
        <v>.</v>
      </c>
      <c r="H1808" t="str">
        <f>'43511-0002'!F2371</f>
        <v>.</v>
      </c>
      <c r="I1808" t="str">
        <f>'43511-0002'!G2371</f>
        <v>.</v>
      </c>
    </row>
    <row r="1809" spans="1:9" x14ac:dyDescent="0.2">
      <c r="A1809">
        <v>2019</v>
      </c>
      <c r="B1809" t="s">
        <v>17</v>
      </c>
      <c r="C1809" s="5" t="s">
        <v>29</v>
      </c>
      <c r="D1809">
        <f>'43511-0002'!B2372</f>
        <v>394976</v>
      </c>
      <c r="E1809">
        <f>'43511-0002'!C2372</f>
        <v>9455931</v>
      </c>
      <c r="F1809">
        <f>'43511-0002'!D2372</f>
        <v>23941</v>
      </c>
      <c r="G1809">
        <f>'43511-0002'!E2372</f>
        <v>29713829</v>
      </c>
      <c r="H1809">
        <f>'43511-0002'!F2372</f>
        <v>75.23</v>
      </c>
      <c r="I1809">
        <f>'43511-0002'!G2372</f>
        <v>92.1</v>
      </c>
    </row>
    <row r="1810" spans="1:9" x14ac:dyDescent="0.2">
      <c r="A1810">
        <v>2019</v>
      </c>
      <c r="B1810" t="s">
        <v>17</v>
      </c>
      <c r="C1810" s="5" t="s">
        <v>30</v>
      </c>
      <c r="D1810">
        <f>'43511-0002'!B2373</f>
        <v>490632</v>
      </c>
      <c r="E1810">
        <f>'43511-0002'!C2373</f>
        <v>14813140</v>
      </c>
      <c r="F1810">
        <f>'43511-0002'!D2373</f>
        <v>30192</v>
      </c>
      <c r="G1810">
        <f>'43511-0002'!E2373</f>
        <v>92415237</v>
      </c>
      <c r="H1810">
        <f>'43511-0002'!F2373</f>
        <v>188.36</v>
      </c>
      <c r="I1810">
        <f>'43511-0002'!G2373</f>
        <v>182.84</v>
      </c>
    </row>
    <row r="1811" spans="1:9" x14ac:dyDescent="0.2">
      <c r="A1811">
        <v>2019</v>
      </c>
      <c r="B1811" t="s">
        <v>17</v>
      </c>
      <c r="C1811" s="5" t="s">
        <v>31</v>
      </c>
      <c r="D1811">
        <f>'43511-0002'!B2374</f>
        <v>97279</v>
      </c>
      <c r="E1811">
        <f>'43511-0002'!C2374</f>
        <v>2797355</v>
      </c>
      <c r="F1811">
        <f>'43511-0002'!D2374</f>
        <v>28756</v>
      </c>
      <c r="G1811">
        <f>'43511-0002'!E2374</f>
        <v>15699677</v>
      </c>
      <c r="H1811">
        <f>'43511-0002'!F2374</f>
        <v>161.38999999999999</v>
      </c>
      <c r="I1811">
        <f>'43511-0002'!G2374</f>
        <v>164.49</v>
      </c>
    </row>
    <row r="1812" spans="1:9" x14ac:dyDescent="0.2">
      <c r="A1812">
        <v>2019</v>
      </c>
      <c r="B1812" t="s">
        <v>32</v>
      </c>
      <c r="C1812" s="5" t="s">
        <v>20</v>
      </c>
      <c r="D1812">
        <f>'43511-0002'!B2378</f>
        <v>326505</v>
      </c>
      <c r="E1812">
        <f>'43511-0002'!C2378</f>
        <v>8325833</v>
      </c>
      <c r="F1812">
        <f>'43511-0002'!D2378</f>
        <v>25500</v>
      </c>
      <c r="G1812">
        <f>'43511-0002'!E2378</f>
        <v>27690667</v>
      </c>
      <c r="H1812">
        <f>'43511-0002'!F2378</f>
        <v>84.81</v>
      </c>
      <c r="I1812">
        <f>'43511-0002'!G2378</f>
        <v>97.47</v>
      </c>
    </row>
    <row r="1813" spans="1:9" x14ac:dyDescent="0.2">
      <c r="A1813">
        <v>2019</v>
      </c>
      <c r="B1813" t="s">
        <v>32</v>
      </c>
      <c r="C1813" s="5" t="s">
        <v>21</v>
      </c>
      <c r="D1813">
        <f>'43511-0002'!B2379</f>
        <v>3445459</v>
      </c>
      <c r="E1813">
        <f>'43511-0002'!C2379</f>
        <v>92440887</v>
      </c>
      <c r="F1813">
        <f>'43511-0002'!D2379</f>
        <v>26830</v>
      </c>
      <c r="G1813">
        <f>'43511-0002'!E2379</f>
        <v>380014007</v>
      </c>
      <c r="H1813">
        <f>'43511-0002'!F2379</f>
        <v>110.29</v>
      </c>
      <c r="I1813">
        <f>'43511-0002'!G2379</f>
        <v>120.48</v>
      </c>
    </row>
    <row r="1814" spans="1:9" x14ac:dyDescent="0.2">
      <c r="A1814">
        <v>2019</v>
      </c>
      <c r="B1814" t="s">
        <v>32</v>
      </c>
      <c r="C1814" s="5" t="s">
        <v>22</v>
      </c>
      <c r="D1814" t="str">
        <f>'43511-0002'!B2380</f>
        <v>-</v>
      </c>
      <c r="E1814" t="str">
        <f>'43511-0002'!C2380</f>
        <v>-</v>
      </c>
      <c r="F1814" t="str">
        <f>'43511-0002'!D2380</f>
        <v>-</v>
      </c>
      <c r="G1814" t="str">
        <f>'43511-0002'!E2380</f>
        <v>-</v>
      </c>
      <c r="H1814" t="str">
        <f>'43511-0002'!F2380</f>
        <v>-</v>
      </c>
      <c r="I1814" t="str">
        <f>'43511-0002'!G2380</f>
        <v>-</v>
      </c>
    </row>
    <row r="1815" spans="1:9" x14ac:dyDescent="0.2">
      <c r="A1815">
        <v>2019</v>
      </c>
      <c r="B1815" t="s">
        <v>32</v>
      </c>
      <c r="C1815" s="5" t="s">
        <v>24</v>
      </c>
      <c r="D1815">
        <f>'43511-0002'!B2381</f>
        <v>1932434</v>
      </c>
      <c r="E1815">
        <f>'43511-0002'!C2381</f>
        <v>50520796</v>
      </c>
      <c r="F1815">
        <f>'43511-0002'!D2381</f>
        <v>26144</v>
      </c>
      <c r="G1815">
        <f>'43511-0002'!E2381</f>
        <v>168509068</v>
      </c>
      <c r="H1815">
        <f>'43511-0002'!F2381</f>
        <v>87.2</v>
      </c>
      <c r="I1815">
        <f>'43511-0002'!G2381</f>
        <v>97.76</v>
      </c>
    </row>
    <row r="1816" spans="1:9" x14ac:dyDescent="0.2">
      <c r="A1816">
        <v>2019</v>
      </c>
      <c r="B1816" t="s">
        <v>32</v>
      </c>
      <c r="C1816" s="5" t="s">
        <v>25</v>
      </c>
      <c r="D1816" t="str">
        <f>'43511-0002'!B2382</f>
        <v>.</v>
      </c>
      <c r="E1816" t="str">
        <f>'43511-0002'!C2382</f>
        <v>.</v>
      </c>
      <c r="F1816" t="str">
        <f>'43511-0002'!D2382</f>
        <v>.</v>
      </c>
      <c r="G1816" t="str">
        <f>'43511-0002'!E2382</f>
        <v>.</v>
      </c>
      <c r="H1816" t="str">
        <f>'43511-0002'!F2382</f>
        <v>.</v>
      </c>
      <c r="I1816" t="str">
        <f>'43511-0002'!G2382</f>
        <v>.</v>
      </c>
    </row>
    <row r="1817" spans="1:9" x14ac:dyDescent="0.2">
      <c r="A1817">
        <v>2019</v>
      </c>
      <c r="B1817" t="s">
        <v>32</v>
      </c>
      <c r="C1817" s="5" t="s">
        <v>26</v>
      </c>
      <c r="D1817">
        <f>'43511-0002'!B2383</f>
        <v>686903</v>
      </c>
      <c r="E1817">
        <f>'43511-0002'!C2383</f>
        <v>19067376</v>
      </c>
      <c r="F1817">
        <f>'43511-0002'!D2383</f>
        <v>27758</v>
      </c>
      <c r="G1817">
        <f>'43511-0002'!E2383</f>
        <v>84474990</v>
      </c>
      <c r="H1817">
        <f>'43511-0002'!F2383</f>
        <v>122.98</v>
      </c>
      <c r="I1817">
        <f>'43511-0002'!G2383</f>
        <v>129.84</v>
      </c>
    </row>
    <row r="1818" spans="1:9" x14ac:dyDescent="0.2">
      <c r="A1818">
        <v>2019</v>
      </c>
      <c r="B1818" t="s">
        <v>32</v>
      </c>
      <c r="C1818" s="5" t="s">
        <v>28</v>
      </c>
      <c r="D1818" t="str">
        <f>'43511-0002'!B2384</f>
        <v>.</v>
      </c>
      <c r="E1818" t="str">
        <f>'43511-0002'!C2384</f>
        <v>.</v>
      </c>
      <c r="F1818" t="str">
        <f>'43511-0002'!D2384</f>
        <v>.</v>
      </c>
      <c r="G1818" t="str">
        <f>'43511-0002'!E2384</f>
        <v>.</v>
      </c>
      <c r="H1818" t="str">
        <f>'43511-0002'!F2384</f>
        <v>.</v>
      </c>
      <c r="I1818" t="str">
        <f>'43511-0002'!G2384</f>
        <v>.</v>
      </c>
    </row>
    <row r="1819" spans="1:9" x14ac:dyDescent="0.2">
      <c r="A1819">
        <v>2019</v>
      </c>
      <c r="B1819" t="s">
        <v>32</v>
      </c>
      <c r="C1819" s="5" t="s">
        <v>29</v>
      </c>
      <c r="D1819">
        <f>'43511-0002'!B2385</f>
        <v>261821</v>
      </c>
      <c r="E1819">
        <f>'43511-0002'!C2385</f>
        <v>6135009</v>
      </c>
      <c r="F1819">
        <f>'43511-0002'!D2385</f>
        <v>23432</v>
      </c>
      <c r="G1819">
        <f>'43511-0002'!E2385</f>
        <v>18714660</v>
      </c>
      <c r="H1819">
        <f>'43511-0002'!F2385</f>
        <v>71.48</v>
      </c>
      <c r="I1819">
        <f>'43511-0002'!G2385</f>
        <v>89.4</v>
      </c>
    </row>
    <row r="1820" spans="1:9" x14ac:dyDescent="0.2">
      <c r="A1820">
        <v>2019</v>
      </c>
      <c r="B1820" t="s">
        <v>32</v>
      </c>
      <c r="C1820" s="5" t="s">
        <v>30</v>
      </c>
      <c r="D1820">
        <f>'43511-0002'!B2386</f>
        <v>377802</v>
      </c>
      <c r="E1820">
        <f>'43511-0002'!C2386</f>
        <v>11454944</v>
      </c>
      <c r="F1820">
        <f>'43511-0002'!D2386</f>
        <v>30320</v>
      </c>
      <c r="G1820">
        <f>'43511-0002'!E2386</f>
        <v>80004312</v>
      </c>
      <c r="H1820">
        <f>'43511-0002'!F2386</f>
        <v>211.76</v>
      </c>
      <c r="I1820">
        <f>'43511-0002'!G2386</f>
        <v>204.69</v>
      </c>
    </row>
    <row r="1821" spans="1:9" x14ac:dyDescent="0.2">
      <c r="A1821">
        <v>2019</v>
      </c>
      <c r="B1821" t="s">
        <v>32</v>
      </c>
      <c r="C1821" s="5" t="s">
        <v>31</v>
      </c>
      <c r="D1821">
        <f>'43511-0002'!B2387</f>
        <v>93675</v>
      </c>
      <c r="E1821">
        <f>'43511-0002'!C2387</f>
        <v>2717728</v>
      </c>
      <c r="F1821">
        <f>'43511-0002'!D2387</f>
        <v>29012</v>
      </c>
      <c r="G1821">
        <f>'43511-0002'!E2387</f>
        <v>15877535</v>
      </c>
      <c r="H1821">
        <f>'43511-0002'!F2387</f>
        <v>169.5</v>
      </c>
      <c r="I1821">
        <f>'43511-0002'!G2387</f>
        <v>171.22</v>
      </c>
    </row>
    <row r="1822" spans="1:9" x14ac:dyDescent="0.2">
      <c r="A1822">
        <v>2019</v>
      </c>
      <c r="B1822" t="s">
        <v>33</v>
      </c>
      <c r="C1822" s="5" t="s">
        <v>20</v>
      </c>
      <c r="D1822">
        <f>'43511-0002'!B2391</f>
        <v>238733</v>
      </c>
      <c r="E1822">
        <f>'43511-0002'!C2391</f>
        <v>6088466</v>
      </c>
      <c r="F1822">
        <f>'43511-0002'!D2391</f>
        <v>25503</v>
      </c>
      <c r="G1822">
        <f>'43511-0002'!E2391</f>
        <v>19522819</v>
      </c>
      <c r="H1822">
        <f>'43511-0002'!F2391</f>
        <v>81.78</v>
      </c>
      <c r="I1822">
        <f>'43511-0002'!G2391</f>
        <v>93.98</v>
      </c>
    </row>
    <row r="1823" spans="1:9" x14ac:dyDescent="0.2">
      <c r="A1823">
        <v>2019</v>
      </c>
      <c r="B1823" t="s">
        <v>33</v>
      </c>
      <c r="C1823" s="5" t="s">
        <v>21</v>
      </c>
      <c r="D1823">
        <f>'43511-0002'!B2392</f>
        <v>3612123</v>
      </c>
      <c r="E1823">
        <f>'43511-0002'!C2392</f>
        <v>97854154</v>
      </c>
      <c r="F1823">
        <f>'43511-0002'!D2392</f>
        <v>27090</v>
      </c>
      <c r="G1823">
        <f>'43511-0002'!E2392</f>
        <v>408867552</v>
      </c>
      <c r="H1823">
        <f>'43511-0002'!F2392</f>
        <v>113.19</v>
      </c>
      <c r="I1823">
        <f>'43511-0002'!G2392</f>
        <v>122.46</v>
      </c>
    </row>
    <row r="1824" spans="1:9" x14ac:dyDescent="0.2">
      <c r="A1824">
        <v>2019</v>
      </c>
      <c r="B1824" t="s">
        <v>33</v>
      </c>
      <c r="C1824" s="5" t="s">
        <v>22</v>
      </c>
      <c r="D1824" t="str">
        <f>'43511-0002'!B2393</f>
        <v>-</v>
      </c>
      <c r="E1824" t="str">
        <f>'43511-0002'!C2393</f>
        <v>-</v>
      </c>
      <c r="F1824" t="str">
        <f>'43511-0002'!D2393</f>
        <v>-</v>
      </c>
      <c r="G1824" t="str">
        <f>'43511-0002'!E2393</f>
        <v>-</v>
      </c>
      <c r="H1824" t="str">
        <f>'43511-0002'!F2393</f>
        <v>-</v>
      </c>
      <c r="I1824" t="str">
        <f>'43511-0002'!G2393</f>
        <v>-</v>
      </c>
    </row>
    <row r="1825" spans="1:9" x14ac:dyDescent="0.2">
      <c r="A1825">
        <v>2019</v>
      </c>
      <c r="B1825" t="s">
        <v>33</v>
      </c>
      <c r="C1825" s="5" t="s">
        <v>24</v>
      </c>
      <c r="D1825">
        <f>'43511-0002'!B2394</f>
        <v>1840731</v>
      </c>
      <c r="E1825">
        <f>'43511-0002'!C2394</f>
        <v>47650710</v>
      </c>
      <c r="F1825">
        <f>'43511-0002'!D2394</f>
        <v>25887</v>
      </c>
      <c r="G1825">
        <f>'43511-0002'!E2394</f>
        <v>143100505</v>
      </c>
      <c r="H1825">
        <f>'43511-0002'!F2394</f>
        <v>77.739999999999995</v>
      </c>
      <c r="I1825">
        <f>'43511-0002'!G2394</f>
        <v>88.02</v>
      </c>
    </row>
    <row r="1826" spans="1:9" x14ac:dyDescent="0.2">
      <c r="A1826">
        <v>2019</v>
      </c>
      <c r="B1826" t="s">
        <v>33</v>
      </c>
      <c r="C1826" s="5" t="s">
        <v>25</v>
      </c>
      <c r="D1826" t="str">
        <f>'43511-0002'!B2395</f>
        <v>.</v>
      </c>
      <c r="E1826" t="str">
        <f>'43511-0002'!C2395</f>
        <v>.</v>
      </c>
      <c r="F1826" t="str">
        <f>'43511-0002'!D2395</f>
        <v>.</v>
      </c>
      <c r="G1826" t="str">
        <f>'43511-0002'!E2395</f>
        <v>.</v>
      </c>
      <c r="H1826" t="str">
        <f>'43511-0002'!F2395</f>
        <v>.</v>
      </c>
      <c r="I1826" t="str">
        <f>'43511-0002'!G2395</f>
        <v>.</v>
      </c>
    </row>
    <row r="1827" spans="1:9" x14ac:dyDescent="0.2">
      <c r="A1827">
        <v>2019</v>
      </c>
      <c r="B1827" t="s">
        <v>33</v>
      </c>
      <c r="C1827" s="5" t="s">
        <v>26</v>
      </c>
      <c r="D1827">
        <f>'43511-0002'!B2396</f>
        <v>723174</v>
      </c>
      <c r="E1827">
        <f>'43511-0002'!C2396</f>
        <v>20345437</v>
      </c>
      <c r="F1827">
        <f>'43511-0002'!D2396</f>
        <v>28134</v>
      </c>
      <c r="G1827">
        <f>'43511-0002'!E2396</f>
        <v>98531339</v>
      </c>
      <c r="H1827">
        <f>'43511-0002'!F2396</f>
        <v>136.25</v>
      </c>
      <c r="I1827">
        <f>'43511-0002'!G2396</f>
        <v>141.94</v>
      </c>
    </row>
    <row r="1828" spans="1:9" x14ac:dyDescent="0.2">
      <c r="A1828">
        <v>2019</v>
      </c>
      <c r="B1828" t="s">
        <v>33</v>
      </c>
      <c r="C1828" s="5" t="s">
        <v>28</v>
      </c>
      <c r="D1828" t="str">
        <f>'43511-0002'!B2397</f>
        <v>.</v>
      </c>
      <c r="E1828" t="str">
        <f>'43511-0002'!C2397</f>
        <v>.</v>
      </c>
      <c r="F1828" t="str">
        <f>'43511-0002'!D2397</f>
        <v>.</v>
      </c>
      <c r="G1828" t="str">
        <f>'43511-0002'!E2397</f>
        <v>.</v>
      </c>
      <c r="H1828" t="str">
        <f>'43511-0002'!F2397</f>
        <v>.</v>
      </c>
      <c r="I1828" t="str">
        <f>'43511-0002'!G2397</f>
        <v>.</v>
      </c>
    </row>
    <row r="1829" spans="1:9" x14ac:dyDescent="0.2">
      <c r="A1829">
        <v>2019</v>
      </c>
      <c r="B1829" t="s">
        <v>33</v>
      </c>
      <c r="C1829" s="5" t="s">
        <v>29</v>
      </c>
      <c r="D1829">
        <f>'43511-0002'!B2398</f>
        <v>255038</v>
      </c>
      <c r="E1829">
        <f>'43511-0002'!C2398</f>
        <v>6094081</v>
      </c>
      <c r="F1829">
        <f>'43511-0002'!D2398</f>
        <v>23895</v>
      </c>
      <c r="G1829">
        <f>'43511-0002'!E2398</f>
        <v>18002213</v>
      </c>
      <c r="H1829">
        <f>'43511-0002'!F2398</f>
        <v>70.59</v>
      </c>
      <c r="I1829">
        <f>'43511-0002'!G2398</f>
        <v>86.58</v>
      </c>
    </row>
    <row r="1830" spans="1:9" x14ac:dyDescent="0.2">
      <c r="A1830">
        <v>2019</v>
      </c>
      <c r="B1830" t="s">
        <v>33</v>
      </c>
      <c r="C1830" s="5" t="s">
        <v>30</v>
      </c>
      <c r="D1830">
        <f>'43511-0002'!B2399</f>
        <v>507049</v>
      </c>
      <c r="E1830">
        <f>'43511-0002'!C2399</f>
        <v>15242620</v>
      </c>
      <c r="F1830">
        <f>'43511-0002'!D2399</f>
        <v>30061</v>
      </c>
      <c r="G1830">
        <f>'43511-0002'!E2399</f>
        <v>104535861</v>
      </c>
      <c r="H1830">
        <f>'43511-0002'!F2399</f>
        <v>206.17</v>
      </c>
      <c r="I1830">
        <f>'43511-0002'!G2399</f>
        <v>201</v>
      </c>
    </row>
    <row r="1831" spans="1:9" x14ac:dyDescent="0.2">
      <c r="A1831">
        <v>2019</v>
      </c>
      <c r="B1831" t="s">
        <v>33</v>
      </c>
      <c r="C1831" s="5" t="s">
        <v>31</v>
      </c>
      <c r="D1831">
        <f>'43511-0002'!B2400</f>
        <v>91270</v>
      </c>
      <c r="E1831">
        <f>'43511-0002'!C2400</f>
        <v>2565344</v>
      </c>
      <c r="F1831">
        <f>'43511-0002'!D2400</f>
        <v>28107</v>
      </c>
      <c r="G1831">
        <f>'43511-0002'!E2400</f>
        <v>13817542</v>
      </c>
      <c r="H1831">
        <f>'43511-0002'!F2400</f>
        <v>151.38999999999999</v>
      </c>
      <c r="I1831">
        <f>'43511-0002'!G2400</f>
        <v>157.86000000000001</v>
      </c>
    </row>
    <row r="1832" spans="1:9" x14ac:dyDescent="0.2">
      <c r="A1832">
        <v>2019</v>
      </c>
      <c r="B1832" t="s">
        <v>34</v>
      </c>
      <c r="C1832" s="5" t="s">
        <v>20</v>
      </c>
      <c r="D1832">
        <f>'43511-0002'!B2404</f>
        <v>196921</v>
      </c>
      <c r="E1832">
        <f>'43511-0002'!C2404</f>
        <v>5001645</v>
      </c>
      <c r="F1832">
        <f>'43511-0002'!D2404</f>
        <v>25399</v>
      </c>
      <c r="G1832">
        <f>'43511-0002'!E2404</f>
        <v>15299336</v>
      </c>
      <c r="H1832">
        <f>'43511-0002'!F2404</f>
        <v>77.69</v>
      </c>
      <c r="I1832">
        <f>'43511-0002'!G2404</f>
        <v>89.65</v>
      </c>
    </row>
    <row r="1833" spans="1:9" x14ac:dyDescent="0.2">
      <c r="A1833">
        <v>2019</v>
      </c>
      <c r="B1833" t="s">
        <v>34</v>
      </c>
      <c r="C1833" s="5" t="s">
        <v>21</v>
      </c>
      <c r="D1833">
        <f>'43511-0002'!B2405</f>
        <v>2668717</v>
      </c>
      <c r="E1833">
        <f>'43511-0002'!C2405</f>
        <v>74245106</v>
      </c>
      <c r="F1833">
        <f>'43511-0002'!D2405</f>
        <v>27821</v>
      </c>
      <c r="G1833">
        <f>'43511-0002'!E2405</f>
        <v>312538411</v>
      </c>
      <c r="H1833">
        <f>'43511-0002'!F2405</f>
        <v>117.11</v>
      </c>
      <c r="I1833">
        <f>'43511-0002'!G2405</f>
        <v>123.37</v>
      </c>
    </row>
    <row r="1834" spans="1:9" x14ac:dyDescent="0.2">
      <c r="A1834">
        <v>2019</v>
      </c>
      <c r="B1834" t="s">
        <v>34</v>
      </c>
      <c r="C1834" s="5" t="s">
        <v>22</v>
      </c>
      <c r="D1834" t="str">
        <f>'43511-0002'!B2406</f>
        <v>-</v>
      </c>
      <c r="E1834" t="str">
        <f>'43511-0002'!C2406</f>
        <v>-</v>
      </c>
      <c r="F1834" t="str">
        <f>'43511-0002'!D2406</f>
        <v>-</v>
      </c>
      <c r="G1834" t="str">
        <f>'43511-0002'!E2406</f>
        <v>-</v>
      </c>
      <c r="H1834" t="str">
        <f>'43511-0002'!F2406</f>
        <v>-</v>
      </c>
      <c r="I1834" t="str">
        <f>'43511-0002'!G2406</f>
        <v>-</v>
      </c>
    </row>
    <row r="1835" spans="1:9" x14ac:dyDescent="0.2">
      <c r="A1835">
        <v>2019</v>
      </c>
      <c r="B1835" t="s">
        <v>34</v>
      </c>
      <c r="C1835" s="5" t="s">
        <v>24</v>
      </c>
      <c r="D1835">
        <f>'43511-0002'!B2407</f>
        <v>1145900</v>
      </c>
      <c r="E1835">
        <f>'43511-0002'!C2407</f>
        <v>30757918</v>
      </c>
      <c r="F1835">
        <f>'43511-0002'!D2407</f>
        <v>26842</v>
      </c>
      <c r="G1835">
        <f>'43511-0002'!E2407</f>
        <v>97260393</v>
      </c>
      <c r="H1835">
        <f>'43511-0002'!F2407</f>
        <v>84.88</v>
      </c>
      <c r="I1835">
        <f>'43511-0002'!G2407</f>
        <v>92.68</v>
      </c>
    </row>
    <row r="1836" spans="1:9" x14ac:dyDescent="0.2">
      <c r="A1836">
        <v>2019</v>
      </c>
      <c r="B1836" t="s">
        <v>34</v>
      </c>
      <c r="C1836" s="5" t="s">
        <v>25</v>
      </c>
      <c r="D1836" t="str">
        <f>'43511-0002'!B2408</f>
        <v>.</v>
      </c>
      <c r="E1836" t="str">
        <f>'43511-0002'!C2408</f>
        <v>.</v>
      </c>
      <c r="F1836" t="str">
        <f>'43511-0002'!D2408</f>
        <v>.</v>
      </c>
      <c r="G1836" t="str">
        <f>'43511-0002'!E2408</f>
        <v>.</v>
      </c>
      <c r="H1836" t="str">
        <f>'43511-0002'!F2408</f>
        <v>.</v>
      </c>
      <c r="I1836" t="str">
        <f>'43511-0002'!G2408</f>
        <v>.</v>
      </c>
    </row>
    <row r="1837" spans="1:9" x14ac:dyDescent="0.2">
      <c r="A1837">
        <v>2019</v>
      </c>
      <c r="B1837" t="s">
        <v>34</v>
      </c>
      <c r="C1837" s="5" t="s">
        <v>26</v>
      </c>
      <c r="D1837">
        <f>'43511-0002'!B2409</f>
        <v>566445</v>
      </c>
      <c r="E1837">
        <f>'43511-0002'!C2409</f>
        <v>16349377</v>
      </c>
      <c r="F1837">
        <f>'43511-0002'!D2409</f>
        <v>28863</v>
      </c>
      <c r="G1837">
        <f>'43511-0002'!E2409</f>
        <v>77388330</v>
      </c>
      <c r="H1837">
        <f>'43511-0002'!F2409</f>
        <v>136.62</v>
      </c>
      <c r="I1837">
        <f>'43511-0002'!G2409</f>
        <v>138.72999999999999</v>
      </c>
    </row>
    <row r="1838" spans="1:9" x14ac:dyDescent="0.2">
      <c r="A1838">
        <v>2019</v>
      </c>
      <c r="B1838" t="s">
        <v>34</v>
      </c>
      <c r="C1838" s="5" t="s">
        <v>28</v>
      </c>
      <c r="D1838" t="str">
        <f>'43511-0002'!B2410</f>
        <v>.</v>
      </c>
      <c r="E1838" t="str">
        <f>'43511-0002'!C2410</f>
        <v>.</v>
      </c>
      <c r="F1838" t="str">
        <f>'43511-0002'!D2410</f>
        <v>.</v>
      </c>
      <c r="G1838" t="str">
        <f>'43511-0002'!E2410</f>
        <v>.</v>
      </c>
      <c r="H1838" t="str">
        <f>'43511-0002'!F2410</f>
        <v>.</v>
      </c>
      <c r="I1838" t="str">
        <f>'43511-0002'!G2410</f>
        <v>.</v>
      </c>
    </row>
    <row r="1839" spans="1:9" x14ac:dyDescent="0.2">
      <c r="A1839">
        <v>2019</v>
      </c>
      <c r="B1839" t="s">
        <v>34</v>
      </c>
      <c r="C1839" s="5" t="s">
        <v>29</v>
      </c>
      <c r="D1839">
        <f>'43511-0002'!B2411</f>
        <v>291347</v>
      </c>
      <c r="E1839">
        <f>'43511-0002'!C2411</f>
        <v>6734735</v>
      </c>
      <c r="F1839">
        <f>'43511-0002'!D2411</f>
        <v>23116</v>
      </c>
      <c r="G1839">
        <f>'43511-0002'!E2411</f>
        <v>17137726</v>
      </c>
      <c r="H1839">
        <f>'43511-0002'!F2411</f>
        <v>58.82</v>
      </c>
      <c r="I1839">
        <f>'43511-0002'!G2411</f>
        <v>74.58</v>
      </c>
    </row>
    <row r="1840" spans="1:9" x14ac:dyDescent="0.2">
      <c r="A1840">
        <v>2019</v>
      </c>
      <c r="B1840" t="s">
        <v>34</v>
      </c>
      <c r="C1840" s="5" t="s">
        <v>30</v>
      </c>
      <c r="D1840">
        <f>'43511-0002'!B2412</f>
        <v>324714</v>
      </c>
      <c r="E1840">
        <f>'43511-0002'!C2412</f>
        <v>10073500</v>
      </c>
      <c r="F1840">
        <f>'43511-0002'!D2412</f>
        <v>31023</v>
      </c>
      <c r="G1840">
        <f>'43511-0002'!E2412</f>
        <v>59932827</v>
      </c>
      <c r="H1840">
        <f>'43511-0002'!F2412</f>
        <v>184.57</v>
      </c>
      <c r="I1840">
        <f>'43511-0002'!G2412</f>
        <v>174.37</v>
      </c>
    </row>
    <row r="1841" spans="1:9" x14ac:dyDescent="0.2">
      <c r="A1841">
        <v>2019</v>
      </c>
      <c r="B1841" t="s">
        <v>34</v>
      </c>
      <c r="C1841" s="5" t="s">
        <v>31</v>
      </c>
      <c r="D1841">
        <f>'43511-0002'!B2413</f>
        <v>61394</v>
      </c>
      <c r="E1841">
        <f>'43511-0002'!C2413</f>
        <v>1874059</v>
      </c>
      <c r="F1841">
        <f>'43511-0002'!D2413</f>
        <v>30525</v>
      </c>
      <c r="G1841">
        <f>'43511-0002'!E2413</f>
        <v>12436320</v>
      </c>
      <c r="H1841">
        <f>'43511-0002'!F2413</f>
        <v>202.57</v>
      </c>
      <c r="I1841">
        <f>'43511-0002'!G2413</f>
        <v>194.49</v>
      </c>
    </row>
    <row r="1842" spans="1:9" x14ac:dyDescent="0.2">
      <c r="A1842">
        <v>2019</v>
      </c>
      <c r="B1842" t="s">
        <v>35</v>
      </c>
      <c r="C1842" s="5" t="s">
        <v>20</v>
      </c>
      <c r="D1842">
        <f>'43511-0002'!B2417</f>
        <v>125834</v>
      </c>
      <c r="E1842">
        <f>'43511-0002'!C2417</f>
        <v>3246689</v>
      </c>
      <c r="F1842">
        <f>'43511-0002'!D2417</f>
        <v>25801</v>
      </c>
      <c r="G1842">
        <f>'43511-0002'!E2417</f>
        <v>9811014</v>
      </c>
      <c r="H1842">
        <f>'43511-0002'!F2417</f>
        <v>77.97</v>
      </c>
      <c r="I1842">
        <f>'43511-0002'!G2417</f>
        <v>88.56</v>
      </c>
    </row>
    <row r="1843" spans="1:9" x14ac:dyDescent="0.2">
      <c r="A1843">
        <v>2019</v>
      </c>
      <c r="B1843" t="s">
        <v>35</v>
      </c>
      <c r="C1843" s="5" t="s">
        <v>21</v>
      </c>
      <c r="D1843">
        <f>'43511-0002'!B2418</f>
        <v>2340695</v>
      </c>
      <c r="E1843">
        <f>'43511-0002'!C2418</f>
        <v>64829003</v>
      </c>
      <c r="F1843">
        <f>'43511-0002'!D2418</f>
        <v>27696</v>
      </c>
      <c r="G1843">
        <f>'43511-0002'!E2418</f>
        <v>253468722</v>
      </c>
      <c r="H1843">
        <f>'43511-0002'!F2418</f>
        <v>108.29</v>
      </c>
      <c r="I1843">
        <f>'43511-0002'!G2418</f>
        <v>114.59</v>
      </c>
    </row>
    <row r="1844" spans="1:9" x14ac:dyDescent="0.2">
      <c r="A1844">
        <v>2019</v>
      </c>
      <c r="B1844" t="s">
        <v>35</v>
      </c>
      <c r="C1844" s="5" t="s">
        <v>22</v>
      </c>
      <c r="D1844" t="str">
        <f>'43511-0002'!B2419</f>
        <v>-</v>
      </c>
      <c r="E1844" t="str">
        <f>'43511-0002'!C2419</f>
        <v>-</v>
      </c>
      <c r="F1844" t="str">
        <f>'43511-0002'!D2419</f>
        <v>-</v>
      </c>
      <c r="G1844" t="str">
        <f>'43511-0002'!E2419</f>
        <v>-</v>
      </c>
      <c r="H1844" t="str">
        <f>'43511-0002'!F2419</f>
        <v>-</v>
      </c>
      <c r="I1844" t="str">
        <f>'43511-0002'!G2419</f>
        <v>-</v>
      </c>
    </row>
    <row r="1845" spans="1:9" x14ac:dyDescent="0.2">
      <c r="A1845">
        <v>2019</v>
      </c>
      <c r="B1845" t="s">
        <v>35</v>
      </c>
      <c r="C1845" s="5" t="s">
        <v>24</v>
      </c>
      <c r="D1845">
        <f>'43511-0002'!B2420</f>
        <v>1168918</v>
      </c>
      <c r="E1845">
        <f>'43511-0002'!C2420</f>
        <v>31942174</v>
      </c>
      <c r="F1845">
        <f>'43511-0002'!D2420</f>
        <v>27326</v>
      </c>
      <c r="G1845">
        <f>'43511-0002'!E2420</f>
        <v>100563217</v>
      </c>
      <c r="H1845">
        <f>'43511-0002'!F2420</f>
        <v>86.03</v>
      </c>
      <c r="I1845">
        <f>'43511-0002'!G2420</f>
        <v>92.27</v>
      </c>
    </row>
    <row r="1846" spans="1:9" x14ac:dyDescent="0.2">
      <c r="A1846">
        <v>2019</v>
      </c>
      <c r="B1846" t="s">
        <v>35</v>
      </c>
      <c r="C1846" s="5" t="s">
        <v>25</v>
      </c>
      <c r="D1846" t="str">
        <f>'43511-0002'!B2421</f>
        <v>.</v>
      </c>
      <c r="E1846" t="str">
        <f>'43511-0002'!C2421</f>
        <v>.</v>
      </c>
      <c r="F1846" t="str">
        <f>'43511-0002'!D2421</f>
        <v>.</v>
      </c>
      <c r="G1846" t="str">
        <f>'43511-0002'!E2421</f>
        <v>.</v>
      </c>
      <c r="H1846" t="str">
        <f>'43511-0002'!F2421</f>
        <v>.</v>
      </c>
      <c r="I1846" t="str">
        <f>'43511-0002'!G2421</f>
        <v>.</v>
      </c>
    </row>
    <row r="1847" spans="1:9" x14ac:dyDescent="0.2">
      <c r="A1847">
        <v>2019</v>
      </c>
      <c r="B1847" t="s">
        <v>35</v>
      </c>
      <c r="C1847" s="5" t="s">
        <v>26</v>
      </c>
      <c r="D1847">
        <f>'43511-0002'!B2422</f>
        <v>416595</v>
      </c>
      <c r="E1847">
        <f>'43511-0002'!C2422</f>
        <v>11842503</v>
      </c>
      <c r="F1847">
        <f>'43511-0002'!D2422</f>
        <v>28427</v>
      </c>
      <c r="G1847">
        <f>'43511-0002'!E2422</f>
        <v>48727568</v>
      </c>
      <c r="H1847">
        <f>'43511-0002'!F2422</f>
        <v>116.97</v>
      </c>
      <c r="I1847">
        <f>'43511-0002'!G2422</f>
        <v>120.59</v>
      </c>
    </row>
    <row r="1848" spans="1:9" x14ac:dyDescent="0.2">
      <c r="A1848">
        <v>2019</v>
      </c>
      <c r="B1848" t="s">
        <v>35</v>
      </c>
      <c r="C1848" s="5" t="s">
        <v>28</v>
      </c>
      <c r="D1848" t="str">
        <f>'43511-0002'!B2423</f>
        <v>.</v>
      </c>
      <c r="E1848" t="str">
        <f>'43511-0002'!C2423</f>
        <v>.</v>
      </c>
      <c r="F1848" t="str">
        <f>'43511-0002'!D2423</f>
        <v>.</v>
      </c>
      <c r="G1848" t="str">
        <f>'43511-0002'!E2423</f>
        <v>.</v>
      </c>
      <c r="H1848" t="str">
        <f>'43511-0002'!F2423</f>
        <v>.</v>
      </c>
      <c r="I1848" t="str">
        <f>'43511-0002'!G2423</f>
        <v>.</v>
      </c>
    </row>
    <row r="1849" spans="1:9" x14ac:dyDescent="0.2">
      <c r="A1849">
        <v>2019</v>
      </c>
      <c r="B1849" t="s">
        <v>35</v>
      </c>
      <c r="C1849" s="5" t="s">
        <v>29</v>
      </c>
      <c r="D1849">
        <f>'43511-0002'!B2424</f>
        <v>153838</v>
      </c>
      <c r="E1849">
        <f>'43511-0002'!C2424</f>
        <v>3657125</v>
      </c>
      <c r="F1849">
        <f>'43511-0002'!D2424</f>
        <v>23773</v>
      </c>
      <c r="G1849">
        <f>'43511-0002'!E2424</f>
        <v>9969432</v>
      </c>
      <c r="H1849">
        <f>'43511-0002'!F2424</f>
        <v>64.8</v>
      </c>
      <c r="I1849">
        <f>'43511-0002'!G2424</f>
        <v>79.89</v>
      </c>
    </row>
    <row r="1850" spans="1:9" x14ac:dyDescent="0.2">
      <c r="A1850">
        <v>2019</v>
      </c>
      <c r="B1850" t="s">
        <v>35</v>
      </c>
      <c r="C1850" s="5" t="s">
        <v>30</v>
      </c>
      <c r="D1850">
        <f>'43511-0002'!B2425</f>
        <v>378937</v>
      </c>
      <c r="E1850">
        <f>'43511-0002'!C2425</f>
        <v>11679975</v>
      </c>
      <c r="F1850">
        <f>'43511-0002'!D2425</f>
        <v>30823</v>
      </c>
      <c r="G1850">
        <f>'43511-0002'!E2425</f>
        <v>71077323</v>
      </c>
      <c r="H1850">
        <f>'43511-0002'!F2425</f>
        <v>187.57</v>
      </c>
      <c r="I1850">
        <f>'43511-0002'!G2425</f>
        <v>178.35</v>
      </c>
    </row>
    <row r="1851" spans="1:9" x14ac:dyDescent="0.2">
      <c r="A1851">
        <v>2019</v>
      </c>
      <c r="B1851" t="s">
        <v>35</v>
      </c>
      <c r="C1851" s="5" t="s">
        <v>31</v>
      </c>
      <c r="D1851" t="str">
        <f>'43511-0002'!B2426</f>
        <v>.</v>
      </c>
      <c r="E1851" t="str">
        <f>'43511-0002'!C2426</f>
        <v>.</v>
      </c>
      <c r="F1851" t="str">
        <f>'43511-0002'!D2426</f>
        <v>.</v>
      </c>
      <c r="G1851" t="str">
        <f>'43511-0002'!E2426</f>
        <v>.</v>
      </c>
      <c r="H1851" t="str">
        <f>'43511-0002'!F2426</f>
        <v>.</v>
      </c>
      <c r="I1851" t="str">
        <f>'43511-0002'!G2426</f>
        <v>.</v>
      </c>
    </row>
    <row r="1852" spans="1:9" x14ac:dyDescent="0.2">
      <c r="A1852">
        <v>2019</v>
      </c>
      <c r="B1852" t="s">
        <v>36</v>
      </c>
      <c r="C1852" s="5" t="s">
        <v>20</v>
      </c>
      <c r="D1852">
        <f>'43511-0002'!B2430</f>
        <v>97397</v>
      </c>
      <c r="E1852">
        <f>'43511-0002'!C2430</f>
        <v>2534723</v>
      </c>
      <c r="F1852">
        <f>'43511-0002'!D2430</f>
        <v>26025</v>
      </c>
      <c r="G1852">
        <f>'43511-0002'!E2430</f>
        <v>8091541</v>
      </c>
      <c r="H1852">
        <f>'43511-0002'!F2430</f>
        <v>83.08</v>
      </c>
      <c r="I1852">
        <f>'43511-0002'!G2430</f>
        <v>93.56</v>
      </c>
    </row>
    <row r="1853" spans="1:9" x14ac:dyDescent="0.2">
      <c r="A1853">
        <v>2019</v>
      </c>
      <c r="B1853" t="s">
        <v>36</v>
      </c>
      <c r="C1853" s="5" t="s">
        <v>21</v>
      </c>
      <c r="D1853">
        <f>'43511-0002'!B2431</f>
        <v>2312755</v>
      </c>
      <c r="E1853">
        <f>'43511-0002'!C2431</f>
        <v>64774732</v>
      </c>
      <c r="F1853">
        <f>'43511-0002'!D2431</f>
        <v>28008</v>
      </c>
      <c r="G1853">
        <f>'43511-0002'!E2431</f>
        <v>275834449</v>
      </c>
      <c r="H1853">
        <f>'43511-0002'!F2431</f>
        <v>119.27</v>
      </c>
      <c r="I1853">
        <f>'43511-0002'!G2431</f>
        <v>124.8</v>
      </c>
    </row>
    <row r="1854" spans="1:9" x14ac:dyDescent="0.2">
      <c r="A1854">
        <v>2019</v>
      </c>
      <c r="B1854" t="s">
        <v>36</v>
      </c>
      <c r="C1854" s="5" t="s">
        <v>22</v>
      </c>
      <c r="D1854" t="str">
        <f>'43511-0002'!B2432</f>
        <v>-</v>
      </c>
      <c r="E1854" t="str">
        <f>'43511-0002'!C2432</f>
        <v>-</v>
      </c>
      <c r="F1854" t="str">
        <f>'43511-0002'!D2432</f>
        <v>-</v>
      </c>
      <c r="G1854" t="str">
        <f>'43511-0002'!E2432</f>
        <v>-</v>
      </c>
      <c r="H1854" t="str">
        <f>'43511-0002'!F2432</f>
        <v>-</v>
      </c>
      <c r="I1854" t="str">
        <f>'43511-0002'!G2432</f>
        <v>-</v>
      </c>
    </row>
    <row r="1855" spans="1:9" x14ac:dyDescent="0.2">
      <c r="A1855">
        <v>2019</v>
      </c>
      <c r="B1855" t="s">
        <v>36</v>
      </c>
      <c r="C1855" s="5" t="s">
        <v>24</v>
      </c>
      <c r="D1855">
        <f>'43511-0002'!B2433</f>
        <v>935658</v>
      </c>
      <c r="E1855">
        <f>'43511-0002'!C2433</f>
        <v>25477758</v>
      </c>
      <c r="F1855">
        <f>'43511-0002'!D2433</f>
        <v>27230</v>
      </c>
      <c r="G1855">
        <f>'43511-0002'!E2433</f>
        <v>77043643</v>
      </c>
      <c r="H1855">
        <f>'43511-0002'!F2433</f>
        <v>82.34</v>
      </c>
      <c r="I1855">
        <f>'43511-0002'!G2433</f>
        <v>88.63</v>
      </c>
    </row>
    <row r="1856" spans="1:9" x14ac:dyDescent="0.2">
      <c r="A1856">
        <v>2019</v>
      </c>
      <c r="B1856" t="s">
        <v>36</v>
      </c>
      <c r="C1856" s="5" t="s">
        <v>25</v>
      </c>
      <c r="D1856" t="str">
        <f>'43511-0002'!B2434</f>
        <v>.</v>
      </c>
      <c r="E1856" t="str">
        <f>'43511-0002'!C2434</f>
        <v>.</v>
      </c>
      <c r="F1856" t="str">
        <f>'43511-0002'!D2434</f>
        <v>.</v>
      </c>
      <c r="G1856" t="str">
        <f>'43511-0002'!E2434</f>
        <v>.</v>
      </c>
      <c r="H1856" t="str">
        <f>'43511-0002'!F2434</f>
        <v>.</v>
      </c>
      <c r="I1856" t="str">
        <f>'43511-0002'!G2434</f>
        <v>.</v>
      </c>
    </row>
    <row r="1857" spans="1:9" x14ac:dyDescent="0.2">
      <c r="A1857">
        <v>2019</v>
      </c>
      <c r="B1857" t="s">
        <v>36</v>
      </c>
      <c r="C1857" s="5" t="s">
        <v>26</v>
      </c>
      <c r="D1857">
        <f>'43511-0002'!B2435</f>
        <v>413421</v>
      </c>
      <c r="E1857">
        <f>'43511-0002'!C2435</f>
        <v>12163667</v>
      </c>
      <c r="F1857">
        <f>'43511-0002'!D2435</f>
        <v>29422</v>
      </c>
      <c r="G1857">
        <f>'43511-0002'!E2435</f>
        <v>52630827</v>
      </c>
      <c r="H1857">
        <f>'43511-0002'!F2435</f>
        <v>127.31</v>
      </c>
      <c r="I1857">
        <f>'43511-0002'!G2435</f>
        <v>126.81</v>
      </c>
    </row>
    <row r="1858" spans="1:9" x14ac:dyDescent="0.2">
      <c r="A1858">
        <v>2019</v>
      </c>
      <c r="B1858" t="s">
        <v>36</v>
      </c>
      <c r="C1858" s="5" t="s">
        <v>28</v>
      </c>
      <c r="D1858" t="str">
        <f>'43511-0002'!B2436</f>
        <v>.</v>
      </c>
      <c r="E1858" t="str">
        <f>'43511-0002'!C2436</f>
        <v>.</v>
      </c>
      <c r="F1858" t="str">
        <f>'43511-0002'!D2436</f>
        <v>.</v>
      </c>
      <c r="G1858" t="str">
        <f>'43511-0002'!E2436</f>
        <v>.</v>
      </c>
      <c r="H1858" t="str">
        <f>'43511-0002'!F2436</f>
        <v>.</v>
      </c>
      <c r="I1858" t="str">
        <f>'43511-0002'!G2436</f>
        <v>.</v>
      </c>
    </row>
    <row r="1859" spans="1:9" x14ac:dyDescent="0.2">
      <c r="A1859">
        <v>2019</v>
      </c>
      <c r="B1859" t="s">
        <v>36</v>
      </c>
      <c r="C1859" s="5" t="s">
        <v>29</v>
      </c>
      <c r="D1859">
        <f>'43511-0002'!B2437</f>
        <v>144980</v>
      </c>
      <c r="E1859">
        <f>'43511-0002'!C2437</f>
        <v>3510345</v>
      </c>
      <c r="F1859">
        <f>'43511-0002'!D2437</f>
        <v>24213</v>
      </c>
      <c r="G1859">
        <f>'43511-0002'!E2437</f>
        <v>8616841</v>
      </c>
      <c r="H1859">
        <f>'43511-0002'!F2437</f>
        <v>59.43</v>
      </c>
      <c r="I1859">
        <f>'43511-0002'!G2437</f>
        <v>71.94</v>
      </c>
    </row>
    <row r="1860" spans="1:9" x14ac:dyDescent="0.2">
      <c r="A1860">
        <v>2019</v>
      </c>
      <c r="B1860" t="s">
        <v>36</v>
      </c>
      <c r="C1860" s="5" t="s">
        <v>30</v>
      </c>
      <c r="D1860">
        <f>'43511-0002'!B2438</f>
        <v>547187</v>
      </c>
      <c r="E1860">
        <f>'43511-0002'!C2438</f>
        <v>16410895</v>
      </c>
      <c r="F1860">
        <f>'43511-0002'!D2438</f>
        <v>29991</v>
      </c>
      <c r="G1860">
        <f>'43511-0002'!E2438</f>
        <v>110711686</v>
      </c>
      <c r="H1860">
        <f>'43511-0002'!F2438</f>
        <v>202.33</v>
      </c>
      <c r="I1860">
        <f>'43511-0002'!G2438</f>
        <v>197.72</v>
      </c>
    </row>
    <row r="1861" spans="1:9" x14ac:dyDescent="0.2">
      <c r="A1861">
        <v>2019</v>
      </c>
      <c r="B1861" t="s">
        <v>36</v>
      </c>
      <c r="C1861" s="5" t="s">
        <v>31</v>
      </c>
      <c r="D1861" t="str">
        <f>'43511-0002'!B2439</f>
        <v>.</v>
      </c>
      <c r="E1861" t="str">
        <f>'43511-0002'!C2439</f>
        <v>.</v>
      </c>
      <c r="F1861" t="str">
        <f>'43511-0002'!D2439</f>
        <v>.</v>
      </c>
      <c r="G1861" t="str">
        <f>'43511-0002'!E2439</f>
        <v>.</v>
      </c>
      <c r="H1861" t="str">
        <f>'43511-0002'!F2439</f>
        <v>.</v>
      </c>
      <c r="I1861" t="str">
        <f>'43511-0002'!G2439</f>
        <v>.</v>
      </c>
    </row>
    <row r="1862" spans="1:9" x14ac:dyDescent="0.2">
      <c r="A1862">
        <v>2019</v>
      </c>
      <c r="B1862" t="s">
        <v>37</v>
      </c>
      <c r="C1862" s="5" t="s">
        <v>20</v>
      </c>
      <c r="D1862">
        <f>'43511-0002'!B2443</f>
        <v>87033</v>
      </c>
      <c r="E1862">
        <f>'43511-0002'!C2443</f>
        <v>2240277</v>
      </c>
      <c r="F1862">
        <f>'43511-0002'!D2443</f>
        <v>25741</v>
      </c>
      <c r="G1862">
        <f>'43511-0002'!E2443</f>
        <v>6276497</v>
      </c>
      <c r="H1862">
        <f>'43511-0002'!F2443</f>
        <v>72.12</v>
      </c>
      <c r="I1862">
        <f>'43511-0002'!G2443</f>
        <v>82.11</v>
      </c>
    </row>
    <row r="1863" spans="1:9" x14ac:dyDescent="0.2">
      <c r="A1863">
        <v>2019</v>
      </c>
      <c r="B1863" t="s">
        <v>37</v>
      </c>
      <c r="C1863" s="5" t="s">
        <v>21</v>
      </c>
      <c r="D1863">
        <f>'43511-0002'!B2444</f>
        <v>2240274</v>
      </c>
      <c r="E1863">
        <f>'43511-0002'!C2444</f>
        <v>62354462</v>
      </c>
      <c r="F1863">
        <f>'43511-0002'!D2444</f>
        <v>27833</v>
      </c>
      <c r="G1863">
        <f>'43511-0002'!E2444</f>
        <v>253366951</v>
      </c>
      <c r="H1863">
        <f>'43511-0002'!F2444</f>
        <v>113.1</v>
      </c>
      <c r="I1863">
        <f>'43511-0002'!G2444</f>
        <v>119.09</v>
      </c>
    </row>
    <row r="1864" spans="1:9" x14ac:dyDescent="0.2">
      <c r="A1864">
        <v>2019</v>
      </c>
      <c r="B1864" t="s">
        <v>37</v>
      </c>
      <c r="C1864" s="5" t="s">
        <v>22</v>
      </c>
      <c r="D1864" t="str">
        <f>'43511-0002'!B2445</f>
        <v>-</v>
      </c>
      <c r="E1864" t="str">
        <f>'43511-0002'!C2445</f>
        <v>-</v>
      </c>
      <c r="F1864" t="str">
        <f>'43511-0002'!D2445</f>
        <v>-</v>
      </c>
      <c r="G1864" t="str">
        <f>'43511-0002'!E2445</f>
        <v>-</v>
      </c>
      <c r="H1864" t="str">
        <f>'43511-0002'!F2445</f>
        <v>-</v>
      </c>
      <c r="I1864" t="str">
        <f>'43511-0002'!G2445</f>
        <v>-</v>
      </c>
    </row>
    <row r="1865" spans="1:9" x14ac:dyDescent="0.2">
      <c r="A1865">
        <v>2019</v>
      </c>
      <c r="B1865" t="s">
        <v>37</v>
      </c>
      <c r="C1865" s="5" t="s">
        <v>24</v>
      </c>
      <c r="D1865">
        <f>'43511-0002'!B2446</f>
        <v>964691</v>
      </c>
      <c r="E1865">
        <f>'43511-0002'!C2446</f>
        <v>26124110</v>
      </c>
      <c r="F1865">
        <f>'43511-0002'!D2446</f>
        <v>27080</v>
      </c>
      <c r="G1865">
        <f>'43511-0002'!E2446</f>
        <v>74663454</v>
      </c>
      <c r="H1865">
        <f>'43511-0002'!F2446</f>
        <v>77.400000000000006</v>
      </c>
      <c r="I1865">
        <f>'43511-0002'!G2446</f>
        <v>83.76</v>
      </c>
    </row>
    <row r="1866" spans="1:9" x14ac:dyDescent="0.2">
      <c r="A1866">
        <v>2019</v>
      </c>
      <c r="B1866" t="s">
        <v>37</v>
      </c>
      <c r="C1866" s="5" t="s">
        <v>25</v>
      </c>
      <c r="D1866" t="str">
        <f>'43511-0002'!B2447</f>
        <v>.</v>
      </c>
      <c r="E1866" t="str">
        <f>'43511-0002'!C2447</f>
        <v>.</v>
      </c>
      <c r="F1866" t="str">
        <f>'43511-0002'!D2447</f>
        <v>.</v>
      </c>
      <c r="G1866" t="str">
        <f>'43511-0002'!E2447</f>
        <v>.</v>
      </c>
      <c r="H1866" t="str">
        <f>'43511-0002'!F2447</f>
        <v>.</v>
      </c>
      <c r="I1866" t="str">
        <f>'43511-0002'!G2447</f>
        <v>.</v>
      </c>
    </row>
    <row r="1867" spans="1:9" x14ac:dyDescent="0.2">
      <c r="A1867">
        <v>2019</v>
      </c>
      <c r="B1867" t="s">
        <v>37</v>
      </c>
      <c r="C1867" s="5" t="s">
        <v>26</v>
      </c>
      <c r="D1867">
        <f>'43511-0002'!B2448</f>
        <v>545836</v>
      </c>
      <c r="E1867">
        <f>'43511-0002'!C2448</f>
        <v>15946728</v>
      </c>
      <c r="F1867">
        <f>'43511-0002'!D2448</f>
        <v>29215</v>
      </c>
      <c r="G1867">
        <f>'43511-0002'!E2448</f>
        <v>78529149</v>
      </c>
      <c r="H1867">
        <f>'43511-0002'!F2448</f>
        <v>143.87</v>
      </c>
      <c r="I1867">
        <f>'43511-0002'!G2448</f>
        <v>144.33000000000001</v>
      </c>
    </row>
    <row r="1868" spans="1:9" x14ac:dyDescent="0.2">
      <c r="A1868">
        <v>2019</v>
      </c>
      <c r="B1868" t="s">
        <v>37</v>
      </c>
      <c r="C1868" s="5" t="s">
        <v>28</v>
      </c>
      <c r="D1868" t="str">
        <f>'43511-0002'!B2449</f>
        <v>.</v>
      </c>
      <c r="E1868" t="str">
        <f>'43511-0002'!C2449</f>
        <v>.</v>
      </c>
      <c r="F1868" t="str">
        <f>'43511-0002'!D2449</f>
        <v>.</v>
      </c>
      <c r="G1868" t="str">
        <f>'43511-0002'!E2449</f>
        <v>.</v>
      </c>
      <c r="H1868" t="str">
        <f>'43511-0002'!F2449</f>
        <v>.</v>
      </c>
      <c r="I1868" t="str">
        <f>'43511-0002'!G2449</f>
        <v>.</v>
      </c>
    </row>
    <row r="1869" spans="1:9" x14ac:dyDescent="0.2">
      <c r="A1869">
        <v>2019</v>
      </c>
      <c r="B1869" t="s">
        <v>37</v>
      </c>
      <c r="C1869" s="5" t="s">
        <v>29</v>
      </c>
      <c r="D1869">
        <f>'43511-0002'!B2450</f>
        <v>173600</v>
      </c>
      <c r="E1869">
        <f>'43511-0002'!C2450</f>
        <v>4199997</v>
      </c>
      <c r="F1869">
        <f>'43511-0002'!D2450</f>
        <v>24194</v>
      </c>
      <c r="G1869">
        <f>'43511-0002'!E2450</f>
        <v>11112680</v>
      </c>
      <c r="H1869">
        <f>'43511-0002'!F2450</f>
        <v>64.010000000000005</v>
      </c>
      <c r="I1869">
        <f>'43511-0002'!G2450</f>
        <v>77.55</v>
      </c>
    </row>
    <row r="1870" spans="1:9" x14ac:dyDescent="0.2">
      <c r="A1870">
        <v>2019</v>
      </c>
      <c r="B1870" t="s">
        <v>37</v>
      </c>
      <c r="C1870" s="5" t="s">
        <v>30</v>
      </c>
      <c r="D1870">
        <f>'43511-0002'!B2451</f>
        <v>351887</v>
      </c>
      <c r="E1870">
        <f>'43511-0002'!C2451</f>
        <v>10681109</v>
      </c>
      <c r="F1870">
        <f>'43511-0002'!D2451</f>
        <v>30354</v>
      </c>
      <c r="G1870">
        <f>'43511-0002'!E2451</f>
        <v>70134236</v>
      </c>
      <c r="H1870">
        <f>'43511-0002'!F2451</f>
        <v>199.31</v>
      </c>
      <c r="I1870">
        <f>'43511-0002'!G2451</f>
        <v>192.44</v>
      </c>
    </row>
    <row r="1871" spans="1:9" x14ac:dyDescent="0.2">
      <c r="A1871">
        <v>2019</v>
      </c>
      <c r="B1871" t="s">
        <v>37</v>
      </c>
      <c r="C1871" s="5" t="s">
        <v>31</v>
      </c>
      <c r="D1871" t="str">
        <f>'43511-0002'!B2452</f>
        <v>.</v>
      </c>
      <c r="E1871" t="str">
        <f>'43511-0002'!C2452</f>
        <v>.</v>
      </c>
      <c r="F1871" t="str">
        <f>'43511-0002'!D2452</f>
        <v>.</v>
      </c>
      <c r="G1871" t="str">
        <f>'43511-0002'!E2452</f>
        <v>.</v>
      </c>
      <c r="H1871" t="str">
        <f>'43511-0002'!F2452</f>
        <v>.</v>
      </c>
      <c r="I1871" t="str">
        <f>'43511-0002'!G2452</f>
        <v>.</v>
      </c>
    </row>
    <row r="1872" spans="1:9" x14ac:dyDescent="0.2">
      <c r="A1872">
        <v>2019</v>
      </c>
      <c r="B1872" t="s">
        <v>38</v>
      </c>
      <c r="C1872" s="5" t="s">
        <v>20</v>
      </c>
      <c r="D1872">
        <f>'43511-0002'!B2456</f>
        <v>150480</v>
      </c>
      <c r="E1872">
        <f>'43511-0002'!C2456</f>
        <v>3824024</v>
      </c>
      <c r="F1872">
        <f>'43511-0002'!D2456</f>
        <v>25412</v>
      </c>
      <c r="G1872">
        <f>'43511-0002'!E2456</f>
        <v>10242854</v>
      </c>
      <c r="H1872">
        <f>'43511-0002'!F2456</f>
        <v>68.069999999999993</v>
      </c>
      <c r="I1872">
        <f>'43511-0002'!G2456</f>
        <v>78.5</v>
      </c>
    </row>
    <row r="1873" spans="1:9" x14ac:dyDescent="0.2">
      <c r="A1873">
        <v>2019</v>
      </c>
      <c r="B1873" t="s">
        <v>38</v>
      </c>
      <c r="C1873" s="5" t="s">
        <v>21</v>
      </c>
      <c r="D1873">
        <f>'43511-0002'!B2457</f>
        <v>2525536</v>
      </c>
      <c r="E1873">
        <f>'43511-0002'!C2457</f>
        <v>71504749</v>
      </c>
      <c r="F1873">
        <f>'43511-0002'!D2457</f>
        <v>28313</v>
      </c>
      <c r="G1873">
        <f>'43511-0002'!E2457</f>
        <v>283776089</v>
      </c>
      <c r="H1873">
        <f>'43511-0002'!F2457</f>
        <v>112.36</v>
      </c>
      <c r="I1873">
        <f>'43511-0002'!G2457</f>
        <v>116.31</v>
      </c>
    </row>
    <row r="1874" spans="1:9" x14ac:dyDescent="0.2">
      <c r="A1874">
        <v>2019</v>
      </c>
      <c r="B1874" t="s">
        <v>38</v>
      </c>
      <c r="C1874" s="5" t="s">
        <v>22</v>
      </c>
      <c r="D1874" t="str">
        <f>'43511-0002'!B2458</f>
        <v>-</v>
      </c>
      <c r="E1874" t="str">
        <f>'43511-0002'!C2458</f>
        <v>-</v>
      </c>
      <c r="F1874" t="str">
        <f>'43511-0002'!D2458</f>
        <v>-</v>
      </c>
      <c r="G1874" t="str">
        <f>'43511-0002'!E2458</f>
        <v>-</v>
      </c>
      <c r="H1874" t="str">
        <f>'43511-0002'!F2458</f>
        <v>-</v>
      </c>
      <c r="I1874" t="str">
        <f>'43511-0002'!G2458</f>
        <v>-</v>
      </c>
    </row>
    <row r="1875" spans="1:9" x14ac:dyDescent="0.2">
      <c r="A1875">
        <v>2019</v>
      </c>
      <c r="B1875" t="s">
        <v>38</v>
      </c>
      <c r="C1875" s="5" t="s">
        <v>24</v>
      </c>
      <c r="D1875">
        <f>'43511-0002'!B2459</f>
        <v>1072664</v>
      </c>
      <c r="E1875">
        <f>'43511-0002'!C2459</f>
        <v>29014329</v>
      </c>
      <c r="F1875">
        <f>'43511-0002'!D2459</f>
        <v>27049</v>
      </c>
      <c r="G1875">
        <f>'43511-0002'!E2459</f>
        <v>86617202</v>
      </c>
      <c r="H1875">
        <f>'43511-0002'!F2459</f>
        <v>80.75</v>
      </c>
      <c r="I1875">
        <f>'43511-0002'!G2459</f>
        <v>87.49</v>
      </c>
    </row>
    <row r="1876" spans="1:9" x14ac:dyDescent="0.2">
      <c r="A1876">
        <v>2019</v>
      </c>
      <c r="B1876" t="s">
        <v>38</v>
      </c>
      <c r="C1876" s="5" t="s">
        <v>25</v>
      </c>
      <c r="D1876" t="str">
        <f>'43511-0002'!B2460</f>
        <v>.</v>
      </c>
      <c r="E1876" t="str">
        <f>'43511-0002'!C2460</f>
        <v>.</v>
      </c>
      <c r="F1876" t="str">
        <f>'43511-0002'!D2460</f>
        <v>.</v>
      </c>
      <c r="G1876" t="str">
        <f>'43511-0002'!E2460</f>
        <v>.</v>
      </c>
      <c r="H1876" t="str">
        <f>'43511-0002'!F2460</f>
        <v>.</v>
      </c>
      <c r="I1876" t="str">
        <f>'43511-0002'!G2460</f>
        <v>.</v>
      </c>
    </row>
    <row r="1877" spans="1:9" x14ac:dyDescent="0.2">
      <c r="A1877">
        <v>2019</v>
      </c>
      <c r="B1877" t="s">
        <v>38</v>
      </c>
      <c r="C1877" s="5" t="s">
        <v>26</v>
      </c>
      <c r="D1877">
        <f>'43511-0002'!B2461</f>
        <v>436090</v>
      </c>
      <c r="E1877">
        <f>'43511-0002'!C2461</f>
        <v>12732626</v>
      </c>
      <c r="F1877">
        <f>'43511-0002'!D2461</f>
        <v>29197</v>
      </c>
      <c r="G1877">
        <f>'43511-0002'!E2461</f>
        <v>56063429</v>
      </c>
      <c r="H1877">
        <f>'43511-0002'!F2461</f>
        <v>128.56</v>
      </c>
      <c r="I1877">
        <f>'43511-0002'!G2461</f>
        <v>129.05000000000001</v>
      </c>
    </row>
    <row r="1878" spans="1:9" x14ac:dyDescent="0.2">
      <c r="A1878">
        <v>2019</v>
      </c>
      <c r="B1878" t="s">
        <v>38</v>
      </c>
      <c r="C1878" s="5" t="s">
        <v>28</v>
      </c>
      <c r="D1878" t="str">
        <f>'43511-0002'!B2462</f>
        <v>.</v>
      </c>
      <c r="E1878" t="str">
        <f>'43511-0002'!C2462</f>
        <v>.</v>
      </c>
      <c r="F1878" t="str">
        <f>'43511-0002'!D2462</f>
        <v>.</v>
      </c>
      <c r="G1878" t="str">
        <f>'43511-0002'!E2462</f>
        <v>.</v>
      </c>
      <c r="H1878" t="str">
        <f>'43511-0002'!F2462</f>
        <v>.</v>
      </c>
      <c r="I1878" t="str">
        <f>'43511-0002'!G2462</f>
        <v>.</v>
      </c>
    </row>
    <row r="1879" spans="1:9" x14ac:dyDescent="0.2">
      <c r="A1879">
        <v>2019</v>
      </c>
      <c r="B1879" t="s">
        <v>38</v>
      </c>
      <c r="C1879" s="5" t="s">
        <v>29</v>
      </c>
      <c r="D1879">
        <f>'43511-0002'!B2463</f>
        <v>101078</v>
      </c>
      <c r="E1879">
        <f>'43511-0002'!C2463</f>
        <v>2308352</v>
      </c>
      <c r="F1879">
        <f>'43511-0002'!D2463</f>
        <v>22837</v>
      </c>
      <c r="G1879">
        <f>'43511-0002'!E2463</f>
        <v>5587480</v>
      </c>
      <c r="H1879">
        <f>'43511-0002'!F2463</f>
        <v>55.28</v>
      </c>
      <c r="I1879">
        <f>'43511-0002'!G2463</f>
        <v>70.94</v>
      </c>
    </row>
    <row r="1880" spans="1:9" x14ac:dyDescent="0.2">
      <c r="A1880">
        <v>2019</v>
      </c>
      <c r="B1880" t="s">
        <v>38</v>
      </c>
      <c r="C1880" s="5" t="s">
        <v>30</v>
      </c>
      <c r="D1880">
        <f>'43511-0002'!B2464</f>
        <v>487130</v>
      </c>
      <c r="E1880">
        <f>'43511-0002'!C2464</f>
        <v>15032825</v>
      </c>
      <c r="F1880">
        <f>'43511-0002'!D2464</f>
        <v>30860</v>
      </c>
      <c r="G1880">
        <f>'43511-0002'!E2464</f>
        <v>89463125</v>
      </c>
      <c r="H1880">
        <f>'43511-0002'!F2464</f>
        <v>183.65</v>
      </c>
      <c r="I1880">
        <f>'43511-0002'!G2464</f>
        <v>174.42</v>
      </c>
    </row>
    <row r="1881" spans="1:9" x14ac:dyDescent="0.2">
      <c r="A1881">
        <v>2019</v>
      </c>
      <c r="B1881" t="s">
        <v>38</v>
      </c>
      <c r="C1881" s="5" t="s">
        <v>31</v>
      </c>
      <c r="D1881" t="str">
        <f>'43511-0002'!B2465</f>
        <v>.</v>
      </c>
      <c r="E1881" t="str">
        <f>'43511-0002'!C2465</f>
        <v>.</v>
      </c>
      <c r="F1881" t="str">
        <f>'43511-0002'!D2465</f>
        <v>.</v>
      </c>
      <c r="G1881" t="str">
        <f>'43511-0002'!E2465</f>
        <v>.</v>
      </c>
      <c r="H1881" t="str">
        <f>'43511-0002'!F2465</f>
        <v>.</v>
      </c>
      <c r="I1881" t="str">
        <f>'43511-0002'!G2465</f>
        <v>.</v>
      </c>
    </row>
    <row r="1882" spans="1:9" x14ac:dyDescent="0.2">
      <c r="A1882">
        <v>2019</v>
      </c>
      <c r="B1882" t="s">
        <v>39</v>
      </c>
      <c r="C1882" s="5" t="s">
        <v>20</v>
      </c>
      <c r="D1882">
        <f>'43511-0002'!B2469</f>
        <v>147631</v>
      </c>
      <c r="E1882">
        <f>'43511-0002'!C2469</f>
        <v>3734142</v>
      </c>
      <c r="F1882">
        <f>'43511-0002'!D2469</f>
        <v>25294</v>
      </c>
      <c r="G1882">
        <f>'43511-0002'!E2469</f>
        <v>9165356</v>
      </c>
      <c r="H1882">
        <f>'43511-0002'!F2469</f>
        <v>62.08</v>
      </c>
      <c r="I1882">
        <f>'43511-0002'!G2469</f>
        <v>71.94</v>
      </c>
    </row>
    <row r="1883" spans="1:9" x14ac:dyDescent="0.2">
      <c r="A1883">
        <v>2019</v>
      </c>
      <c r="B1883" t="s">
        <v>39</v>
      </c>
      <c r="C1883" s="5" t="s">
        <v>21</v>
      </c>
      <c r="D1883">
        <f>'43511-0002'!B2470</f>
        <v>2446952</v>
      </c>
      <c r="E1883">
        <f>'43511-0002'!C2470</f>
        <v>68147233</v>
      </c>
      <c r="F1883">
        <f>'43511-0002'!D2470</f>
        <v>27850</v>
      </c>
      <c r="G1883">
        <f>'43511-0002'!E2470</f>
        <v>265575767</v>
      </c>
      <c r="H1883">
        <f>'43511-0002'!F2470</f>
        <v>108.53</v>
      </c>
      <c r="I1883">
        <f>'43511-0002'!G2470</f>
        <v>114.22</v>
      </c>
    </row>
    <row r="1884" spans="1:9" x14ac:dyDescent="0.2">
      <c r="A1884">
        <v>2019</v>
      </c>
      <c r="B1884" t="s">
        <v>39</v>
      </c>
      <c r="C1884" s="5" t="s">
        <v>22</v>
      </c>
      <c r="D1884" t="str">
        <f>'43511-0002'!B2471</f>
        <v>-</v>
      </c>
      <c r="E1884" t="str">
        <f>'43511-0002'!C2471</f>
        <v>-</v>
      </c>
      <c r="F1884" t="str">
        <f>'43511-0002'!D2471</f>
        <v>-</v>
      </c>
      <c r="G1884" t="str">
        <f>'43511-0002'!E2471</f>
        <v>-</v>
      </c>
      <c r="H1884" t="str">
        <f>'43511-0002'!F2471</f>
        <v>-</v>
      </c>
      <c r="I1884" t="str">
        <f>'43511-0002'!G2471</f>
        <v>-</v>
      </c>
    </row>
    <row r="1885" spans="1:9" x14ac:dyDescent="0.2">
      <c r="A1885">
        <v>2019</v>
      </c>
      <c r="B1885" t="s">
        <v>39</v>
      </c>
      <c r="C1885" s="5" t="s">
        <v>24</v>
      </c>
      <c r="D1885">
        <f>'43511-0002'!B2472</f>
        <v>1403657</v>
      </c>
      <c r="E1885">
        <f>'43511-0002'!C2472</f>
        <v>37982244</v>
      </c>
      <c r="F1885">
        <f>'43511-0002'!D2472</f>
        <v>27059</v>
      </c>
      <c r="G1885">
        <f>'43511-0002'!E2472</f>
        <v>113600111</v>
      </c>
      <c r="H1885">
        <f>'43511-0002'!F2472</f>
        <v>80.930000000000007</v>
      </c>
      <c r="I1885">
        <f>'43511-0002'!G2472</f>
        <v>87.66</v>
      </c>
    </row>
    <row r="1886" spans="1:9" x14ac:dyDescent="0.2">
      <c r="A1886">
        <v>2019</v>
      </c>
      <c r="B1886" t="s">
        <v>39</v>
      </c>
      <c r="C1886" s="5" t="s">
        <v>25</v>
      </c>
      <c r="D1886" t="str">
        <f>'43511-0002'!B2473</f>
        <v>.</v>
      </c>
      <c r="E1886" t="str">
        <f>'43511-0002'!C2473</f>
        <v>.</v>
      </c>
      <c r="F1886" t="str">
        <f>'43511-0002'!D2473</f>
        <v>.</v>
      </c>
      <c r="G1886" t="str">
        <f>'43511-0002'!E2473</f>
        <v>.</v>
      </c>
      <c r="H1886" t="str">
        <f>'43511-0002'!F2473</f>
        <v>.</v>
      </c>
      <c r="I1886" t="str">
        <f>'43511-0002'!G2473</f>
        <v>.</v>
      </c>
    </row>
    <row r="1887" spans="1:9" x14ac:dyDescent="0.2">
      <c r="A1887">
        <v>2019</v>
      </c>
      <c r="B1887" t="s">
        <v>39</v>
      </c>
      <c r="C1887" s="5" t="s">
        <v>26</v>
      </c>
      <c r="D1887">
        <f>'43511-0002'!B2474</f>
        <v>428412</v>
      </c>
      <c r="E1887">
        <f>'43511-0002'!C2474</f>
        <v>12487292</v>
      </c>
      <c r="F1887">
        <f>'43511-0002'!D2474</f>
        <v>29148</v>
      </c>
      <c r="G1887">
        <f>'43511-0002'!E2474</f>
        <v>53330364</v>
      </c>
      <c r="H1887">
        <f>'43511-0002'!F2474</f>
        <v>124.48</v>
      </c>
      <c r="I1887">
        <f>'43511-0002'!G2474</f>
        <v>125.17</v>
      </c>
    </row>
    <row r="1888" spans="1:9" x14ac:dyDescent="0.2">
      <c r="A1888">
        <v>2019</v>
      </c>
      <c r="B1888" t="s">
        <v>39</v>
      </c>
      <c r="C1888" s="5" t="s">
        <v>28</v>
      </c>
      <c r="D1888" t="str">
        <f>'43511-0002'!B2475</f>
        <v>.</v>
      </c>
      <c r="E1888" t="str">
        <f>'43511-0002'!C2475</f>
        <v>.</v>
      </c>
      <c r="F1888" t="str">
        <f>'43511-0002'!D2475</f>
        <v>.</v>
      </c>
      <c r="G1888" t="str">
        <f>'43511-0002'!E2475</f>
        <v>.</v>
      </c>
      <c r="H1888" t="str">
        <f>'43511-0002'!F2475</f>
        <v>.</v>
      </c>
      <c r="I1888" t="str">
        <f>'43511-0002'!G2475</f>
        <v>.</v>
      </c>
    </row>
    <row r="1889" spans="1:9" x14ac:dyDescent="0.2">
      <c r="A1889">
        <v>2019</v>
      </c>
      <c r="B1889" t="s">
        <v>39</v>
      </c>
      <c r="C1889" s="5" t="s">
        <v>29</v>
      </c>
      <c r="D1889">
        <f>'43511-0002'!B2476</f>
        <v>71400</v>
      </c>
      <c r="E1889">
        <f>'43511-0002'!C2476</f>
        <v>1674000</v>
      </c>
      <c r="F1889">
        <f>'43511-0002'!D2476</f>
        <v>23445</v>
      </c>
      <c r="G1889">
        <f>'43511-0002'!E2476</f>
        <v>4419710</v>
      </c>
      <c r="H1889">
        <f>'43511-0002'!F2476</f>
        <v>61.9</v>
      </c>
      <c r="I1889">
        <f>'43511-0002'!G2476</f>
        <v>77.38</v>
      </c>
    </row>
    <row r="1890" spans="1:9" x14ac:dyDescent="0.2">
      <c r="A1890">
        <v>2019</v>
      </c>
      <c r="B1890" t="s">
        <v>39</v>
      </c>
      <c r="C1890" s="5" t="s">
        <v>30</v>
      </c>
      <c r="D1890">
        <f>'43511-0002'!B2477</f>
        <v>301470</v>
      </c>
      <c r="E1890">
        <f>'43511-0002'!C2477</f>
        <v>9090533</v>
      </c>
      <c r="F1890">
        <f>'43511-0002'!D2477</f>
        <v>30154</v>
      </c>
      <c r="G1890">
        <f>'43511-0002'!E2477</f>
        <v>58317978</v>
      </c>
      <c r="H1890">
        <f>'43511-0002'!F2477</f>
        <v>193.45</v>
      </c>
      <c r="I1890">
        <f>'43511-0002'!G2477</f>
        <v>188.02</v>
      </c>
    </row>
    <row r="1891" spans="1:9" x14ac:dyDescent="0.2">
      <c r="A1891">
        <v>2019</v>
      </c>
      <c r="B1891" t="s">
        <v>39</v>
      </c>
      <c r="C1891" s="5" t="s">
        <v>31</v>
      </c>
      <c r="D1891" t="str">
        <f>'43511-0002'!B2478</f>
        <v>.</v>
      </c>
      <c r="E1891" t="str">
        <f>'43511-0002'!C2478</f>
        <v>.</v>
      </c>
      <c r="F1891" t="str">
        <f>'43511-0002'!D2478</f>
        <v>.</v>
      </c>
      <c r="G1891" t="str">
        <f>'43511-0002'!E2478</f>
        <v>.</v>
      </c>
      <c r="H1891" t="str">
        <f>'43511-0002'!F2478</f>
        <v>.</v>
      </c>
      <c r="I1891" t="str">
        <f>'43511-0002'!G2478</f>
        <v>.</v>
      </c>
    </row>
    <row r="1892" spans="1:9" x14ac:dyDescent="0.2">
      <c r="A1892">
        <v>2019</v>
      </c>
      <c r="B1892" t="s">
        <v>40</v>
      </c>
      <c r="C1892" s="5" t="s">
        <v>20</v>
      </c>
      <c r="D1892">
        <f>'43511-0002'!B2482</f>
        <v>122942</v>
      </c>
      <c r="E1892">
        <f>'43511-0002'!C2482</f>
        <v>3150357</v>
      </c>
      <c r="F1892">
        <f>'43511-0002'!D2482</f>
        <v>25625</v>
      </c>
      <c r="G1892">
        <f>'43511-0002'!E2482</f>
        <v>8873859</v>
      </c>
      <c r="H1892">
        <f>'43511-0002'!F2482</f>
        <v>72.180000000000007</v>
      </c>
      <c r="I1892">
        <f>'43511-0002'!G2482</f>
        <v>82.55</v>
      </c>
    </row>
    <row r="1893" spans="1:9" x14ac:dyDescent="0.2">
      <c r="A1893">
        <v>2019</v>
      </c>
      <c r="B1893" t="s">
        <v>40</v>
      </c>
      <c r="C1893" s="5" t="s">
        <v>21</v>
      </c>
      <c r="D1893">
        <f>'43511-0002'!B2483</f>
        <v>2536767</v>
      </c>
      <c r="E1893">
        <f>'43511-0002'!C2483</f>
        <v>70320320</v>
      </c>
      <c r="F1893">
        <f>'43511-0002'!D2483</f>
        <v>27720</v>
      </c>
      <c r="G1893">
        <f>'43511-0002'!E2483</f>
        <v>261460428</v>
      </c>
      <c r="H1893">
        <f>'43511-0002'!F2483</f>
        <v>103.07</v>
      </c>
      <c r="I1893">
        <f>'43511-0002'!G2483</f>
        <v>108.97</v>
      </c>
    </row>
    <row r="1894" spans="1:9" x14ac:dyDescent="0.2">
      <c r="A1894">
        <v>2019</v>
      </c>
      <c r="B1894" t="s">
        <v>40</v>
      </c>
      <c r="C1894" s="5" t="s">
        <v>22</v>
      </c>
      <c r="D1894" t="str">
        <f>'43511-0002'!B2484</f>
        <v>-</v>
      </c>
      <c r="E1894" t="str">
        <f>'43511-0002'!C2484</f>
        <v>-</v>
      </c>
      <c r="F1894" t="str">
        <f>'43511-0002'!D2484</f>
        <v>-</v>
      </c>
      <c r="G1894" t="str">
        <f>'43511-0002'!E2484</f>
        <v>-</v>
      </c>
      <c r="H1894" t="str">
        <f>'43511-0002'!F2484</f>
        <v>-</v>
      </c>
      <c r="I1894" t="str">
        <f>'43511-0002'!G2484</f>
        <v>-</v>
      </c>
    </row>
    <row r="1895" spans="1:9" x14ac:dyDescent="0.2">
      <c r="A1895">
        <v>2019</v>
      </c>
      <c r="B1895" t="s">
        <v>40</v>
      </c>
      <c r="C1895" s="5" t="s">
        <v>24</v>
      </c>
      <c r="D1895">
        <f>'43511-0002'!B2485</f>
        <v>990134</v>
      </c>
      <c r="E1895">
        <f>'43511-0002'!C2485</f>
        <v>26432766</v>
      </c>
      <c r="F1895">
        <f>'43511-0002'!D2485</f>
        <v>26696</v>
      </c>
      <c r="G1895">
        <f>'43511-0002'!E2485</f>
        <v>72657906</v>
      </c>
      <c r="H1895">
        <f>'43511-0002'!F2485</f>
        <v>73.38</v>
      </c>
      <c r="I1895">
        <f>'43511-0002'!G2485</f>
        <v>80.56</v>
      </c>
    </row>
    <row r="1896" spans="1:9" x14ac:dyDescent="0.2">
      <c r="A1896">
        <v>2019</v>
      </c>
      <c r="B1896" t="s">
        <v>40</v>
      </c>
      <c r="C1896" s="5" t="s">
        <v>25</v>
      </c>
      <c r="D1896" t="str">
        <f>'43511-0002'!B2486</f>
        <v>.</v>
      </c>
      <c r="E1896" t="str">
        <f>'43511-0002'!C2486</f>
        <v>.</v>
      </c>
      <c r="F1896" t="str">
        <f>'43511-0002'!D2486</f>
        <v>.</v>
      </c>
      <c r="G1896" t="str">
        <f>'43511-0002'!E2486</f>
        <v>.</v>
      </c>
      <c r="H1896" t="str">
        <f>'43511-0002'!F2486</f>
        <v>.</v>
      </c>
      <c r="I1896" t="str">
        <f>'43511-0002'!G2486</f>
        <v>.</v>
      </c>
    </row>
    <row r="1897" spans="1:9" x14ac:dyDescent="0.2">
      <c r="A1897">
        <v>2019</v>
      </c>
      <c r="B1897" t="s">
        <v>40</v>
      </c>
      <c r="C1897" s="5" t="s">
        <v>26</v>
      </c>
      <c r="D1897">
        <f>'43511-0002'!B2487</f>
        <v>833987</v>
      </c>
      <c r="E1897">
        <f>'43511-0002'!C2487</f>
        <v>23661654</v>
      </c>
      <c r="F1897">
        <f>'43511-0002'!D2487</f>
        <v>28372</v>
      </c>
      <c r="G1897">
        <f>'43511-0002'!E2487</f>
        <v>88331644</v>
      </c>
      <c r="H1897">
        <f>'43511-0002'!F2487</f>
        <v>105.91</v>
      </c>
      <c r="I1897">
        <f>'43511-0002'!G2487</f>
        <v>109.41</v>
      </c>
    </row>
    <row r="1898" spans="1:9" x14ac:dyDescent="0.2">
      <c r="A1898">
        <v>2019</v>
      </c>
      <c r="B1898" t="s">
        <v>40</v>
      </c>
      <c r="C1898" s="5" t="s">
        <v>28</v>
      </c>
      <c r="D1898" t="str">
        <f>'43511-0002'!B2488</f>
        <v>.</v>
      </c>
      <c r="E1898" t="str">
        <f>'43511-0002'!C2488</f>
        <v>.</v>
      </c>
      <c r="F1898" t="str">
        <f>'43511-0002'!D2488</f>
        <v>.</v>
      </c>
      <c r="G1898" t="str">
        <f>'43511-0002'!E2488</f>
        <v>.</v>
      </c>
      <c r="H1898" t="str">
        <f>'43511-0002'!F2488</f>
        <v>.</v>
      </c>
      <c r="I1898" t="str">
        <f>'43511-0002'!G2488</f>
        <v>.</v>
      </c>
    </row>
    <row r="1899" spans="1:9" x14ac:dyDescent="0.2">
      <c r="A1899">
        <v>2019</v>
      </c>
      <c r="B1899" t="s">
        <v>40</v>
      </c>
      <c r="C1899" s="5" t="s">
        <v>29</v>
      </c>
      <c r="D1899">
        <f>'43511-0002'!B2489</f>
        <v>76476</v>
      </c>
      <c r="E1899">
        <f>'43511-0002'!C2489</f>
        <v>1702570</v>
      </c>
      <c r="F1899">
        <f>'43511-0002'!D2489</f>
        <v>22263</v>
      </c>
      <c r="G1899">
        <f>'43511-0002'!E2489</f>
        <v>4196152</v>
      </c>
      <c r="H1899">
        <f>'43511-0002'!F2489</f>
        <v>54.87</v>
      </c>
      <c r="I1899">
        <f>'43511-0002'!G2489</f>
        <v>72.23</v>
      </c>
    </row>
    <row r="1900" spans="1:9" x14ac:dyDescent="0.2">
      <c r="A1900">
        <v>2019</v>
      </c>
      <c r="B1900" t="s">
        <v>40</v>
      </c>
      <c r="C1900" s="5" t="s">
        <v>30</v>
      </c>
      <c r="D1900">
        <f>'43511-0002'!B2490</f>
        <v>313889</v>
      </c>
      <c r="E1900">
        <f>'43511-0002'!C2490</f>
        <v>9516812</v>
      </c>
      <c r="F1900">
        <f>'43511-0002'!D2490</f>
        <v>30319</v>
      </c>
      <c r="G1900">
        <f>'43511-0002'!E2490</f>
        <v>60204481</v>
      </c>
      <c r="H1900">
        <f>'43511-0002'!F2490</f>
        <v>191.8</v>
      </c>
      <c r="I1900">
        <f>'43511-0002'!G2490</f>
        <v>185.41</v>
      </c>
    </row>
    <row r="1901" spans="1:9" x14ac:dyDescent="0.2">
      <c r="A1901">
        <v>2019</v>
      </c>
      <c r="B1901" t="s">
        <v>40</v>
      </c>
      <c r="C1901" s="5" t="s">
        <v>31</v>
      </c>
      <c r="D1901">
        <f>'43511-0002'!B2491</f>
        <v>132729</v>
      </c>
      <c r="E1901">
        <f>'43511-0002'!C2491</f>
        <v>3255366</v>
      </c>
      <c r="F1901">
        <f>'43511-0002'!D2491</f>
        <v>24526</v>
      </c>
      <c r="G1901">
        <f>'43511-0002'!E2491</f>
        <v>8484452</v>
      </c>
      <c r="H1901">
        <f>'43511-0002'!F2491</f>
        <v>63.92</v>
      </c>
      <c r="I1901">
        <f>'43511-0002'!G2491</f>
        <v>76.39</v>
      </c>
    </row>
    <row r="1902" spans="1:9" x14ac:dyDescent="0.2">
      <c r="A1902">
        <v>2019</v>
      </c>
      <c r="B1902" t="s">
        <v>41</v>
      </c>
      <c r="C1902" s="5" t="s">
        <v>20</v>
      </c>
      <c r="D1902">
        <f>'43511-0002'!B2495</f>
        <v>224465</v>
      </c>
      <c r="E1902">
        <f>'43511-0002'!C2495</f>
        <v>5605792</v>
      </c>
      <c r="F1902">
        <f>'43511-0002'!D2495</f>
        <v>24974</v>
      </c>
      <c r="G1902">
        <f>'43511-0002'!E2495</f>
        <v>14155656</v>
      </c>
      <c r="H1902">
        <f>'43511-0002'!F2495</f>
        <v>63.06</v>
      </c>
      <c r="I1902">
        <f>'43511-0002'!G2495</f>
        <v>74.010000000000005</v>
      </c>
    </row>
    <row r="1903" spans="1:9" x14ac:dyDescent="0.2">
      <c r="A1903">
        <v>2019</v>
      </c>
      <c r="B1903" t="s">
        <v>41</v>
      </c>
      <c r="C1903" s="5" t="s">
        <v>21</v>
      </c>
      <c r="D1903">
        <f>'43511-0002'!B2496</f>
        <v>2555950</v>
      </c>
      <c r="E1903">
        <f>'43511-0002'!C2496</f>
        <v>69847104</v>
      </c>
      <c r="F1903">
        <f>'43511-0002'!D2496</f>
        <v>27327</v>
      </c>
      <c r="G1903">
        <f>'43511-0002'!E2496</f>
        <v>239407744</v>
      </c>
      <c r="H1903">
        <f>'43511-0002'!F2496</f>
        <v>93.67</v>
      </c>
      <c r="I1903">
        <f>'43511-0002'!G2496</f>
        <v>100.46</v>
      </c>
    </row>
    <row r="1904" spans="1:9" x14ac:dyDescent="0.2">
      <c r="A1904">
        <v>2019</v>
      </c>
      <c r="B1904" t="s">
        <v>41</v>
      </c>
      <c r="C1904" s="5" t="s">
        <v>22</v>
      </c>
      <c r="D1904" t="str">
        <f>'43511-0002'!B2497</f>
        <v>-</v>
      </c>
      <c r="E1904" t="str">
        <f>'43511-0002'!C2497</f>
        <v>-</v>
      </c>
      <c r="F1904" t="str">
        <f>'43511-0002'!D2497</f>
        <v>-</v>
      </c>
      <c r="G1904" t="str">
        <f>'43511-0002'!E2497</f>
        <v>-</v>
      </c>
      <c r="H1904" t="str">
        <f>'43511-0002'!F2497</f>
        <v>-</v>
      </c>
      <c r="I1904" t="str">
        <f>'43511-0002'!G2497</f>
        <v>-</v>
      </c>
    </row>
    <row r="1905" spans="1:9" x14ac:dyDescent="0.2">
      <c r="A1905">
        <v>2019</v>
      </c>
      <c r="B1905" t="s">
        <v>41</v>
      </c>
      <c r="C1905" s="5" t="s">
        <v>24</v>
      </c>
      <c r="D1905">
        <f>'43511-0002'!B2498</f>
        <v>1302572</v>
      </c>
      <c r="E1905">
        <f>'43511-0002'!C2498</f>
        <v>33905402</v>
      </c>
      <c r="F1905">
        <f>'43511-0002'!D2498</f>
        <v>26030</v>
      </c>
      <c r="G1905">
        <f>'43511-0002'!E2498</f>
        <v>85969535</v>
      </c>
      <c r="H1905">
        <f>'43511-0002'!F2498</f>
        <v>66</v>
      </c>
      <c r="I1905">
        <f>'43511-0002'!G2498</f>
        <v>74.31</v>
      </c>
    </row>
    <row r="1906" spans="1:9" x14ac:dyDescent="0.2">
      <c r="A1906">
        <v>2019</v>
      </c>
      <c r="B1906" t="s">
        <v>41</v>
      </c>
      <c r="C1906" s="5" t="s">
        <v>25</v>
      </c>
      <c r="D1906" t="str">
        <f>'43511-0002'!B2499</f>
        <v>.</v>
      </c>
      <c r="E1906" t="str">
        <f>'43511-0002'!C2499</f>
        <v>.</v>
      </c>
      <c r="F1906" t="str">
        <f>'43511-0002'!D2499</f>
        <v>.</v>
      </c>
      <c r="G1906" t="str">
        <f>'43511-0002'!E2499</f>
        <v>.</v>
      </c>
      <c r="H1906" t="str">
        <f>'43511-0002'!F2499</f>
        <v>.</v>
      </c>
      <c r="I1906" t="str">
        <f>'43511-0002'!G2499</f>
        <v>.</v>
      </c>
    </row>
    <row r="1907" spans="1:9" x14ac:dyDescent="0.2">
      <c r="A1907">
        <v>2019</v>
      </c>
      <c r="B1907" t="s">
        <v>41</v>
      </c>
      <c r="C1907" s="5" t="s">
        <v>26</v>
      </c>
      <c r="D1907">
        <f>'43511-0002'!B2500</f>
        <v>438643</v>
      </c>
      <c r="E1907">
        <f>'43511-0002'!C2500</f>
        <v>12823873</v>
      </c>
      <c r="F1907">
        <f>'43511-0002'!D2500</f>
        <v>29235</v>
      </c>
      <c r="G1907">
        <f>'43511-0002'!E2500</f>
        <v>52315047</v>
      </c>
      <c r="H1907">
        <f>'43511-0002'!F2500</f>
        <v>119.27</v>
      </c>
      <c r="I1907">
        <f>'43511-0002'!G2500</f>
        <v>119.56</v>
      </c>
    </row>
    <row r="1908" spans="1:9" x14ac:dyDescent="0.2">
      <c r="A1908">
        <v>2019</v>
      </c>
      <c r="B1908" t="s">
        <v>41</v>
      </c>
      <c r="C1908" s="5" t="s">
        <v>28</v>
      </c>
      <c r="D1908" t="str">
        <f>'43511-0002'!B2501</f>
        <v>.</v>
      </c>
      <c r="E1908" t="str">
        <f>'43511-0002'!C2501</f>
        <v>.</v>
      </c>
      <c r="F1908" t="str">
        <f>'43511-0002'!D2501</f>
        <v>.</v>
      </c>
      <c r="G1908" t="str">
        <f>'43511-0002'!E2501</f>
        <v>.</v>
      </c>
      <c r="H1908" t="str">
        <f>'43511-0002'!F2501</f>
        <v>.</v>
      </c>
      <c r="I1908" t="str">
        <f>'43511-0002'!G2501</f>
        <v>.</v>
      </c>
    </row>
    <row r="1909" spans="1:9" x14ac:dyDescent="0.2">
      <c r="A1909">
        <v>2019</v>
      </c>
      <c r="B1909" t="s">
        <v>41</v>
      </c>
      <c r="C1909" s="5" t="s">
        <v>29</v>
      </c>
      <c r="D1909">
        <f>'43511-0002'!B2502</f>
        <v>85574</v>
      </c>
      <c r="E1909">
        <f>'43511-0002'!C2502</f>
        <v>1931344</v>
      </c>
      <c r="F1909">
        <f>'43511-0002'!D2502</f>
        <v>22569</v>
      </c>
      <c r="G1909">
        <f>'43511-0002'!E2502</f>
        <v>4810586</v>
      </c>
      <c r="H1909">
        <f>'43511-0002'!F2502</f>
        <v>56.22</v>
      </c>
      <c r="I1909">
        <f>'43511-0002'!G2502</f>
        <v>73</v>
      </c>
    </row>
    <row r="1910" spans="1:9" x14ac:dyDescent="0.2">
      <c r="A1910">
        <v>2019</v>
      </c>
      <c r="B1910" t="s">
        <v>41</v>
      </c>
      <c r="C1910" s="5" t="s">
        <v>30</v>
      </c>
      <c r="D1910">
        <f>'43511-0002'!B2503</f>
        <v>431205</v>
      </c>
      <c r="E1910">
        <f>'43511-0002'!C2503</f>
        <v>13228332</v>
      </c>
      <c r="F1910">
        <f>'43511-0002'!D2503</f>
        <v>30678</v>
      </c>
      <c r="G1910">
        <f>'43511-0002'!E2503</f>
        <v>68045463</v>
      </c>
      <c r="H1910">
        <f>'43511-0002'!F2503</f>
        <v>157.80000000000001</v>
      </c>
      <c r="I1910">
        <f>'43511-0002'!G2503</f>
        <v>150.76</v>
      </c>
    </row>
    <row r="1911" spans="1:9" x14ac:dyDescent="0.2">
      <c r="A1911">
        <v>2019</v>
      </c>
      <c r="B1911" t="s">
        <v>41</v>
      </c>
      <c r="C1911" s="5" t="s">
        <v>31</v>
      </c>
      <c r="D1911">
        <f>'43511-0002'!B2504</f>
        <v>225209</v>
      </c>
      <c r="E1911">
        <f>'43511-0002'!C2504</f>
        <v>5890397</v>
      </c>
      <c r="F1911">
        <f>'43511-0002'!D2504</f>
        <v>26155</v>
      </c>
      <c r="G1911">
        <f>'43511-0002'!E2504</f>
        <v>17942898</v>
      </c>
      <c r="H1911">
        <f>'43511-0002'!F2504</f>
        <v>79.67</v>
      </c>
      <c r="I1911">
        <f>'43511-0002'!G2504</f>
        <v>89.28</v>
      </c>
    </row>
    <row r="1912" spans="1:9" x14ac:dyDescent="0.2">
      <c r="A1912">
        <v>2019</v>
      </c>
      <c r="B1912" t="s">
        <v>42</v>
      </c>
      <c r="C1912" s="5" t="s">
        <v>20</v>
      </c>
      <c r="D1912">
        <f>'43511-0002'!B2508</f>
        <v>274263</v>
      </c>
      <c r="E1912">
        <f>'43511-0002'!C2508</f>
        <v>6899746</v>
      </c>
      <c r="F1912">
        <f>'43511-0002'!D2508</f>
        <v>25157</v>
      </c>
      <c r="G1912">
        <f>'43511-0002'!E2508</f>
        <v>17020705</v>
      </c>
      <c r="H1912">
        <f>'43511-0002'!F2508</f>
        <v>62.06</v>
      </c>
      <c r="I1912">
        <f>'43511-0002'!G2508</f>
        <v>72.3</v>
      </c>
    </row>
    <row r="1913" spans="1:9" x14ac:dyDescent="0.2">
      <c r="A1913">
        <v>2019</v>
      </c>
      <c r="B1913" t="s">
        <v>42</v>
      </c>
      <c r="C1913" s="5" t="s">
        <v>21</v>
      </c>
      <c r="D1913">
        <f>'43511-0002'!B2509</f>
        <v>2575136</v>
      </c>
      <c r="E1913">
        <f>'43511-0002'!C2509</f>
        <v>70245393</v>
      </c>
      <c r="F1913">
        <f>'43511-0002'!D2509</f>
        <v>27278</v>
      </c>
      <c r="G1913">
        <f>'43511-0002'!E2509</f>
        <v>232087947</v>
      </c>
      <c r="H1913">
        <f>'43511-0002'!F2509</f>
        <v>90.13</v>
      </c>
      <c r="I1913">
        <f>'43511-0002'!G2509</f>
        <v>96.83</v>
      </c>
    </row>
    <row r="1914" spans="1:9" x14ac:dyDescent="0.2">
      <c r="A1914">
        <v>2019</v>
      </c>
      <c r="B1914" t="s">
        <v>42</v>
      </c>
      <c r="C1914" s="5" t="s">
        <v>22</v>
      </c>
      <c r="D1914" t="str">
        <f>'43511-0002'!B2510</f>
        <v>-</v>
      </c>
      <c r="E1914" t="str">
        <f>'43511-0002'!C2510</f>
        <v>-</v>
      </c>
      <c r="F1914" t="str">
        <f>'43511-0002'!D2510</f>
        <v>-</v>
      </c>
      <c r="G1914" t="str">
        <f>'43511-0002'!E2510</f>
        <v>-</v>
      </c>
      <c r="H1914" t="str">
        <f>'43511-0002'!F2510</f>
        <v>-</v>
      </c>
      <c r="I1914" t="str">
        <f>'43511-0002'!G2510</f>
        <v>-</v>
      </c>
    </row>
    <row r="1915" spans="1:9" x14ac:dyDescent="0.2">
      <c r="A1915">
        <v>2019</v>
      </c>
      <c r="B1915" t="s">
        <v>42</v>
      </c>
      <c r="C1915" s="5" t="s">
        <v>24</v>
      </c>
      <c r="D1915">
        <f>'43511-0002'!B2511</f>
        <v>1507233</v>
      </c>
      <c r="E1915">
        <f>'43511-0002'!C2511</f>
        <v>39779152</v>
      </c>
      <c r="F1915">
        <f>'43511-0002'!D2511</f>
        <v>26392</v>
      </c>
      <c r="G1915">
        <f>'43511-0002'!E2511</f>
        <v>100696591</v>
      </c>
      <c r="H1915">
        <f>'43511-0002'!F2511</f>
        <v>66.81</v>
      </c>
      <c r="I1915">
        <f>'43511-0002'!G2511</f>
        <v>74.19</v>
      </c>
    </row>
    <row r="1916" spans="1:9" x14ac:dyDescent="0.2">
      <c r="A1916">
        <v>2019</v>
      </c>
      <c r="B1916" t="s">
        <v>42</v>
      </c>
      <c r="C1916" s="5" t="s">
        <v>25</v>
      </c>
      <c r="D1916" t="str">
        <f>'43511-0002'!B2512</f>
        <v>.</v>
      </c>
      <c r="E1916" t="str">
        <f>'43511-0002'!C2512</f>
        <v>.</v>
      </c>
      <c r="F1916" t="str">
        <f>'43511-0002'!D2512</f>
        <v>.</v>
      </c>
      <c r="G1916" t="str">
        <f>'43511-0002'!E2512</f>
        <v>.</v>
      </c>
      <c r="H1916" t="str">
        <f>'43511-0002'!F2512</f>
        <v>.</v>
      </c>
      <c r="I1916" t="str">
        <f>'43511-0002'!G2512</f>
        <v>.</v>
      </c>
    </row>
    <row r="1917" spans="1:9" x14ac:dyDescent="0.2">
      <c r="A1917">
        <v>2019</v>
      </c>
      <c r="B1917" t="s">
        <v>42</v>
      </c>
      <c r="C1917" s="5" t="s">
        <v>26</v>
      </c>
      <c r="D1917">
        <f>'43511-0002'!B2513</f>
        <v>469401</v>
      </c>
      <c r="E1917">
        <f>'43511-0002'!C2513</f>
        <v>13572205</v>
      </c>
      <c r="F1917">
        <f>'43511-0002'!D2513</f>
        <v>28914</v>
      </c>
      <c r="G1917">
        <f>'43511-0002'!E2513</f>
        <v>52383535</v>
      </c>
      <c r="H1917">
        <f>'43511-0002'!F2513</f>
        <v>111.6</v>
      </c>
      <c r="I1917">
        <f>'43511-0002'!G2513</f>
        <v>113.12</v>
      </c>
    </row>
    <row r="1918" spans="1:9" x14ac:dyDescent="0.2">
      <c r="A1918">
        <v>2019</v>
      </c>
      <c r="B1918" t="s">
        <v>42</v>
      </c>
      <c r="C1918" s="5" t="s">
        <v>28</v>
      </c>
      <c r="D1918" t="str">
        <f>'43511-0002'!B2514</f>
        <v>.</v>
      </c>
      <c r="E1918" t="str">
        <f>'43511-0002'!C2514</f>
        <v>.</v>
      </c>
      <c r="F1918" t="str">
        <f>'43511-0002'!D2514</f>
        <v>.</v>
      </c>
      <c r="G1918" t="str">
        <f>'43511-0002'!E2514</f>
        <v>.</v>
      </c>
      <c r="H1918" t="str">
        <f>'43511-0002'!F2514</f>
        <v>.</v>
      </c>
      <c r="I1918" t="str">
        <f>'43511-0002'!G2514</f>
        <v>.</v>
      </c>
    </row>
    <row r="1919" spans="1:9" x14ac:dyDescent="0.2">
      <c r="A1919">
        <v>2019</v>
      </c>
      <c r="B1919" t="s">
        <v>42</v>
      </c>
      <c r="C1919" s="5" t="s">
        <v>29</v>
      </c>
      <c r="D1919">
        <f>'43511-0002'!B2515</f>
        <v>98653</v>
      </c>
      <c r="E1919">
        <f>'43511-0002'!C2515</f>
        <v>2311637</v>
      </c>
      <c r="F1919">
        <f>'43511-0002'!D2515</f>
        <v>23432</v>
      </c>
      <c r="G1919">
        <f>'43511-0002'!E2515</f>
        <v>5393317</v>
      </c>
      <c r="H1919">
        <f>'43511-0002'!F2515</f>
        <v>54.67</v>
      </c>
      <c r="I1919">
        <f>'43511-0002'!G2515</f>
        <v>68.38</v>
      </c>
    </row>
    <row r="1920" spans="1:9" x14ac:dyDescent="0.2">
      <c r="A1920">
        <v>2019</v>
      </c>
      <c r="B1920" t="s">
        <v>42</v>
      </c>
      <c r="C1920" s="5" t="s">
        <v>30</v>
      </c>
      <c r="D1920">
        <f>'43511-0002'!B2516</f>
        <v>298332</v>
      </c>
      <c r="E1920">
        <f>'43511-0002'!C2516</f>
        <v>9096828</v>
      </c>
      <c r="F1920">
        <f>'43511-0002'!D2516</f>
        <v>30492</v>
      </c>
      <c r="G1920">
        <f>'43511-0002'!E2516</f>
        <v>54090806</v>
      </c>
      <c r="H1920">
        <f>'43511-0002'!F2516</f>
        <v>181.31</v>
      </c>
      <c r="I1920">
        <f>'43511-0002'!G2516</f>
        <v>174.27</v>
      </c>
    </row>
    <row r="1921" spans="1:9" x14ac:dyDescent="0.2">
      <c r="A1921">
        <v>2019</v>
      </c>
      <c r="B1921" t="s">
        <v>42</v>
      </c>
      <c r="C1921" s="5" t="s">
        <v>31</v>
      </c>
      <c r="D1921">
        <f>'43511-0002'!B2517</f>
        <v>141906</v>
      </c>
      <c r="E1921">
        <f>'43511-0002'!C2517</f>
        <v>3712630</v>
      </c>
      <c r="F1921">
        <f>'43511-0002'!D2517</f>
        <v>26163</v>
      </c>
      <c r="G1921">
        <f>'43511-0002'!E2517</f>
        <v>11798697</v>
      </c>
      <c r="H1921">
        <f>'43511-0002'!F2517</f>
        <v>83.14</v>
      </c>
      <c r="I1921">
        <f>'43511-0002'!G2517</f>
        <v>93.14</v>
      </c>
    </row>
    <row r="1922" spans="1:9" x14ac:dyDescent="0.2">
      <c r="A1922">
        <v>2020</v>
      </c>
      <c r="B1922" t="s">
        <v>17</v>
      </c>
      <c r="C1922" s="5" t="s">
        <v>20</v>
      </c>
      <c r="D1922">
        <f>'43511-0002'!B2522</f>
        <v>35231</v>
      </c>
      <c r="E1922">
        <f>'43511-0002'!C2522</f>
        <v>1019082</v>
      </c>
      <c r="F1922">
        <f>'43511-0002'!D2522</f>
        <v>28926</v>
      </c>
      <c r="G1922">
        <f>'43511-0002'!E2522</f>
        <v>4167663</v>
      </c>
      <c r="H1922">
        <f>'43511-0002'!F2522</f>
        <v>118.3</v>
      </c>
      <c r="I1922">
        <f>'43511-0002'!G2522</f>
        <v>119.86</v>
      </c>
    </row>
    <row r="1923" spans="1:9" x14ac:dyDescent="0.2">
      <c r="A1923">
        <v>2020</v>
      </c>
      <c r="B1923" t="s">
        <v>17</v>
      </c>
      <c r="C1923" s="5" t="s">
        <v>21</v>
      </c>
      <c r="D1923">
        <f>'43511-0002'!B2523</f>
        <v>2770274</v>
      </c>
      <c r="E1923">
        <f>'43511-0002'!C2523</f>
        <v>75125134</v>
      </c>
      <c r="F1923">
        <f>'43511-0002'!D2523</f>
        <v>27118</v>
      </c>
      <c r="G1923">
        <f>'43511-0002'!E2523</f>
        <v>231760794</v>
      </c>
      <c r="H1923">
        <f>'43511-0002'!F2523</f>
        <v>83.66</v>
      </c>
      <c r="I1923">
        <f>'43511-0002'!G2523</f>
        <v>90.42</v>
      </c>
    </row>
    <row r="1924" spans="1:9" x14ac:dyDescent="0.2">
      <c r="A1924">
        <v>2020</v>
      </c>
      <c r="B1924" t="s">
        <v>17</v>
      </c>
      <c r="C1924" s="5" t="s">
        <v>22</v>
      </c>
      <c r="D1924" t="str">
        <f>'43511-0002'!B2524</f>
        <v>-</v>
      </c>
      <c r="E1924" t="str">
        <f>'43511-0002'!C2524</f>
        <v>-</v>
      </c>
      <c r="F1924" t="str">
        <f>'43511-0002'!D2524</f>
        <v>-</v>
      </c>
      <c r="G1924" t="str">
        <f>'43511-0002'!E2524</f>
        <v>-</v>
      </c>
      <c r="H1924" t="str">
        <f>'43511-0002'!F2524</f>
        <v>-</v>
      </c>
      <c r="I1924" t="str">
        <f>'43511-0002'!G2524</f>
        <v>-</v>
      </c>
    </row>
    <row r="1925" spans="1:9" x14ac:dyDescent="0.2">
      <c r="A1925">
        <v>2020</v>
      </c>
      <c r="B1925" t="s">
        <v>17</v>
      </c>
      <c r="C1925" s="5" t="s">
        <v>24</v>
      </c>
      <c r="D1925">
        <f>'43511-0002'!B2525</f>
        <v>1497053</v>
      </c>
      <c r="E1925">
        <f>'43511-0002'!C2525</f>
        <v>39429348</v>
      </c>
      <c r="F1925">
        <f>'43511-0002'!D2525</f>
        <v>26338</v>
      </c>
      <c r="G1925">
        <f>'43511-0002'!E2525</f>
        <v>97640652</v>
      </c>
      <c r="H1925">
        <f>'43511-0002'!F2525</f>
        <v>65.22</v>
      </c>
      <c r="I1925">
        <f>'43511-0002'!G2525</f>
        <v>72.58</v>
      </c>
    </row>
    <row r="1926" spans="1:9" x14ac:dyDescent="0.2">
      <c r="A1926">
        <v>2020</v>
      </c>
      <c r="B1926" t="s">
        <v>17</v>
      </c>
      <c r="C1926" s="5" t="s">
        <v>25</v>
      </c>
      <c r="D1926" t="str">
        <f>'43511-0002'!B2526</f>
        <v>.</v>
      </c>
      <c r="E1926" t="str">
        <f>'43511-0002'!C2526</f>
        <v>.</v>
      </c>
      <c r="F1926" t="str">
        <f>'43511-0002'!D2526</f>
        <v>.</v>
      </c>
      <c r="G1926" t="str">
        <f>'43511-0002'!E2526</f>
        <v>.</v>
      </c>
      <c r="H1926" t="str">
        <f>'43511-0002'!F2526</f>
        <v>.</v>
      </c>
      <c r="I1926" t="str">
        <f>'43511-0002'!G2526</f>
        <v>.</v>
      </c>
    </row>
    <row r="1927" spans="1:9" x14ac:dyDescent="0.2">
      <c r="A1927">
        <v>2020</v>
      </c>
      <c r="B1927" t="s">
        <v>17</v>
      </c>
      <c r="C1927" s="5" t="s">
        <v>26</v>
      </c>
      <c r="D1927">
        <f>'43511-0002'!B2527</f>
        <v>580269</v>
      </c>
      <c r="E1927">
        <f>'43511-0002'!C2527</f>
        <v>16486044</v>
      </c>
      <c r="F1927">
        <f>'43511-0002'!D2527</f>
        <v>28411</v>
      </c>
      <c r="G1927">
        <f>'43511-0002'!E2527</f>
        <v>60861245</v>
      </c>
      <c r="H1927">
        <f>'43511-0002'!F2527</f>
        <v>104.88</v>
      </c>
      <c r="I1927">
        <f>'43511-0002'!G2527</f>
        <v>108.2</v>
      </c>
    </row>
    <row r="1928" spans="1:9" x14ac:dyDescent="0.2">
      <c r="A1928">
        <v>2020</v>
      </c>
      <c r="B1928" t="s">
        <v>17</v>
      </c>
      <c r="C1928" s="5" t="s">
        <v>28</v>
      </c>
      <c r="D1928" t="str">
        <f>'43511-0002'!B2528</f>
        <v>.</v>
      </c>
      <c r="E1928" t="str">
        <f>'43511-0002'!C2528</f>
        <v>.</v>
      </c>
      <c r="F1928" t="str">
        <f>'43511-0002'!D2528</f>
        <v>.</v>
      </c>
      <c r="G1928" t="str">
        <f>'43511-0002'!E2528</f>
        <v>.</v>
      </c>
      <c r="H1928" t="str">
        <f>'43511-0002'!F2528</f>
        <v>.</v>
      </c>
      <c r="I1928" t="str">
        <f>'43511-0002'!G2528</f>
        <v>.</v>
      </c>
    </row>
    <row r="1929" spans="1:9" x14ac:dyDescent="0.2">
      <c r="A1929">
        <v>2020</v>
      </c>
      <c r="B1929" t="s">
        <v>17</v>
      </c>
      <c r="C1929" s="5" t="s">
        <v>29</v>
      </c>
      <c r="D1929">
        <f>'43511-0002'!B2529</f>
        <v>174514</v>
      </c>
      <c r="E1929">
        <f>'43511-0002'!C2529</f>
        <v>4181096</v>
      </c>
      <c r="F1929">
        <f>'43511-0002'!D2529</f>
        <v>23959</v>
      </c>
      <c r="G1929">
        <f>'43511-0002'!E2529</f>
        <v>9490321</v>
      </c>
      <c r="H1929">
        <f>'43511-0002'!F2529</f>
        <v>54.38</v>
      </c>
      <c r="I1929">
        <f>'43511-0002'!G2529</f>
        <v>66.52</v>
      </c>
    </row>
    <row r="1930" spans="1:9" x14ac:dyDescent="0.2">
      <c r="A1930">
        <v>2020</v>
      </c>
      <c r="B1930" t="s">
        <v>17</v>
      </c>
      <c r="C1930" s="5" t="s">
        <v>30</v>
      </c>
      <c r="D1930">
        <f>'43511-0002'!B2530</f>
        <v>269471</v>
      </c>
      <c r="E1930">
        <f>'43511-0002'!C2530</f>
        <v>8255210</v>
      </c>
      <c r="F1930">
        <f>'43511-0002'!D2530</f>
        <v>30635</v>
      </c>
      <c r="G1930">
        <f>'43511-0002'!E2530</f>
        <v>40549489</v>
      </c>
      <c r="H1930">
        <f>'43511-0002'!F2530</f>
        <v>150.47999999999999</v>
      </c>
      <c r="I1930">
        <f>'43511-0002'!G2530</f>
        <v>143.96</v>
      </c>
    </row>
    <row r="1931" spans="1:9" x14ac:dyDescent="0.2">
      <c r="A1931">
        <v>2020</v>
      </c>
      <c r="B1931" t="s">
        <v>17</v>
      </c>
      <c r="C1931" s="5" t="s">
        <v>31</v>
      </c>
      <c r="D1931">
        <f>'43511-0002'!B2531</f>
        <v>180629</v>
      </c>
      <c r="E1931">
        <f>'43511-0002'!C2531</f>
        <v>4731594</v>
      </c>
      <c r="F1931">
        <f>'43511-0002'!D2531</f>
        <v>26195</v>
      </c>
      <c r="G1931">
        <f>'43511-0002'!E2531</f>
        <v>14701012</v>
      </c>
      <c r="H1931">
        <f>'43511-0002'!F2531</f>
        <v>81.39</v>
      </c>
      <c r="I1931">
        <f>'43511-0002'!G2531</f>
        <v>91.06</v>
      </c>
    </row>
    <row r="1932" spans="1:9" x14ac:dyDescent="0.2">
      <c r="A1932">
        <v>2020</v>
      </c>
      <c r="B1932" t="s">
        <v>32</v>
      </c>
      <c r="C1932" s="5" t="s">
        <v>20</v>
      </c>
      <c r="D1932">
        <f>'43511-0002'!B2535</f>
        <v>56811</v>
      </c>
      <c r="E1932">
        <f>'43511-0002'!C2535</f>
        <v>1524865</v>
      </c>
      <c r="F1932">
        <f>'43511-0002'!D2535</f>
        <v>26841</v>
      </c>
      <c r="G1932">
        <f>'43511-0002'!E2535</f>
        <v>5419847</v>
      </c>
      <c r="H1932">
        <f>'43511-0002'!F2535</f>
        <v>95.4</v>
      </c>
      <c r="I1932">
        <f>'43511-0002'!G2535</f>
        <v>104.17</v>
      </c>
    </row>
    <row r="1933" spans="1:9" x14ac:dyDescent="0.2">
      <c r="A1933">
        <v>2020</v>
      </c>
      <c r="B1933" t="s">
        <v>32</v>
      </c>
      <c r="C1933" s="5" t="s">
        <v>21</v>
      </c>
      <c r="D1933">
        <f>'43511-0002'!B2536</f>
        <v>2227763</v>
      </c>
      <c r="E1933">
        <f>'43511-0002'!C2536</f>
        <v>61706360</v>
      </c>
      <c r="F1933">
        <f>'43511-0002'!D2536</f>
        <v>27699</v>
      </c>
      <c r="G1933">
        <f>'43511-0002'!E2536</f>
        <v>187935358</v>
      </c>
      <c r="H1933">
        <f>'43511-0002'!F2536</f>
        <v>84.36</v>
      </c>
      <c r="I1933">
        <f>'43511-0002'!G2536</f>
        <v>89.26</v>
      </c>
    </row>
    <row r="1934" spans="1:9" x14ac:dyDescent="0.2">
      <c r="A1934">
        <v>2020</v>
      </c>
      <c r="B1934" t="s">
        <v>32</v>
      </c>
      <c r="C1934" s="5" t="s">
        <v>22</v>
      </c>
      <c r="D1934" t="str">
        <f>'43511-0002'!B2537</f>
        <v>-</v>
      </c>
      <c r="E1934" t="str">
        <f>'43511-0002'!C2537</f>
        <v>-</v>
      </c>
      <c r="F1934" t="str">
        <f>'43511-0002'!D2537</f>
        <v>-</v>
      </c>
      <c r="G1934" t="str">
        <f>'43511-0002'!E2537</f>
        <v>-</v>
      </c>
      <c r="H1934" t="str">
        <f>'43511-0002'!F2537</f>
        <v>-</v>
      </c>
      <c r="I1934" t="str">
        <f>'43511-0002'!G2537</f>
        <v>-</v>
      </c>
    </row>
    <row r="1935" spans="1:9" x14ac:dyDescent="0.2">
      <c r="A1935">
        <v>2020</v>
      </c>
      <c r="B1935" t="s">
        <v>32</v>
      </c>
      <c r="C1935" s="5" t="s">
        <v>24</v>
      </c>
      <c r="D1935">
        <f>'43511-0002'!B2538</f>
        <v>1315368</v>
      </c>
      <c r="E1935">
        <f>'43511-0002'!C2538</f>
        <v>35066541</v>
      </c>
      <c r="F1935">
        <f>'43511-0002'!D2538</f>
        <v>26659</v>
      </c>
      <c r="G1935">
        <f>'43511-0002'!E2538</f>
        <v>88136363</v>
      </c>
      <c r="H1935">
        <f>'43511-0002'!F2538</f>
        <v>67.010000000000005</v>
      </c>
      <c r="I1935">
        <f>'43511-0002'!G2538</f>
        <v>73.66</v>
      </c>
    </row>
    <row r="1936" spans="1:9" x14ac:dyDescent="0.2">
      <c r="A1936">
        <v>2020</v>
      </c>
      <c r="B1936" t="s">
        <v>32</v>
      </c>
      <c r="C1936" s="5" t="s">
        <v>25</v>
      </c>
      <c r="D1936" t="str">
        <f>'43511-0002'!B2539</f>
        <v>.</v>
      </c>
      <c r="E1936" t="str">
        <f>'43511-0002'!C2539</f>
        <v>.</v>
      </c>
      <c r="F1936" t="str">
        <f>'43511-0002'!D2539</f>
        <v>.</v>
      </c>
      <c r="G1936" t="str">
        <f>'43511-0002'!E2539</f>
        <v>.</v>
      </c>
      <c r="H1936" t="str">
        <f>'43511-0002'!F2539</f>
        <v>.</v>
      </c>
      <c r="I1936" t="str">
        <f>'43511-0002'!G2539</f>
        <v>.</v>
      </c>
    </row>
    <row r="1937" spans="1:9" x14ac:dyDescent="0.2">
      <c r="A1937">
        <v>2020</v>
      </c>
      <c r="B1937" t="s">
        <v>32</v>
      </c>
      <c r="C1937" s="5" t="s">
        <v>26</v>
      </c>
      <c r="D1937">
        <f>'43511-0002'!B2540</f>
        <v>376814</v>
      </c>
      <c r="E1937">
        <f>'43511-0002'!C2540</f>
        <v>10865984</v>
      </c>
      <c r="F1937">
        <f>'43511-0002'!D2540</f>
        <v>28836</v>
      </c>
      <c r="G1937">
        <f>'43511-0002'!E2540</f>
        <v>38141933</v>
      </c>
      <c r="H1937">
        <f>'43511-0002'!F2540</f>
        <v>101.22</v>
      </c>
      <c r="I1937">
        <f>'43511-0002'!G2540</f>
        <v>102.88</v>
      </c>
    </row>
    <row r="1938" spans="1:9" x14ac:dyDescent="0.2">
      <c r="A1938">
        <v>2020</v>
      </c>
      <c r="B1938" t="s">
        <v>32</v>
      </c>
      <c r="C1938" s="5" t="s">
        <v>28</v>
      </c>
      <c r="D1938" t="str">
        <f>'43511-0002'!B2541</f>
        <v>.</v>
      </c>
      <c r="E1938" t="str">
        <f>'43511-0002'!C2541</f>
        <v>.</v>
      </c>
      <c r="F1938" t="str">
        <f>'43511-0002'!D2541</f>
        <v>.</v>
      </c>
      <c r="G1938" t="str">
        <f>'43511-0002'!E2541</f>
        <v>.</v>
      </c>
      <c r="H1938" t="str">
        <f>'43511-0002'!F2541</f>
        <v>.</v>
      </c>
      <c r="I1938" t="str">
        <f>'43511-0002'!G2541</f>
        <v>.</v>
      </c>
    </row>
    <row r="1939" spans="1:9" x14ac:dyDescent="0.2">
      <c r="A1939">
        <v>2020</v>
      </c>
      <c r="B1939" t="s">
        <v>32</v>
      </c>
      <c r="C1939" s="5" t="s">
        <v>29</v>
      </c>
      <c r="D1939">
        <f>'43511-0002'!B2542</f>
        <v>102100</v>
      </c>
      <c r="E1939">
        <f>'43511-0002'!C2542</f>
        <v>2451893</v>
      </c>
      <c r="F1939">
        <f>'43511-0002'!D2542</f>
        <v>24015</v>
      </c>
      <c r="G1939">
        <f>'43511-0002'!E2542</f>
        <v>5253396</v>
      </c>
      <c r="H1939">
        <f>'43511-0002'!F2542</f>
        <v>51.45</v>
      </c>
      <c r="I1939">
        <f>'43511-0002'!G2542</f>
        <v>62.79</v>
      </c>
    </row>
    <row r="1940" spans="1:9" x14ac:dyDescent="0.2">
      <c r="A1940">
        <v>2020</v>
      </c>
      <c r="B1940" t="s">
        <v>32</v>
      </c>
      <c r="C1940" s="5" t="s">
        <v>30</v>
      </c>
      <c r="D1940">
        <f>'43511-0002'!B2543</f>
        <v>216867</v>
      </c>
      <c r="E1940">
        <f>'43511-0002'!C2543</f>
        <v>6668051</v>
      </c>
      <c r="F1940">
        <f>'43511-0002'!D2543</f>
        <v>30747</v>
      </c>
      <c r="G1940">
        <f>'43511-0002'!E2543</f>
        <v>30740193</v>
      </c>
      <c r="H1940">
        <f>'43511-0002'!F2543</f>
        <v>141.75</v>
      </c>
      <c r="I1940">
        <f>'43511-0002'!G2543</f>
        <v>135.11000000000001</v>
      </c>
    </row>
    <row r="1941" spans="1:9" x14ac:dyDescent="0.2">
      <c r="A1941">
        <v>2020</v>
      </c>
      <c r="B1941" t="s">
        <v>32</v>
      </c>
      <c r="C1941" s="5" t="s">
        <v>31</v>
      </c>
      <c r="D1941" t="str">
        <f>'43511-0002'!B2544</f>
        <v>.</v>
      </c>
      <c r="E1941" t="str">
        <f>'43511-0002'!C2544</f>
        <v>.</v>
      </c>
      <c r="F1941" t="str">
        <f>'43511-0002'!D2544</f>
        <v>.</v>
      </c>
      <c r="G1941" t="str">
        <f>'43511-0002'!E2544</f>
        <v>.</v>
      </c>
      <c r="H1941" t="str">
        <f>'43511-0002'!F2544</f>
        <v>.</v>
      </c>
      <c r="I1941" t="str">
        <f>'43511-0002'!G2544</f>
        <v>.</v>
      </c>
    </row>
    <row r="1942" spans="1:9" x14ac:dyDescent="0.2">
      <c r="A1942">
        <v>2020</v>
      </c>
      <c r="B1942" t="s">
        <v>33</v>
      </c>
      <c r="C1942" s="5" t="s">
        <v>20</v>
      </c>
      <c r="D1942">
        <f>'43511-0002'!B2548</f>
        <v>46641</v>
      </c>
      <c r="E1942">
        <f>'43511-0002'!C2548</f>
        <v>1253610</v>
      </c>
      <c r="F1942">
        <f>'43511-0002'!D2548</f>
        <v>26878</v>
      </c>
      <c r="G1942">
        <f>'43511-0002'!E2548</f>
        <v>4258164</v>
      </c>
      <c r="H1942">
        <f>'43511-0002'!F2548</f>
        <v>91.3</v>
      </c>
      <c r="I1942">
        <f>'43511-0002'!G2548</f>
        <v>99.55</v>
      </c>
    </row>
    <row r="1943" spans="1:9" x14ac:dyDescent="0.2">
      <c r="A1943">
        <v>2020</v>
      </c>
      <c r="B1943" t="s">
        <v>33</v>
      </c>
      <c r="C1943" s="5" t="s">
        <v>21</v>
      </c>
      <c r="D1943">
        <f>'43511-0002'!B2549</f>
        <v>2103978</v>
      </c>
      <c r="E1943">
        <f>'43511-0002'!C2549</f>
        <v>59172203</v>
      </c>
      <c r="F1943">
        <f>'43511-0002'!D2549</f>
        <v>28124</v>
      </c>
      <c r="G1943">
        <f>'43511-0002'!E2549</f>
        <v>194004578</v>
      </c>
      <c r="H1943">
        <f>'43511-0002'!F2549</f>
        <v>92.21</v>
      </c>
      <c r="I1943">
        <f>'43511-0002'!G2549</f>
        <v>96.09</v>
      </c>
    </row>
    <row r="1944" spans="1:9" x14ac:dyDescent="0.2">
      <c r="A1944">
        <v>2020</v>
      </c>
      <c r="B1944" t="s">
        <v>33</v>
      </c>
      <c r="C1944" s="5" t="s">
        <v>22</v>
      </c>
      <c r="D1944" t="str">
        <f>'43511-0002'!B2550</f>
        <v>-</v>
      </c>
      <c r="E1944" t="str">
        <f>'43511-0002'!C2550</f>
        <v>-</v>
      </c>
      <c r="F1944" t="str">
        <f>'43511-0002'!D2550</f>
        <v>-</v>
      </c>
      <c r="G1944" t="str">
        <f>'43511-0002'!E2550</f>
        <v>-</v>
      </c>
      <c r="H1944" t="str">
        <f>'43511-0002'!F2550</f>
        <v>-</v>
      </c>
      <c r="I1944" t="str">
        <f>'43511-0002'!G2550</f>
        <v>-</v>
      </c>
    </row>
    <row r="1945" spans="1:9" x14ac:dyDescent="0.2">
      <c r="A1945">
        <v>2020</v>
      </c>
      <c r="B1945" t="s">
        <v>33</v>
      </c>
      <c r="C1945" s="5" t="s">
        <v>24</v>
      </c>
      <c r="D1945">
        <f>'43511-0002'!B2551</f>
        <v>1049244</v>
      </c>
      <c r="E1945">
        <f>'43511-0002'!C2551</f>
        <v>28051857</v>
      </c>
      <c r="F1945">
        <f>'43511-0002'!D2551</f>
        <v>26735</v>
      </c>
      <c r="G1945">
        <f>'43511-0002'!E2551</f>
        <v>70980645</v>
      </c>
      <c r="H1945">
        <f>'43511-0002'!F2551</f>
        <v>67.650000000000006</v>
      </c>
      <c r="I1945">
        <f>'43511-0002'!G2551</f>
        <v>74.16</v>
      </c>
    </row>
    <row r="1946" spans="1:9" x14ac:dyDescent="0.2">
      <c r="A1946">
        <v>2020</v>
      </c>
      <c r="B1946" t="s">
        <v>33</v>
      </c>
      <c r="C1946" s="5" t="s">
        <v>25</v>
      </c>
      <c r="D1946" t="str">
        <f>'43511-0002'!B2552</f>
        <v>.</v>
      </c>
      <c r="E1946" t="str">
        <f>'43511-0002'!C2552</f>
        <v>.</v>
      </c>
      <c r="F1946" t="str">
        <f>'43511-0002'!D2552</f>
        <v>.</v>
      </c>
      <c r="G1946" t="str">
        <f>'43511-0002'!E2552</f>
        <v>.</v>
      </c>
      <c r="H1946" t="str">
        <f>'43511-0002'!F2552</f>
        <v>.</v>
      </c>
      <c r="I1946" t="str">
        <f>'43511-0002'!G2552</f>
        <v>.</v>
      </c>
    </row>
    <row r="1947" spans="1:9" x14ac:dyDescent="0.2">
      <c r="A1947">
        <v>2020</v>
      </c>
      <c r="B1947" t="s">
        <v>33</v>
      </c>
      <c r="C1947" s="5" t="s">
        <v>26</v>
      </c>
      <c r="D1947">
        <f>'43511-0002'!B2553</f>
        <v>435866</v>
      </c>
      <c r="E1947">
        <f>'43511-0002'!C2553</f>
        <v>12994598</v>
      </c>
      <c r="F1947">
        <f>'43511-0002'!D2553</f>
        <v>29813</v>
      </c>
      <c r="G1947">
        <f>'43511-0002'!E2553</f>
        <v>52695150</v>
      </c>
      <c r="H1947">
        <f>'43511-0002'!F2553</f>
        <v>120.9</v>
      </c>
      <c r="I1947">
        <f>'43511-0002'!G2553</f>
        <v>118.85</v>
      </c>
    </row>
    <row r="1948" spans="1:9" x14ac:dyDescent="0.2">
      <c r="A1948">
        <v>2020</v>
      </c>
      <c r="B1948" t="s">
        <v>33</v>
      </c>
      <c r="C1948" s="5" t="s">
        <v>28</v>
      </c>
      <c r="D1948" t="str">
        <f>'43511-0002'!B2554</f>
        <v>.</v>
      </c>
      <c r="E1948" t="str">
        <f>'43511-0002'!C2554</f>
        <v>.</v>
      </c>
      <c r="F1948" t="str">
        <f>'43511-0002'!D2554</f>
        <v>.</v>
      </c>
      <c r="G1948" t="str">
        <f>'43511-0002'!E2554</f>
        <v>.</v>
      </c>
      <c r="H1948" t="str">
        <f>'43511-0002'!F2554</f>
        <v>.</v>
      </c>
      <c r="I1948" t="str">
        <f>'43511-0002'!G2554</f>
        <v>.</v>
      </c>
    </row>
    <row r="1949" spans="1:9" x14ac:dyDescent="0.2">
      <c r="A1949">
        <v>2020</v>
      </c>
      <c r="B1949" t="s">
        <v>33</v>
      </c>
      <c r="C1949" s="5" t="s">
        <v>29</v>
      </c>
      <c r="D1949">
        <f>'43511-0002'!B2555</f>
        <v>135340</v>
      </c>
      <c r="E1949">
        <f>'43511-0002'!C2555</f>
        <v>3255014</v>
      </c>
      <c r="F1949">
        <f>'43511-0002'!D2555</f>
        <v>24051</v>
      </c>
      <c r="G1949">
        <f>'43511-0002'!E2555</f>
        <v>6179780</v>
      </c>
      <c r="H1949">
        <f>'43511-0002'!F2555</f>
        <v>45.66</v>
      </c>
      <c r="I1949">
        <f>'43511-0002'!G2555</f>
        <v>55.64</v>
      </c>
    </row>
    <row r="1950" spans="1:9" x14ac:dyDescent="0.2">
      <c r="A1950">
        <v>2020</v>
      </c>
      <c r="B1950" t="s">
        <v>33</v>
      </c>
      <c r="C1950" s="5" t="s">
        <v>30</v>
      </c>
      <c r="D1950">
        <f>'43511-0002'!B2556</f>
        <v>323204</v>
      </c>
      <c r="E1950">
        <f>'43511-0002'!C2556</f>
        <v>9910425</v>
      </c>
      <c r="F1950">
        <f>'43511-0002'!D2556</f>
        <v>30663</v>
      </c>
      <c r="G1950">
        <f>'43511-0002'!E2556</f>
        <v>46183449</v>
      </c>
      <c r="H1950">
        <f>'43511-0002'!F2556</f>
        <v>142.88999999999999</v>
      </c>
      <c r="I1950">
        <f>'43511-0002'!G2556</f>
        <v>136.58000000000001</v>
      </c>
    </row>
    <row r="1951" spans="1:9" x14ac:dyDescent="0.2">
      <c r="A1951">
        <v>2020</v>
      </c>
      <c r="B1951" t="s">
        <v>33</v>
      </c>
      <c r="C1951" s="5" t="s">
        <v>31</v>
      </c>
      <c r="D1951" t="str">
        <f>'43511-0002'!B2557</f>
        <v>.</v>
      </c>
      <c r="E1951" t="str">
        <f>'43511-0002'!C2557</f>
        <v>.</v>
      </c>
      <c r="F1951" t="str">
        <f>'43511-0002'!D2557</f>
        <v>.</v>
      </c>
      <c r="G1951" t="str">
        <f>'43511-0002'!E2557</f>
        <v>.</v>
      </c>
      <c r="H1951" t="str">
        <f>'43511-0002'!F2557</f>
        <v>.</v>
      </c>
      <c r="I1951" t="str">
        <f>'43511-0002'!G2557</f>
        <v>.</v>
      </c>
    </row>
    <row r="1952" spans="1:9" x14ac:dyDescent="0.2">
      <c r="A1952">
        <v>2020</v>
      </c>
      <c r="B1952" t="s">
        <v>34</v>
      </c>
      <c r="C1952" s="5" t="s">
        <v>20</v>
      </c>
      <c r="D1952">
        <f>'43511-0002'!B2561</f>
        <v>11023</v>
      </c>
      <c r="E1952">
        <f>'43511-0002'!C2561</f>
        <v>305165</v>
      </c>
      <c r="F1952">
        <f>'43511-0002'!D2561</f>
        <v>27684</v>
      </c>
      <c r="G1952">
        <f>'43511-0002'!E2561</f>
        <v>1071007</v>
      </c>
      <c r="H1952">
        <f>'43511-0002'!F2561</f>
        <v>97.16</v>
      </c>
      <c r="I1952">
        <f>'43511-0002'!G2561</f>
        <v>102.86</v>
      </c>
    </row>
    <row r="1953" spans="1:9" x14ac:dyDescent="0.2">
      <c r="A1953">
        <v>2020</v>
      </c>
      <c r="B1953" t="s">
        <v>34</v>
      </c>
      <c r="C1953" s="5" t="s">
        <v>21</v>
      </c>
      <c r="D1953">
        <f>'43511-0002'!B2562</f>
        <v>1655642</v>
      </c>
      <c r="E1953">
        <f>'43511-0002'!C2562</f>
        <v>46445402</v>
      </c>
      <c r="F1953">
        <f>'43511-0002'!D2562</f>
        <v>28053</v>
      </c>
      <c r="G1953">
        <f>'43511-0002'!E2562</f>
        <v>156697008</v>
      </c>
      <c r="H1953">
        <f>'43511-0002'!F2562</f>
        <v>94.64</v>
      </c>
      <c r="I1953">
        <f>'43511-0002'!G2562</f>
        <v>98.88</v>
      </c>
    </row>
    <row r="1954" spans="1:9" x14ac:dyDescent="0.2">
      <c r="A1954">
        <v>2020</v>
      </c>
      <c r="B1954" t="s">
        <v>34</v>
      </c>
      <c r="C1954" s="5" t="s">
        <v>22</v>
      </c>
      <c r="D1954" t="str">
        <f>'43511-0002'!B2563</f>
        <v>-</v>
      </c>
      <c r="E1954" t="str">
        <f>'43511-0002'!C2563</f>
        <v>-</v>
      </c>
      <c r="F1954" t="str">
        <f>'43511-0002'!D2563</f>
        <v>-</v>
      </c>
      <c r="G1954" t="str">
        <f>'43511-0002'!E2563</f>
        <v>-</v>
      </c>
      <c r="H1954" t="str">
        <f>'43511-0002'!F2563</f>
        <v>-</v>
      </c>
      <c r="I1954" t="str">
        <f>'43511-0002'!G2563</f>
        <v>-</v>
      </c>
    </row>
    <row r="1955" spans="1:9" x14ac:dyDescent="0.2">
      <c r="A1955">
        <v>2020</v>
      </c>
      <c r="B1955" t="s">
        <v>34</v>
      </c>
      <c r="C1955" s="5" t="s">
        <v>24</v>
      </c>
      <c r="D1955">
        <f>'43511-0002'!B2564</f>
        <v>733214</v>
      </c>
      <c r="E1955">
        <f>'43511-0002'!C2564</f>
        <v>19881247</v>
      </c>
      <c r="F1955">
        <f>'43511-0002'!D2564</f>
        <v>27115</v>
      </c>
      <c r="G1955">
        <f>'43511-0002'!E2564</f>
        <v>52140375</v>
      </c>
      <c r="H1955">
        <f>'43511-0002'!F2564</f>
        <v>71.11</v>
      </c>
      <c r="I1955">
        <f>'43511-0002'!G2564</f>
        <v>76.86</v>
      </c>
    </row>
    <row r="1956" spans="1:9" x14ac:dyDescent="0.2">
      <c r="A1956">
        <v>2020</v>
      </c>
      <c r="B1956" t="s">
        <v>34</v>
      </c>
      <c r="C1956" s="5" t="s">
        <v>25</v>
      </c>
      <c r="D1956" t="str">
        <f>'43511-0002'!B2565</f>
        <v>.</v>
      </c>
      <c r="E1956" t="str">
        <f>'43511-0002'!C2565</f>
        <v>.</v>
      </c>
      <c r="F1956" t="str">
        <f>'43511-0002'!D2565</f>
        <v>.</v>
      </c>
      <c r="G1956" t="str">
        <f>'43511-0002'!E2565</f>
        <v>.</v>
      </c>
      <c r="H1956" t="str">
        <f>'43511-0002'!F2565</f>
        <v>.</v>
      </c>
      <c r="I1956" t="str">
        <f>'43511-0002'!G2565</f>
        <v>.</v>
      </c>
    </row>
    <row r="1957" spans="1:9" x14ac:dyDescent="0.2">
      <c r="A1957">
        <v>2020</v>
      </c>
      <c r="B1957" t="s">
        <v>34</v>
      </c>
      <c r="C1957" s="5" t="s">
        <v>26</v>
      </c>
      <c r="D1957">
        <f>'43511-0002'!B2566</f>
        <v>372386</v>
      </c>
      <c r="E1957">
        <f>'43511-0002'!C2566</f>
        <v>11059923</v>
      </c>
      <c r="F1957">
        <f>'43511-0002'!D2566</f>
        <v>29700</v>
      </c>
      <c r="G1957">
        <f>'43511-0002'!E2566</f>
        <v>44095801</v>
      </c>
      <c r="H1957">
        <f>'43511-0002'!F2566</f>
        <v>118.41</v>
      </c>
      <c r="I1957">
        <f>'43511-0002'!G2566</f>
        <v>116.85</v>
      </c>
    </row>
    <row r="1958" spans="1:9" x14ac:dyDescent="0.2">
      <c r="A1958">
        <v>2020</v>
      </c>
      <c r="B1958" t="s">
        <v>34</v>
      </c>
      <c r="C1958" s="5" t="s">
        <v>28</v>
      </c>
      <c r="D1958" t="str">
        <f>'43511-0002'!B2567</f>
        <v>.</v>
      </c>
      <c r="E1958" t="str">
        <f>'43511-0002'!C2567</f>
        <v>.</v>
      </c>
      <c r="F1958" t="str">
        <f>'43511-0002'!D2567</f>
        <v>.</v>
      </c>
      <c r="G1958" t="str">
        <f>'43511-0002'!E2567</f>
        <v>.</v>
      </c>
      <c r="H1958" t="str">
        <f>'43511-0002'!F2567</f>
        <v>.</v>
      </c>
      <c r="I1958" t="str">
        <f>'43511-0002'!G2567</f>
        <v>.</v>
      </c>
    </row>
    <row r="1959" spans="1:9" x14ac:dyDescent="0.2">
      <c r="A1959">
        <v>2020</v>
      </c>
      <c r="B1959" t="s">
        <v>34</v>
      </c>
      <c r="C1959" s="5" t="s">
        <v>29</v>
      </c>
      <c r="D1959">
        <f>'43511-0002'!B2568</f>
        <v>177363</v>
      </c>
      <c r="E1959">
        <f>'43511-0002'!C2568</f>
        <v>4147391</v>
      </c>
      <c r="F1959">
        <f>'43511-0002'!D2568</f>
        <v>23384</v>
      </c>
      <c r="G1959">
        <f>'43511-0002'!E2568</f>
        <v>8735896</v>
      </c>
      <c r="H1959">
        <f>'43511-0002'!F2568</f>
        <v>49.25</v>
      </c>
      <c r="I1959">
        <f>'43511-0002'!G2568</f>
        <v>61.73</v>
      </c>
    </row>
    <row r="1960" spans="1:9" x14ac:dyDescent="0.2">
      <c r="A1960">
        <v>2020</v>
      </c>
      <c r="B1960" t="s">
        <v>34</v>
      </c>
      <c r="C1960" s="5" t="s">
        <v>30</v>
      </c>
      <c r="D1960">
        <f>'43511-0002'!B2569</f>
        <v>287682</v>
      </c>
      <c r="E1960">
        <f>'43511-0002'!C2569</f>
        <v>8847197</v>
      </c>
      <c r="F1960">
        <f>'43511-0002'!D2569</f>
        <v>30753</v>
      </c>
      <c r="G1960">
        <f>'43511-0002'!E2569</f>
        <v>40952748</v>
      </c>
      <c r="H1960">
        <f>'43511-0002'!F2569</f>
        <v>142.35</v>
      </c>
      <c r="I1960">
        <f>'43511-0002'!G2569</f>
        <v>135.66</v>
      </c>
    </row>
    <row r="1961" spans="1:9" x14ac:dyDescent="0.2">
      <c r="A1961">
        <v>2020</v>
      </c>
      <c r="B1961" t="s">
        <v>34</v>
      </c>
      <c r="C1961" s="5" t="s">
        <v>31</v>
      </c>
      <c r="D1961" t="str">
        <f>'43511-0002'!B2570</f>
        <v>.</v>
      </c>
      <c r="E1961" t="str">
        <f>'43511-0002'!C2570</f>
        <v>.</v>
      </c>
      <c r="F1961" t="str">
        <f>'43511-0002'!D2570</f>
        <v>.</v>
      </c>
      <c r="G1961" t="str">
        <f>'43511-0002'!E2570</f>
        <v>.</v>
      </c>
      <c r="H1961" t="str">
        <f>'43511-0002'!F2570</f>
        <v>.</v>
      </c>
      <c r="I1961" t="str">
        <f>'43511-0002'!G2570</f>
        <v>.</v>
      </c>
    </row>
    <row r="1962" spans="1:9" x14ac:dyDescent="0.2">
      <c r="A1962">
        <v>2020</v>
      </c>
      <c r="B1962" t="s">
        <v>35</v>
      </c>
      <c r="C1962" s="5" t="s">
        <v>20</v>
      </c>
      <c r="D1962">
        <f>'43511-0002'!B2574</f>
        <v>7669</v>
      </c>
      <c r="E1962">
        <f>'43511-0002'!C2574</f>
        <v>215337</v>
      </c>
      <c r="F1962">
        <f>'43511-0002'!D2574</f>
        <v>28079</v>
      </c>
      <c r="G1962">
        <f>'43511-0002'!E2574</f>
        <v>935642</v>
      </c>
      <c r="H1962">
        <f>'43511-0002'!F2574</f>
        <v>122</v>
      </c>
      <c r="I1962">
        <f>'43511-0002'!G2574</f>
        <v>127.34</v>
      </c>
    </row>
    <row r="1963" spans="1:9" x14ac:dyDescent="0.2">
      <c r="A1963">
        <v>2020</v>
      </c>
      <c r="B1963" t="s">
        <v>35</v>
      </c>
      <c r="C1963" s="5" t="s">
        <v>21</v>
      </c>
      <c r="D1963">
        <f>'43511-0002'!B2575</f>
        <v>1885217</v>
      </c>
      <c r="E1963">
        <f>'43511-0002'!C2575</f>
        <v>53318849</v>
      </c>
      <c r="F1963">
        <f>'43511-0002'!D2575</f>
        <v>28283</v>
      </c>
      <c r="G1963">
        <f>'43511-0002'!E2575</f>
        <v>169974201</v>
      </c>
      <c r="H1963">
        <f>'43511-0002'!F2575</f>
        <v>90.16</v>
      </c>
      <c r="I1963">
        <f>'43511-0002'!G2575</f>
        <v>93.43</v>
      </c>
    </row>
    <row r="1964" spans="1:9" x14ac:dyDescent="0.2">
      <c r="A1964">
        <v>2020</v>
      </c>
      <c r="B1964" t="s">
        <v>35</v>
      </c>
      <c r="C1964" s="5" t="s">
        <v>22</v>
      </c>
      <c r="D1964" t="str">
        <f>'43511-0002'!B2576</f>
        <v>-</v>
      </c>
      <c r="E1964" t="str">
        <f>'43511-0002'!C2576</f>
        <v>-</v>
      </c>
      <c r="F1964" t="str">
        <f>'43511-0002'!D2576</f>
        <v>-</v>
      </c>
      <c r="G1964" t="str">
        <f>'43511-0002'!E2576</f>
        <v>-</v>
      </c>
      <c r="H1964" t="str">
        <f>'43511-0002'!F2576</f>
        <v>-</v>
      </c>
      <c r="I1964" t="str">
        <f>'43511-0002'!G2576</f>
        <v>-</v>
      </c>
    </row>
    <row r="1965" spans="1:9" x14ac:dyDescent="0.2">
      <c r="A1965">
        <v>2020</v>
      </c>
      <c r="B1965" t="s">
        <v>35</v>
      </c>
      <c r="C1965" s="5" t="s">
        <v>24</v>
      </c>
      <c r="D1965">
        <f>'43511-0002'!B2577</f>
        <v>788733</v>
      </c>
      <c r="E1965">
        <f>'43511-0002'!C2577</f>
        <v>21545471</v>
      </c>
      <c r="F1965">
        <f>'43511-0002'!D2577</f>
        <v>27317</v>
      </c>
      <c r="G1965">
        <f>'43511-0002'!E2577</f>
        <v>45687419</v>
      </c>
      <c r="H1965">
        <f>'43511-0002'!F2577</f>
        <v>57.93</v>
      </c>
      <c r="I1965">
        <f>'43511-0002'!G2577</f>
        <v>62.15</v>
      </c>
    </row>
    <row r="1966" spans="1:9" x14ac:dyDescent="0.2">
      <c r="A1966">
        <v>2020</v>
      </c>
      <c r="B1966" t="s">
        <v>35</v>
      </c>
      <c r="C1966" s="5" t="s">
        <v>25</v>
      </c>
      <c r="D1966" t="str">
        <f>'43511-0002'!B2578</f>
        <v>.</v>
      </c>
      <c r="E1966" t="str">
        <f>'43511-0002'!C2578</f>
        <v>.</v>
      </c>
      <c r="F1966" t="str">
        <f>'43511-0002'!D2578</f>
        <v>.</v>
      </c>
      <c r="G1966" t="str">
        <f>'43511-0002'!E2578</f>
        <v>.</v>
      </c>
      <c r="H1966" t="str">
        <f>'43511-0002'!F2578</f>
        <v>.</v>
      </c>
      <c r="I1966" t="str">
        <f>'43511-0002'!G2578</f>
        <v>.</v>
      </c>
    </row>
    <row r="1967" spans="1:9" x14ac:dyDescent="0.2">
      <c r="A1967">
        <v>2020</v>
      </c>
      <c r="B1967" t="s">
        <v>35</v>
      </c>
      <c r="C1967" s="5" t="s">
        <v>26</v>
      </c>
      <c r="D1967">
        <f>'43511-0002'!B2579</f>
        <v>321267</v>
      </c>
      <c r="E1967">
        <f>'43511-0002'!C2579</f>
        <v>9489544</v>
      </c>
      <c r="F1967">
        <f>'43511-0002'!D2579</f>
        <v>29538</v>
      </c>
      <c r="G1967">
        <f>'43511-0002'!E2579</f>
        <v>33740522</v>
      </c>
      <c r="H1967">
        <f>'43511-0002'!F2579</f>
        <v>105.02</v>
      </c>
      <c r="I1967">
        <f>'43511-0002'!G2579</f>
        <v>104.21</v>
      </c>
    </row>
    <row r="1968" spans="1:9" x14ac:dyDescent="0.2">
      <c r="A1968">
        <v>2020</v>
      </c>
      <c r="B1968" t="s">
        <v>35</v>
      </c>
      <c r="C1968" s="5" t="s">
        <v>28</v>
      </c>
      <c r="D1968" t="str">
        <f>'43511-0002'!B2580</f>
        <v>.</v>
      </c>
      <c r="E1968" t="str">
        <f>'43511-0002'!C2580</f>
        <v>.</v>
      </c>
      <c r="F1968" t="str">
        <f>'43511-0002'!D2580</f>
        <v>.</v>
      </c>
      <c r="G1968" t="str">
        <f>'43511-0002'!E2580</f>
        <v>.</v>
      </c>
      <c r="H1968" t="str">
        <f>'43511-0002'!F2580</f>
        <v>.</v>
      </c>
      <c r="I1968" t="str">
        <f>'43511-0002'!G2580</f>
        <v>.</v>
      </c>
    </row>
    <row r="1969" spans="1:9" x14ac:dyDescent="0.2">
      <c r="A1969">
        <v>2020</v>
      </c>
      <c r="B1969" t="s">
        <v>35</v>
      </c>
      <c r="C1969" s="5" t="s">
        <v>29</v>
      </c>
      <c r="D1969">
        <f>'43511-0002'!B2581</f>
        <v>189735</v>
      </c>
      <c r="E1969">
        <f>'43511-0002'!C2581</f>
        <v>4428985</v>
      </c>
      <c r="F1969">
        <f>'43511-0002'!D2581</f>
        <v>23343</v>
      </c>
      <c r="G1969">
        <f>'43511-0002'!E2581</f>
        <v>8385776</v>
      </c>
      <c r="H1969">
        <f>'43511-0002'!F2581</f>
        <v>44.2</v>
      </c>
      <c r="I1969">
        <f>'43511-0002'!G2581</f>
        <v>55.49</v>
      </c>
    </row>
    <row r="1970" spans="1:9" x14ac:dyDescent="0.2">
      <c r="A1970">
        <v>2020</v>
      </c>
      <c r="B1970" t="s">
        <v>35</v>
      </c>
      <c r="C1970" s="5" t="s">
        <v>30</v>
      </c>
      <c r="D1970">
        <f>'43511-0002'!B2582</f>
        <v>398428</v>
      </c>
      <c r="E1970">
        <f>'43511-0002'!C2582</f>
        <v>12043854</v>
      </c>
      <c r="F1970">
        <f>'43511-0002'!D2582</f>
        <v>30228</v>
      </c>
      <c r="G1970">
        <f>'43511-0002'!E2582</f>
        <v>60163989</v>
      </c>
      <c r="H1970">
        <f>'43511-0002'!F2582</f>
        <v>151</v>
      </c>
      <c r="I1970">
        <f>'43511-0002'!G2582</f>
        <v>146.41</v>
      </c>
    </row>
    <row r="1971" spans="1:9" x14ac:dyDescent="0.2">
      <c r="A1971">
        <v>2020</v>
      </c>
      <c r="B1971" t="s">
        <v>35</v>
      </c>
      <c r="C1971" s="5" t="s">
        <v>31</v>
      </c>
      <c r="D1971" t="str">
        <f>'43511-0002'!B2583</f>
        <v>.</v>
      </c>
      <c r="E1971" t="str">
        <f>'43511-0002'!C2583</f>
        <v>.</v>
      </c>
      <c r="F1971" t="str">
        <f>'43511-0002'!D2583</f>
        <v>.</v>
      </c>
      <c r="G1971" t="str">
        <f>'43511-0002'!E2583</f>
        <v>.</v>
      </c>
      <c r="H1971" t="str">
        <f>'43511-0002'!F2583</f>
        <v>.</v>
      </c>
      <c r="I1971" t="str">
        <f>'43511-0002'!G2583</f>
        <v>.</v>
      </c>
    </row>
    <row r="1972" spans="1:9" x14ac:dyDescent="0.2">
      <c r="A1972">
        <v>2020</v>
      </c>
      <c r="B1972" t="s">
        <v>36</v>
      </c>
      <c r="C1972" s="5" t="s">
        <v>20</v>
      </c>
      <c r="D1972">
        <f>'43511-0002'!B2587</f>
        <v>4245</v>
      </c>
      <c r="E1972">
        <f>'43511-0002'!C2587</f>
        <v>118158</v>
      </c>
      <c r="F1972">
        <f>'43511-0002'!D2587</f>
        <v>27835</v>
      </c>
      <c r="G1972">
        <f>'43511-0002'!E2587</f>
        <v>588062</v>
      </c>
      <c r="H1972">
        <f>'43511-0002'!F2587</f>
        <v>138.53</v>
      </c>
      <c r="I1972">
        <f>'43511-0002'!G2587</f>
        <v>145.86000000000001</v>
      </c>
    </row>
    <row r="1973" spans="1:9" x14ac:dyDescent="0.2">
      <c r="A1973">
        <v>2020</v>
      </c>
      <c r="B1973" t="s">
        <v>36</v>
      </c>
      <c r="C1973" s="5" t="s">
        <v>21</v>
      </c>
      <c r="D1973">
        <f>'43511-0002'!B2588</f>
        <v>1572881</v>
      </c>
      <c r="E1973">
        <f>'43511-0002'!C2588</f>
        <v>43974580</v>
      </c>
      <c r="F1973">
        <f>'43511-0002'!D2588</f>
        <v>27958</v>
      </c>
      <c r="G1973">
        <f>'43511-0002'!E2588</f>
        <v>147772689</v>
      </c>
      <c r="H1973">
        <f>'43511-0002'!F2588</f>
        <v>93.95</v>
      </c>
      <c r="I1973">
        <f>'43511-0002'!G2588</f>
        <v>98.49</v>
      </c>
    </row>
    <row r="1974" spans="1:9" x14ac:dyDescent="0.2">
      <c r="A1974">
        <v>2020</v>
      </c>
      <c r="B1974" t="s">
        <v>36</v>
      </c>
      <c r="C1974" s="5" t="s">
        <v>22</v>
      </c>
      <c r="D1974" t="str">
        <f>'43511-0002'!B2589</f>
        <v>-</v>
      </c>
      <c r="E1974" t="str">
        <f>'43511-0002'!C2589</f>
        <v>-</v>
      </c>
      <c r="F1974" t="str">
        <f>'43511-0002'!D2589</f>
        <v>-</v>
      </c>
      <c r="G1974" t="str">
        <f>'43511-0002'!E2589</f>
        <v>-</v>
      </c>
      <c r="H1974" t="str">
        <f>'43511-0002'!F2589</f>
        <v>-</v>
      </c>
      <c r="I1974" t="str">
        <f>'43511-0002'!G2589</f>
        <v>-</v>
      </c>
    </row>
    <row r="1975" spans="1:9" x14ac:dyDescent="0.2">
      <c r="A1975">
        <v>2020</v>
      </c>
      <c r="B1975" t="s">
        <v>36</v>
      </c>
      <c r="C1975" s="5" t="s">
        <v>24</v>
      </c>
      <c r="D1975">
        <f>'43511-0002'!B2590</f>
        <v>455139</v>
      </c>
      <c r="E1975">
        <f>'43511-0002'!C2590</f>
        <v>11870657</v>
      </c>
      <c r="F1975">
        <f>'43511-0002'!D2590</f>
        <v>26081</v>
      </c>
      <c r="G1975">
        <f>'43511-0002'!E2590</f>
        <v>25307719</v>
      </c>
      <c r="H1975">
        <f>'43511-0002'!F2590</f>
        <v>55.6</v>
      </c>
      <c r="I1975">
        <f>'43511-0002'!G2590</f>
        <v>62.48</v>
      </c>
    </row>
    <row r="1976" spans="1:9" x14ac:dyDescent="0.2">
      <c r="A1976">
        <v>2020</v>
      </c>
      <c r="B1976" t="s">
        <v>36</v>
      </c>
      <c r="C1976" s="5" t="s">
        <v>25</v>
      </c>
      <c r="D1976" t="str">
        <f>'43511-0002'!B2591</f>
        <v>.</v>
      </c>
      <c r="E1976" t="str">
        <f>'43511-0002'!C2591</f>
        <v>.</v>
      </c>
      <c r="F1976" t="str">
        <f>'43511-0002'!D2591</f>
        <v>.</v>
      </c>
      <c r="G1976" t="str">
        <f>'43511-0002'!E2591</f>
        <v>.</v>
      </c>
      <c r="H1976" t="str">
        <f>'43511-0002'!F2591</f>
        <v>.</v>
      </c>
      <c r="I1976" t="str">
        <f>'43511-0002'!G2591</f>
        <v>.</v>
      </c>
    </row>
    <row r="1977" spans="1:9" x14ac:dyDescent="0.2">
      <c r="A1977">
        <v>2020</v>
      </c>
      <c r="B1977" t="s">
        <v>36</v>
      </c>
      <c r="C1977" s="5" t="s">
        <v>26</v>
      </c>
      <c r="D1977">
        <f>'43511-0002'!B2592</f>
        <v>305488</v>
      </c>
      <c r="E1977">
        <f>'43511-0002'!C2592</f>
        <v>9186644</v>
      </c>
      <c r="F1977">
        <f>'43511-0002'!D2592</f>
        <v>30072</v>
      </c>
      <c r="G1977">
        <f>'43511-0002'!E2592</f>
        <v>33603782</v>
      </c>
      <c r="H1977">
        <f>'43511-0002'!F2592</f>
        <v>110</v>
      </c>
      <c r="I1977">
        <f>'43511-0002'!G2592</f>
        <v>107.21</v>
      </c>
    </row>
    <row r="1978" spans="1:9" x14ac:dyDescent="0.2">
      <c r="A1978">
        <v>2020</v>
      </c>
      <c r="B1978" t="s">
        <v>36</v>
      </c>
      <c r="C1978" s="5" t="s">
        <v>28</v>
      </c>
      <c r="D1978" t="str">
        <f>'43511-0002'!B2593</f>
        <v>.</v>
      </c>
      <c r="E1978" t="str">
        <f>'43511-0002'!C2593</f>
        <v>.</v>
      </c>
      <c r="F1978" t="str">
        <f>'43511-0002'!D2593</f>
        <v>.</v>
      </c>
      <c r="G1978" t="str">
        <f>'43511-0002'!E2593</f>
        <v>.</v>
      </c>
      <c r="H1978" t="str">
        <f>'43511-0002'!F2593</f>
        <v>.</v>
      </c>
      <c r="I1978" t="str">
        <f>'43511-0002'!G2593</f>
        <v>.</v>
      </c>
    </row>
    <row r="1979" spans="1:9" x14ac:dyDescent="0.2">
      <c r="A1979">
        <v>2020</v>
      </c>
      <c r="B1979" t="s">
        <v>36</v>
      </c>
      <c r="C1979" s="5" t="s">
        <v>29</v>
      </c>
      <c r="D1979">
        <f>'43511-0002'!B2594</f>
        <v>237615</v>
      </c>
      <c r="E1979">
        <f>'43511-0002'!C2594</f>
        <v>5654505</v>
      </c>
      <c r="F1979">
        <f>'43511-0002'!D2594</f>
        <v>23797</v>
      </c>
      <c r="G1979">
        <f>'43511-0002'!E2594</f>
        <v>11378789</v>
      </c>
      <c r="H1979">
        <f>'43511-0002'!F2594</f>
        <v>47.89</v>
      </c>
      <c r="I1979">
        <f>'43511-0002'!G2594</f>
        <v>58.98</v>
      </c>
    </row>
    <row r="1980" spans="1:9" x14ac:dyDescent="0.2">
      <c r="A1980">
        <v>2020</v>
      </c>
      <c r="B1980" t="s">
        <v>36</v>
      </c>
      <c r="C1980" s="5" t="s">
        <v>30</v>
      </c>
      <c r="D1980">
        <f>'43511-0002'!B2595</f>
        <v>452054</v>
      </c>
      <c r="E1980">
        <f>'43511-0002'!C2595</f>
        <v>13592062</v>
      </c>
      <c r="F1980">
        <f>'43511-0002'!D2595</f>
        <v>30067</v>
      </c>
      <c r="G1980">
        <f>'43511-0002'!E2595</f>
        <v>62289133</v>
      </c>
      <c r="H1980">
        <f>'43511-0002'!F2595</f>
        <v>137.79</v>
      </c>
      <c r="I1980">
        <f>'43511-0002'!G2595</f>
        <v>134.31</v>
      </c>
    </row>
    <row r="1981" spans="1:9" x14ac:dyDescent="0.2">
      <c r="A1981">
        <v>2020</v>
      </c>
      <c r="B1981" t="s">
        <v>36</v>
      </c>
      <c r="C1981" s="5" t="s">
        <v>31</v>
      </c>
      <c r="D1981">
        <f>'43511-0002'!B2596</f>
        <v>69487</v>
      </c>
      <c r="E1981">
        <f>'43511-0002'!C2596</f>
        <v>2087135</v>
      </c>
      <c r="F1981">
        <f>'43511-0002'!D2596</f>
        <v>30036</v>
      </c>
      <c r="G1981">
        <f>'43511-0002'!E2596</f>
        <v>8906003</v>
      </c>
      <c r="H1981">
        <f>'43511-0002'!F2596</f>
        <v>128.16999999999999</v>
      </c>
      <c r="I1981">
        <f>'43511-0002'!G2596</f>
        <v>125.06</v>
      </c>
    </row>
    <row r="1982" spans="1:9" x14ac:dyDescent="0.2">
      <c r="A1982">
        <v>2020</v>
      </c>
      <c r="B1982" t="s">
        <v>37</v>
      </c>
      <c r="C1982" s="5" t="s">
        <v>20</v>
      </c>
      <c r="D1982">
        <f>'43511-0002'!B2600</f>
        <v>16571</v>
      </c>
      <c r="E1982">
        <f>'43511-0002'!C2600</f>
        <v>457069</v>
      </c>
      <c r="F1982">
        <f>'43511-0002'!D2600</f>
        <v>27582</v>
      </c>
      <c r="G1982">
        <f>'43511-0002'!E2600</f>
        <v>1511249</v>
      </c>
      <c r="H1982">
        <f>'43511-0002'!F2600</f>
        <v>91.2</v>
      </c>
      <c r="I1982">
        <f>'43511-0002'!G2600</f>
        <v>96.9</v>
      </c>
    </row>
    <row r="1983" spans="1:9" x14ac:dyDescent="0.2">
      <c r="A1983">
        <v>2020</v>
      </c>
      <c r="B1983" t="s">
        <v>37</v>
      </c>
      <c r="C1983" s="5" t="s">
        <v>21</v>
      </c>
      <c r="D1983">
        <f>'43511-0002'!B2601</f>
        <v>1609283</v>
      </c>
      <c r="E1983">
        <f>'43511-0002'!C2601</f>
        <v>44904264</v>
      </c>
      <c r="F1983">
        <f>'43511-0002'!D2601</f>
        <v>27903</v>
      </c>
      <c r="G1983">
        <f>'43511-0002'!E2601</f>
        <v>132536129</v>
      </c>
      <c r="H1983">
        <f>'43511-0002'!F2601</f>
        <v>82.36</v>
      </c>
      <c r="I1983">
        <f>'43511-0002'!G2601</f>
        <v>86.5</v>
      </c>
    </row>
    <row r="1984" spans="1:9" x14ac:dyDescent="0.2">
      <c r="A1984">
        <v>2020</v>
      </c>
      <c r="B1984" t="s">
        <v>37</v>
      </c>
      <c r="C1984" s="5" t="s">
        <v>22</v>
      </c>
      <c r="D1984" t="str">
        <f>'43511-0002'!B2602</f>
        <v>-</v>
      </c>
      <c r="E1984" t="str">
        <f>'43511-0002'!C2602</f>
        <v>-</v>
      </c>
      <c r="F1984" t="str">
        <f>'43511-0002'!D2602</f>
        <v>-</v>
      </c>
      <c r="G1984" t="str">
        <f>'43511-0002'!E2602</f>
        <v>-</v>
      </c>
      <c r="H1984" t="str">
        <f>'43511-0002'!F2602</f>
        <v>-</v>
      </c>
      <c r="I1984" t="str">
        <f>'43511-0002'!G2602</f>
        <v>-</v>
      </c>
    </row>
    <row r="1985" spans="1:9" x14ac:dyDescent="0.2">
      <c r="A1985">
        <v>2020</v>
      </c>
      <c r="B1985" t="s">
        <v>37</v>
      </c>
      <c r="C1985" s="5" t="s">
        <v>24</v>
      </c>
      <c r="D1985">
        <f>'43511-0002'!B2603</f>
        <v>691286</v>
      </c>
      <c r="E1985">
        <f>'43511-0002'!C2603</f>
        <v>18360769</v>
      </c>
      <c r="F1985">
        <f>'43511-0002'!D2603</f>
        <v>26560</v>
      </c>
      <c r="G1985">
        <f>'43511-0002'!E2603</f>
        <v>37279993</v>
      </c>
      <c r="H1985">
        <f>'43511-0002'!F2603</f>
        <v>53.93</v>
      </c>
      <c r="I1985">
        <f>'43511-0002'!G2603</f>
        <v>59.51</v>
      </c>
    </row>
    <row r="1986" spans="1:9" x14ac:dyDescent="0.2">
      <c r="A1986">
        <v>2020</v>
      </c>
      <c r="B1986" t="s">
        <v>37</v>
      </c>
      <c r="C1986" s="5" t="s">
        <v>25</v>
      </c>
      <c r="D1986" t="str">
        <f>'43511-0002'!B2604</f>
        <v>.</v>
      </c>
      <c r="E1986" t="str">
        <f>'43511-0002'!C2604</f>
        <v>.</v>
      </c>
      <c r="F1986" t="str">
        <f>'43511-0002'!D2604</f>
        <v>.</v>
      </c>
      <c r="G1986" t="str">
        <f>'43511-0002'!E2604</f>
        <v>.</v>
      </c>
      <c r="H1986" t="str">
        <f>'43511-0002'!F2604</f>
        <v>.</v>
      </c>
      <c r="I1986" t="str">
        <f>'43511-0002'!G2604</f>
        <v>.</v>
      </c>
    </row>
    <row r="1987" spans="1:9" x14ac:dyDescent="0.2">
      <c r="A1987">
        <v>2020</v>
      </c>
      <c r="B1987" t="s">
        <v>37</v>
      </c>
      <c r="C1987" s="5" t="s">
        <v>26</v>
      </c>
      <c r="D1987">
        <f>'43511-0002'!B2605</f>
        <v>460111</v>
      </c>
      <c r="E1987">
        <f>'43511-0002'!C2605</f>
        <v>13564149</v>
      </c>
      <c r="F1987">
        <f>'43511-0002'!D2605</f>
        <v>29480</v>
      </c>
      <c r="G1987">
        <f>'43511-0002'!E2605</f>
        <v>47989880</v>
      </c>
      <c r="H1987">
        <f>'43511-0002'!F2605</f>
        <v>104.3</v>
      </c>
      <c r="I1987">
        <f>'43511-0002'!G2605</f>
        <v>103.69</v>
      </c>
    </row>
    <row r="1988" spans="1:9" x14ac:dyDescent="0.2">
      <c r="A1988">
        <v>2020</v>
      </c>
      <c r="B1988" t="s">
        <v>37</v>
      </c>
      <c r="C1988" s="5" t="s">
        <v>28</v>
      </c>
      <c r="D1988" t="str">
        <f>'43511-0002'!B2606</f>
        <v>.</v>
      </c>
      <c r="E1988" t="str">
        <f>'43511-0002'!C2606</f>
        <v>.</v>
      </c>
      <c r="F1988" t="str">
        <f>'43511-0002'!D2606</f>
        <v>.</v>
      </c>
      <c r="G1988" t="str">
        <f>'43511-0002'!E2606</f>
        <v>.</v>
      </c>
      <c r="H1988" t="str">
        <f>'43511-0002'!F2606</f>
        <v>.</v>
      </c>
      <c r="I1988" t="str">
        <f>'43511-0002'!G2606</f>
        <v>.</v>
      </c>
    </row>
    <row r="1989" spans="1:9" x14ac:dyDescent="0.2">
      <c r="A1989">
        <v>2020</v>
      </c>
      <c r="B1989" t="s">
        <v>37</v>
      </c>
      <c r="C1989" s="5" t="s">
        <v>29</v>
      </c>
      <c r="D1989">
        <f>'43511-0002'!B2607</f>
        <v>159854</v>
      </c>
      <c r="E1989">
        <f>'43511-0002'!C2607</f>
        <v>3815499</v>
      </c>
      <c r="F1989">
        <f>'43511-0002'!D2607</f>
        <v>23869</v>
      </c>
      <c r="G1989">
        <f>'43511-0002'!E2607</f>
        <v>7848894</v>
      </c>
      <c r="H1989">
        <f>'43511-0002'!F2607</f>
        <v>49.1</v>
      </c>
      <c r="I1989">
        <f>'43511-0002'!G2607</f>
        <v>60.29</v>
      </c>
    </row>
    <row r="1990" spans="1:9" x14ac:dyDescent="0.2">
      <c r="A1990">
        <v>2020</v>
      </c>
      <c r="B1990" t="s">
        <v>37</v>
      </c>
      <c r="C1990" s="5" t="s">
        <v>30</v>
      </c>
      <c r="D1990">
        <f>'43511-0002'!B2608</f>
        <v>238534</v>
      </c>
      <c r="E1990">
        <f>'43511-0002'!C2608</f>
        <v>7384502</v>
      </c>
      <c r="F1990">
        <f>'43511-0002'!D2608</f>
        <v>30958</v>
      </c>
      <c r="G1990">
        <f>'43511-0002'!E2608</f>
        <v>31504938</v>
      </c>
      <c r="H1990">
        <f>'43511-0002'!F2608</f>
        <v>132.08000000000001</v>
      </c>
      <c r="I1990">
        <f>'43511-0002'!G2608</f>
        <v>125.04</v>
      </c>
    </row>
    <row r="1991" spans="1:9" x14ac:dyDescent="0.2">
      <c r="A1991">
        <v>2020</v>
      </c>
      <c r="B1991" t="s">
        <v>37</v>
      </c>
      <c r="C1991" s="5" t="s">
        <v>31</v>
      </c>
      <c r="D1991" t="str">
        <f>'43511-0002'!B2609</f>
        <v>.</v>
      </c>
      <c r="E1991" t="str">
        <f>'43511-0002'!C2609</f>
        <v>.</v>
      </c>
      <c r="F1991" t="str">
        <f>'43511-0002'!D2609</f>
        <v>.</v>
      </c>
      <c r="G1991" t="str">
        <f>'43511-0002'!E2609</f>
        <v>.</v>
      </c>
      <c r="H1991" t="str">
        <f>'43511-0002'!F2609</f>
        <v>.</v>
      </c>
      <c r="I1991" t="str">
        <f>'43511-0002'!G2609</f>
        <v>.</v>
      </c>
    </row>
    <row r="1992" spans="1:9" x14ac:dyDescent="0.2">
      <c r="A1992">
        <v>2020</v>
      </c>
      <c r="B1992" t="s">
        <v>38</v>
      </c>
      <c r="C1992" s="5" t="s">
        <v>20</v>
      </c>
      <c r="D1992">
        <f>'43511-0002'!B2613</f>
        <v>25130</v>
      </c>
      <c r="E1992">
        <f>'43511-0002'!C2613</f>
        <v>658217</v>
      </c>
      <c r="F1992">
        <f>'43511-0002'!D2613</f>
        <v>26192</v>
      </c>
      <c r="G1992">
        <f>'43511-0002'!E2613</f>
        <v>1654426</v>
      </c>
      <c r="H1992">
        <f>'43511-0002'!F2613</f>
        <v>65.83</v>
      </c>
      <c r="I1992">
        <f>'43511-0002'!G2613</f>
        <v>73.67</v>
      </c>
    </row>
    <row r="1993" spans="1:9" x14ac:dyDescent="0.2">
      <c r="A1993">
        <v>2020</v>
      </c>
      <c r="B1993" t="s">
        <v>38</v>
      </c>
      <c r="C1993" s="5" t="s">
        <v>21</v>
      </c>
      <c r="D1993">
        <f>'43511-0002'!B2614</f>
        <v>1721352</v>
      </c>
      <c r="E1993">
        <f>'43511-0002'!C2614</f>
        <v>48734969</v>
      </c>
      <c r="F1993">
        <f>'43511-0002'!D2614</f>
        <v>28312</v>
      </c>
      <c r="G1993">
        <f>'43511-0002'!E2614</f>
        <v>145604252</v>
      </c>
      <c r="H1993">
        <f>'43511-0002'!F2614</f>
        <v>84.59</v>
      </c>
      <c r="I1993">
        <f>'43511-0002'!G2614</f>
        <v>87.56</v>
      </c>
    </row>
    <row r="1994" spans="1:9" x14ac:dyDescent="0.2">
      <c r="A1994">
        <v>2020</v>
      </c>
      <c r="B1994" t="s">
        <v>38</v>
      </c>
      <c r="C1994" s="5" t="s">
        <v>22</v>
      </c>
      <c r="D1994" t="str">
        <f>'43511-0002'!B2615</f>
        <v>-</v>
      </c>
      <c r="E1994" t="str">
        <f>'43511-0002'!C2615</f>
        <v>-</v>
      </c>
      <c r="F1994" t="str">
        <f>'43511-0002'!D2615</f>
        <v>-</v>
      </c>
      <c r="G1994" t="str">
        <f>'43511-0002'!E2615</f>
        <v>-</v>
      </c>
      <c r="H1994" t="str">
        <f>'43511-0002'!F2615</f>
        <v>-</v>
      </c>
      <c r="I1994" t="str">
        <f>'43511-0002'!G2615</f>
        <v>-</v>
      </c>
    </row>
    <row r="1995" spans="1:9" x14ac:dyDescent="0.2">
      <c r="A1995">
        <v>2020</v>
      </c>
      <c r="B1995" t="s">
        <v>38</v>
      </c>
      <c r="C1995" s="5" t="s">
        <v>24</v>
      </c>
      <c r="D1995">
        <f>'43511-0002'!B2616</f>
        <v>728686</v>
      </c>
      <c r="E1995">
        <f>'43511-0002'!C2616</f>
        <v>19938353</v>
      </c>
      <c r="F1995">
        <f>'43511-0002'!D2616</f>
        <v>27362</v>
      </c>
      <c r="G1995">
        <f>'43511-0002'!E2616</f>
        <v>47449698</v>
      </c>
      <c r="H1995">
        <f>'43511-0002'!F2616</f>
        <v>65.12</v>
      </c>
      <c r="I1995">
        <f>'43511-0002'!G2616</f>
        <v>69.75</v>
      </c>
    </row>
    <row r="1996" spans="1:9" x14ac:dyDescent="0.2">
      <c r="A1996">
        <v>2020</v>
      </c>
      <c r="B1996" t="s">
        <v>38</v>
      </c>
      <c r="C1996" s="5" t="s">
        <v>25</v>
      </c>
      <c r="D1996" t="str">
        <f>'43511-0002'!B2617</f>
        <v>.</v>
      </c>
      <c r="E1996" t="str">
        <f>'43511-0002'!C2617</f>
        <v>.</v>
      </c>
      <c r="F1996" t="str">
        <f>'43511-0002'!D2617</f>
        <v>.</v>
      </c>
      <c r="G1996" t="str">
        <f>'43511-0002'!E2617</f>
        <v>.</v>
      </c>
      <c r="H1996" t="str">
        <f>'43511-0002'!F2617</f>
        <v>.</v>
      </c>
      <c r="I1996" t="str">
        <f>'43511-0002'!G2617</f>
        <v>.</v>
      </c>
    </row>
    <row r="1997" spans="1:9" x14ac:dyDescent="0.2">
      <c r="A1997">
        <v>2020</v>
      </c>
      <c r="B1997" t="s">
        <v>38</v>
      </c>
      <c r="C1997" s="5" t="s">
        <v>26</v>
      </c>
      <c r="D1997">
        <f>'43511-0002'!B2618</f>
        <v>289881</v>
      </c>
      <c r="E1997">
        <f>'43511-0002'!C2618</f>
        <v>8737384</v>
      </c>
      <c r="F1997">
        <f>'43511-0002'!D2618</f>
        <v>30141</v>
      </c>
      <c r="G1997">
        <f>'43511-0002'!E2618</f>
        <v>31314413</v>
      </c>
      <c r="H1997">
        <f>'43511-0002'!F2618</f>
        <v>108.03</v>
      </c>
      <c r="I1997">
        <f>'43511-0002'!G2618</f>
        <v>105.04</v>
      </c>
    </row>
    <row r="1998" spans="1:9" x14ac:dyDescent="0.2">
      <c r="A1998">
        <v>2020</v>
      </c>
      <c r="B1998" t="s">
        <v>38</v>
      </c>
      <c r="C1998" s="5" t="s">
        <v>28</v>
      </c>
      <c r="D1998" t="str">
        <f>'43511-0002'!B2619</f>
        <v>.</v>
      </c>
      <c r="E1998" t="str">
        <f>'43511-0002'!C2619</f>
        <v>.</v>
      </c>
      <c r="F1998" t="str">
        <f>'43511-0002'!D2619</f>
        <v>.</v>
      </c>
      <c r="G1998" t="str">
        <f>'43511-0002'!E2619</f>
        <v>.</v>
      </c>
      <c r="H1998" t="str">
        <f>'43511-0002'!F2619</f>
        <v>.</v>
      </c>
      <c r="I1998" t="str">
        <f>'43511-0002'!G2619</f>
        <v>.</v>
      </c>
    </row>
    <row r="1999" spans="1:9" x14ac:dyDescent="0.2">
      <c r="A1999">
        <v>2020</v>
      </c>
      <c r="B1999" t="s">
        <v>38</v>
      </c>
      <c r="C1999" s="5" t="s">
        <v>29</v>
      </c>
      <c r="D1999">
        <f>'43511-0002'!B2620</f>
        <v>207855</v>
      </c>
      <c r="E1999">
        <f>'43511-0002'!C2620</f>
        <v>4952695</v>
      </c>
      <c r="F1999">
        <f>'43511-0002'!D2620</f>
        <v>23828</v>
      </c>
      <c r="G1999">
        <f>'43511-0002'!E2620</f>
        <v>10398870</v>
      </c>
      <c r="H1999">
        <f>'43511-0002'!F2620</f>
        <v>50.03</v>
      </c>
      <c r="I1999">
        <f>'43511-0002'!G2620</f>
        <v>61.54</v>
      </c>
    </row>
    <row r="2000" spans="1:9" x14ac:dyDescent="0.2">
      <c r="A2000">
        <v>2020</v>
      </c>
      <c r="B2000" t="s">
        <v>38</v>
      </c>
      <c r="C2000" s="5" t="s">
        <v>30</v>
      </c>
      <c r="D2000">
        <f>'43511-0002'!B2621</f>
        <v>330681</v>
      </c>
      <c r="E2000">
        <f>'43511-0002'!C2621</f>
        <v>10049856</v>
      </c>
      <c r="F2000">
        <f>'43511-0002'!D2621</f>
        <v>30391</v>
      </c>
      <c r="G2000">
        <f>'43511-0002'!E2621</f>
        <v>38998258</v>
      </c>
      <c r="H2000">
        <f>'43511-0002'!F2621</f>
        <v>117.93</v>
      </c>
      <c r="I2000">
        <f>'43511-0002'!G2621</f>
        <v>113.73</v>
      </c>
    </row>
    <row r="2001" spans="1:9" x14ac:dyDescent="0.2">
      <c r="A2001">
        <v>2020</v>
      </c>
      <c r="B2001" t="s">
        <v>38</v>
      </c>
      <c r="C2001" s="5" t="s">
        <v>31</v>
      </c>
      <c r="D2001" t="str">
        <f>'43511-0002'!B2622</f>
        <v>.</v>
      </c>
      <c r="E2001" t="str">
        <f>'43511-0002'!C2622</f>
        <v>.</v>
      </c>
      <c r="F2001" t="str">
        <f>'43511-0002'!D2622</f>
        <v>.</v>
      </c>
      <c r="G2001" t="str">
        <f>'43511-0002'!E2622</f>
        <v>.</v>
      </c>
      <c r="H2001" t="str">
        <f>'43511-0002'!F2622</f>
        <v>.</v>
      </c>
      <c r="I2001" t="str">
        <f>'43511-0002'!G2622</f>
        <v>.</v>
      </c>
    </row>
    <row r="2002" spans="1:9" x14ac:dyDescent="0.2">
      <c r="A2002">
        <v>2020</v>
      </c>
      <c r="B2002" t="s">
        <v>39</v>
      </c>
      <c r="C2002" s="5" t="s">
        <v>20</v>
      </c>
      <c r="D2002">
        <f>'43511-0002'!B2626</f>
        <v>51383</v>
      </c>
      <c r="E2002">
        <f>'43511-0002'!C2626</f>
        <v>1376575</v>
      </c>
      <c r="F2002">
        <f>'43511-0002'!D2626</f>
        <v>26790</v>
      </c>
      <c r="G2002">
        <f>'43511-0002'!E2626</f>
        <v>3730702</v>
      </c>
      <c r="H2002">
        <f>'43511-0002'!F2626</f>
        <v>72.61</v>
      </c>
      <c r="I2002">
        <f>'43511-0002'!G2626</f>
        <v>79.430000000000007</v>
      </c>
    </row>
    <row r="2003" spans="1:9" x14ac:dyDescent="0.2">
      <c r="A2003">
        <v>2020</v>
      </c>
      <c r="B2003" t="s">
        <v>39</v>
      </c>
      <c r="C2003" s="5" t="s">
        <v>21</v>
      </c>
      <c r="D2003">
        <f>'43511-0002'!B2627</f>
        <v>2128162</v>
      </c>
      <c r="E2003">
        <f>'43511-0002'!C2627</f>
        <v>58887097</v>
      </c>
      <c r="F2003">
        <f>'43511-0002'!D2627</f>
        <v>27670</v>
      </c>
      <c r="G2003">
        <f>'43511-0002'!E2627</f>
        <v>161112699</v>
      </c>
      <c r="H2003">
        <f>'43511-0002'!F2627</f>
        <v>75.709999999999994</v>
      </c>
      <c r="I2003">
        <f>'43511-0002'!G2627</f>
        <v>80.19</v>
      </c>
    </row>
    <row r="2004" spans="1:9" x14ac:dyDescent="0.2">
      <c r="A2004">
        <v>2020</v>
      </c>
      <c r="B2004" t="s">
        <v>39</v>
      </c>
      <c r="C2004" s="5" t="s">
        <v>22</v>
      </c>
      <c r="D2004" t="str">
        <f>'43511-0002'!B2628</f>
        <v>-</v>
      </c>
      <c r="E2004" t="str">
        <f>'43511-0002'!C2628</f>
        <v>-</v>
      </c>
      <c r="F2004" t="str">
        <f>'43511-0002'!D2628</f>
        <v>-</v>
      </c>
      <c r="G2004" t="str">
        <f>'43511-0002'!E2628</f>
        <v>-</v>
      </c>
      <c r="H2004" t="str">
        <f>'43511-0002'!F2628</f>
        <v>-</v>
      </c>
      <c r="I2004" t="str">
        <f>'43511-0002'!G2628</f>
        <v>-</v>
      </c>
    </row>
    <row r="2005" spans="1:9" x14ac:dyDescent="0.2">
      <c r="A2005">
        <v>2020</v>
      </c>
      <c r="B2005" t="s">
        <v>39</v>
      </c>
      <c r="C2005" s="5" t="s">
        <v>24</v>
      </c>
      <c r="D2005">
        <f>'43511-0002'!B2629</f>
        <v>1120914</v>
      </c>
      <c r="E2005">
        <f>'43511-0002'!C2629</f>
        <v>30140457</v>
      </c>
      <c r="F2005">
        <f>'43511-0002'!D2629</f>
        <v>26889</v>
      </c>
      <c r="G2005">
        <f>'43511-0002'!E2629</f>
        <v>68088908</v>
      </c>
      <c r="H2005">
        <f>'43511-0002'!F2629</f>
        <v>60.74</v>
      </c>
      <c r="I2005">
        <f>'43511-0002'!G2629</f>
        <v>66.209999999999994</v>
      </c>
    </row>
    <row r="2006" spans="1:9" x14ac:dyDescent="0.2">
      <c r="A2006">
        <v>2020</v>
      </c>
      <c r="B2006" t="s">
        <v>39</v>
      </c>
      <c r="C2006" s="5" t="s">
        <v>25</v>
      </c>
      <c r="D2006" t="str">
        <f>'43511-0002'!B2630</f>
        <v>.</v>
      </c>
      <c r="E2006" t="str">
        <f>'43511-0002'!C2630</f>
        <v>.</v>
      </c>
      <c r="F2006" t="str">
        <f>'43511-0002'!D2630</f>
        <v>.</v>
      </c>
      <c r="G2006" t="str">
        <f>'43511-0002'!E2630</f>
        <v>.</v>
      </c>
      <c r="H2006" t="str">
        <f>'43511-0002'!F2630</f>
        <v>.</v>
      </c>
      <c r="I2006" t="str">
        <f>'43511-0002'!G2630</f>
        <v>.</v>
      </c>
    </row>
    <row r="2007" spans="1:9" x14ac:dyDescent="0.2">
      <c r="A2007">
        <v>2020</v>
      </c>
      <c r="B2007" t="s">
        <v>39</v>
      </c>
      <c r="C2007" s="5" t="s">
        <v>26</v>
      </c>
      <c r="D2007">
        <f>'43511-0002'!B2631</f>
        <v>321133</v>
      </c>
      <c r="E2007">
        <f>'43511-0002'!C2631</f>
        <v>9617191</v>
      </c>
      <c r="F2007">
        <f>'43511-0002'!D2631</f>
        <v>29948</v>
      </c>
      <c r="G2007">
        <f>'43511-0002'!E2631</f>
        <v>33027059</v>
      </c>
      <c r="H2007">
        <f>'43511-0002'!F2631</f>
        <v>102.85</v>
      </c>
      <c r="I2007">
        <f>'43511-0002'!G2631</f>
        <v>100.65</v>
      </c>
    </row>
    <row r="2008" spans="1:9" x14ac:dyDescent="0.2">
      <c r="A2008">
        <v>2020</v>
      </c>
      <c r="B2008" t="s">
        <v>39</v>
      </c>
      <c r="C2008" s="5" t="s">
        <v>28</v>
      </c>
      <c r="D2008" t="str">
        <f>'43511-0002'!B2632</f>
        <v>.</v>
      </c>
      <c r="E2008" t="str">
        <f>'43511-0002'!C2632</f>
        <v>.</v>
      </c>
      <c r="F2008" t="str">
        <f>'43511-0002'!D2632</f>
        <v>.</v>
      </c>
      <c r="G2008" t="str">
        <f>'43511-0002'!E2632</f>
        <v>.</v>
      </c>
      <c r="H2008" t="str">
        <f>'43511-0002'!F2632</f>
        <v>.</v>
      </c>
      <c r="I2008" t="str">
        <f>'43511-0002'!G2632</f>
        <v>.</v>
      </c>
    </row>
    <row r="2009" spans="1:9" x14ac:dyDescent="0.2">
      <c r="A2009">
        <v>2020</v>
      </c>
      <c r="B2009" t="s">
        <v>39</v>
      </c>
      <c r="C2009" s="5" t="s">
        <v>29</v>
      </c>
      <c r="D2009">
        <f>'43511-0002'!B2633</f>
        <v>228786</v>
      </c>
      <c r="E2009">
        <f>'43511-0002'!C2633</f>
        <v>5477317</v>
      </c>
      <c r="F2009">
        <f>'43511-0002'!D2633</f>
        <v>23941</v>
      </c>
      <c r="G2009">
        <f>'43511-0002'!E2633</f>
        <v>11818027</v>
      </c>
      <c r="H2009">
        <f>'43511-0002'!F2633</f>
        <v>51.66</v>
      </c>
      <c r="I2009">
        <f>'43511-0002'!G2633</f>
        <v>63.24</v>
      </c>
    </row>
    <row r="2010" spans="1:9" x14ac:dyDescent="0.2">
      <c r="A2010">
        <v>2020</v>
      </c>
      <c r="B2010" t="s">
        <v>39</v>
      </c>
      <c r="C2010" s="5" t="s">
        <v>30</v>
      </c>
      <c r="D2010">
        <f>'43511-0002'!B2634</f>
        <v>326080</v>
      </c>
      <c r="E2010">
        <f>'43511-0002'!C2634</f>
        <v>9987392</v>
      </c>
      <c r="F2010">
        <f>'43511-0002'!D2634</f>
        <v>30629</v>
      </c>
      <c r="G2010">
        <f>'43511-0002'!E2634</f>
        <v>37234619</v>
      </c>
      <c r="H2010">
        <f>'43511-0002'!F2634</f>
        <v>114.19</v>
      </c>
      <c r="I2010">
        <f>'43511-0002'!G2634</f>
        <v>109.26</v>
      </c>
    </row>
    <row r="2011" spans="1:9" x14ac:dyDescent="0.2">
      <c r="A2011">
        <v>2020</v>
      </c>
      <c r="B2011" t="s">
        <v>39</v>
      </c>
      <c r="C2011" s="5" t="s">
        <v>31</v>
      </c>
      <c r="D2011" t="str">
        <f>'43511-0002'!B2635</f>
        <v>.</v>
      </c>
      <c r="E2011" t="str">
        <f>'43511-0002'!C2635</f>
        <v>.</v>
      </c>
      <c r="F2011" t="str">
        <f>'43511-0002'!D2635</f>
        <v>.</v>
      </c>
      <c r="G2011" t="str">
        <f>'43511-0002'!E2635</f>
        <v>.</v>
      </c>
      <c r="H2011" t="str">
        <f>'43511-0002'!F2635</f>
        <v>.</v>
      </c>
      <c r="I2011" t="str">
        <f>'43511-0002'!G2635</f>
        <v>.</v>
      </c>
    </row>
    <row r="2012" spans="1:9" x14ac:dyDescent="0.2">
      <c r="A2012">
        <v>2020</v>
      </c>
      <c r="B2012" t="s">
        <v>40</v>
      </c>
      <c r="C2012" s="5" t="s">
        <v>20</v>
      </c>
      <c r="D2012">
        <f>'43511-0002'!B2639</f>
        <v>60956</v>
      </c>
      <c r="E2012">
        <f>'43511-0002'!C2639</f>
        <v>1638118</v>
      </c>
      <c r="F2012">
        <f>'43511-0002'!D2639</f>
        <v>26874</v>
      </c>
      <c r="G2012">
        <f>'43511-0002'!E2639</f>
        <v>4411169</v>
      </c>
      <c r="H2012">
        <f>'43511-0002'!F2639</f>
        <v>72.37</v>
      </c>
      <c r="I2012">
        <f>'43511-0002'!G2639</f>
        <v>78.92</v>
      </c>
    </row>
    <row r="2013" spans="1:9" x14ac:dyDescent="0.2">
      <c r="A2013">
        <v>2020</v>
      </c>
      <c r="B2013" t="s">
        <v>40</v>
      </c>
      <c r="C2013" s="5" t="s">
        <v>21</v>
      </c>
      <c r="D2013">
        <f>'43511-0002'!B2640</f>
        <v>2638739</v>
      </c>
      <c r="E2013">
        <f>'43511-0002'!C2640</f>
        <v>71552337</v>
      </c>
      <c r="F2013">
        <f>'43511-0002'!D2640</f>
        <v>27116</v>
      </c>
      <c r="G2013">
        <f>'43511-0002'!E2640</f>
        <v>184863904</v>
      </c>
      <c r="H2013">
        <f>'43511-0002'!F2640</f>
        <v>70.06</v>
      </c>
      <c r="I2013">
        <f>'43511-0002'!G2640</f>
        <v>75.72</v>
      </c>
    </row>
    <row r="2014" spans="1:9" x14ac:dyDescent="0.2">
      <c r="A2014">
        <v>2020</v>
      </c>
      <c r="B2014" t="s">
        <v>40</v>
      </c>
      <c r="C2014" s="5" t="s">
        <v>22</v>
      </c>
      <c r="D2014" t="str">
        <f>'43511-0002'!B2641</f>
        <v>-</v>
      </c>
      <c r="E2014" t="str">
        <f>'43511-0002'!C2641</f>
        <v>-</v>
      </c>
      <c r="F2014" t="str">
        <f>'43511-0002'!D2641</f>
        <v>-</v>
      </c>
      <c r="G2014" t="str">
        <f>'43511-0002'!E2641</f>
        <v>-</v>
      </c>
      <c r="H2014" t="str">
        <f>'43511-0002'!F2641</f>
        <v>-</v>
      </c>
      <c r="I2014" t="str">
        <f>'43511-0002'!G2641</f>
        <v>-</v>
      </c>
    </row>
    <row r="2015" spans="1:9" x14ac:dyDescent="0.2">
      <c r="A2015">
        <v>2020</v>
      </c>
      <c r="B2015" t="s">
        <v>40</v>
      </c>
      <c r="C2015" s="5" t="s">
        <v>24</v>
      </c>
      <c r="D2015">
        <f>'43511-0002'!B2642</f>
        <v>1410077</v>
      </c>
      <c r="E2015">
        <f>'43511-0002'!C2642</f>
        <v>37161481</v>
      </c>
      <c r="F2015">
        <f>'43511-0002'!D2642</f>
        <v>26354</v>
      </c>
      <c r="G2015">
        <f>'43511-0002'!E2642</f>
        <v>83008085</v>
      </c>
      <c r="H2015">
        <f>'43511-0002'!F2642</f>
        <v>58.87</v>
      </c>
      <c r="I2015">
        <f>'43511-0002'!G2642</f>
        <v>65.47</v>
      </c>
    </row>
    <row r="2016" spans="1:9" x14ac:dyDescent="0.2">
      <c r="A2016">
        <v>2020</v>
      </c>
      <c r="B2016" t="s">
        <v>40</v>
      </c>
      <c r="C2016" s="5" t="s">
        <v>25</v>
      </c>
      <c r="D2016" t="str">
        <f>'43511-0002'!B2643</f>
        <v>.</v>
      </c>
      <c r="E2016" t="str">
        <f>'43511-0002'!C2643</f>
        <v>.</v>
      </c>
      <c r="F2016" t="str">
        <f>'43511-0002'!D2643</f>
        <v>.</v>
      </c>
      <c r="G2016" t="str">
        <f>'43511-0002'!E2643</f>
        <v>.</v>
      </c>
      <c r="H2016" t="str">
        <f>'43511-0002'!F2643</f>
        <v>.</v>
      </c>
      <c r="I2016" t="str">
        <f>'43511-0002'!G2643</f>
        <v>.</v>
      </c>
    </row>
    <row r="2017" spans="1:9" x14ac:dyDescent="0.2">
      <c r="A2017">
        <v>2020</v>
      </c>
      <c r="B2017" t="s">
        <v>40</v>
      </c>
      <c r="C2017" s="5" t="s">
        <v>26</v>
      </c>
      <c r="D2017">
        <f>'43511-0002'!B2644</f>
        <v>478138</v>
      </c>
      <c r="E2017">
        <f>'43511-0002'!C2644</f>
        <v>13974751</v>
      </c>
      <c r="F2017">
        <f>'43511-0002'!D2644</f>
        <v>29227</v>
      </c>
      <c r="G2017">
        <f>'43511-0002'!E2644</f>
        <v>41448491</v>
      </c>
      <c r="H2017">
        <f>'43511-0002'!F2644</f>
        <v>86.69</v>
      </c>
      <c r="I2017">
        <f>'43511-0002'!G2644</f>
        <v>86.93</v>
      </c>
    </row>
    <row r="2018" spans="1:9" x14ac:dyDescent="0.2">
      <c r="A2018">
        <v>2020</v>
      </c>
      <c r="B2018" t="s">
        <v>40</v>
      </c>
      <c r="C2018" s="5" t="s">
        <v>28</v>
      </c>
      <c r="D2018" t="str">
        <f>'43511-0002'!B2645</f>
        <v>.</v>
      </c>
      <c r="E2018" t="str">
        <f>'43511-0002'!C2645</f>
        <v>.</v>
      </c>
      <c r="F2018" t="str">
        <f>'43511-0002'!D2645</f>
        <v>.</v>
      </c>
      <c r="G2018" t="str">
        <f>'43511-0002'!E2645</f>
        <v>.</v>
      </c>
      <c r="H2018" t="str">
        <f>'43511-0002'!F2645</f>
        <v>.</v>
      </c>
      <c r="I2018" t="str">
        <f>'43511-0002'!G2645</f>
        <v>.</v>
      </c>
    </row>
    <row r="2019" spans="1:9" x14ac:dyDescent="0.2">
      <c r="A2019">
        <v>2020</v>
      </c>
      <c r="B2019" t="s">
        <v>40</v>
      </c>
      <c r="C2019" s="5" t="s">
        <v>29</v>
      </c>
      <c r="D2019">
        <f>'43511-0002'!B2646</f>
        <v>329572</v>
      </c>
      <c r="E2019">
        <f>'43511-0002'!C2646</f>
        <v>7782802</v>
      </c>
      <c r="F2019">
        <f>'43511-0002'!D2646</f>
        <v>23615</v>
      </c>
      <c r="G2019">
        <f>'43511-0002'!E2646</f>
        <v>17141290</v>
      </c>
      <c r="H2019">
        <f>'43511-0002'!F2646</f>
        <v>52.01</v>
      </c>
      <c r="I2019">
        <f>'43511-0002'!G2646</f>
        <v>64.55</v>
      </c>
    </row>
    <row r="2020" spans="1:9" x14ac:dyDescent="0.2">
      <c r="A2020">
        <v>2020</v>
      </c>
      <c r="B2020" t="s">
        <v>40</v>
      </c>
      <c r="C2020" s="5" t="s">
        <v>30</v>
      </c>
      <c r="D2020">
        <f>'43511-0002'!B2647</f>
        <v>336274</v>
      </c>
      <c r="E2020">
        <f>'43511-0002'!C2647</f>
        <v>10280921</v>
      </c>
      <c r="F2020">
        <f>'43511-0002'!D2647</f>
        <v>30573</v>
      </c>
      <c r="G2020">
        <f>'43511-0002'!E2647</f>
        <v>35426621</v>
      </c>
      <c r="H2020">
        <f>'43511-0002'!F2647</f>
        <v>105.35</v>
      </c>
      <c r="I2020">
        <f>'43511-0002'!G2647</f>
        <v>100.99</v>
      </c>
    </row>
    <row r="2021" spans="1:9" x14ac:dyDescent="0.2">
      <c r="A2021">
        <v>2020</v>
      </c>
      <c r="B2021" t="s">
        <v>40</v>
      </c>
      <c r="C2021" s="5" t="s">
        <v>31</v>
      </c>
      <c r="D2021" t="str">
        <f>'43511-0002'!B2648</f>
        <v>.</v>
      </c>
      <c r="E2021" t="str">
        <f>'43511-0002'!C2648</f>
        <v>.</v>
      </c>
      <c r="F2021" t="str">
        <f>'43511-0002'!D2648</f>
        <v>.</v>
      </c>
      <c r="G2021" t="str">
        <f>'43511-0002'!E2648</f>
        <v>.</v>
      </c>
      <c r="H2021" t="str">
        <f>'43511-0002'!F2648</f>
        <v>.</v>
      </c>
      <c r="I2021" t="str">
        <f>'43511-0002'!G2648</f>
        <v>.</v>
      </c>
    </row>
    <row r="2022" spans="1:9" x14ac:dyDescent="0.2">
      <c r="A2022">
        <v>2020</v>
      </c>
      <c r="B2022" t="s">
        <v>41</v>
      </c>
      <c r="C2022" s="5" t="s">
        <v>20</v>
      </c>
      <c r="D2022">
        <f>'43511-0002'!B2652</f>
        <v>66552</v>
      </c>
      <c r="E2022">
        <f>'43511-0002'!C2652</f>
        <v>1869865</v>
      </c>
      <c r="F2022">
        <f>'43511-0002'!D2652</f>
        <v>28096</v>
      </c>
      <c r="G2022">
        <f>'43511-0002'!E2652</f>
        <v>5817328</v>
      </c>
      <c r="H2022">
        <f>'43511-0002'!F2652</f>
        <v>87.41</v>
      </c>
      <c r="I2022">
        <f>'43511-0002'!G2652</f>
        <v>91.18</v>
      </c>
    </row>
    <row r="2023" spans="1:9" x14ac:dyDescent="0.2">
      <c r="A2023">
        <v>2020</v>
      </c>
      <c r="B2023" t="s">
        <v>41</v>
      </c>
      <c r="C2023" s="5" t="s">
        <v>21</v>
      </c>
      <c r="D2023">
        <f>'43511-0002'!B2653</f>
        <v>2344662</v>
      </c>
      <c r="E2023">
        <f>'43511-0002'!C2653</f>
        <v>65540567</v>
      </c>
      <c r="F2023">
        <f>'43511-0002'!D2653</f>
        <v>27953</v>
      </c>
      <c r="G2023">
        <f>'43511-0002'!E2653</f>
        <v>170621347</v>
      </c>
      <c r="H2023">
        <f>'43511-0002'!F2653</f>
        <v>72.77</v>
      </c>
      <c r="I2023">
        <f>'43511-0002'!G2653</f>
        <v>76.3</v>
      </c>
    </row>
    <row r="2024" spans="1:9" x14ac:dyDescent="0.2">
      <c r="A2024">
        <v>2020</v>
      </c>
      <c r="B2024" t="s">
        <v>41</v>
      </c>
      <c r="C2024" s="5" t="s">
        <v>22</v>
      </c>
      <c r="D2024" t="str">
        <f>'43511-0002'!B2654</f>
        <v>-</v>
      </c>
      <c r="E2024" t="str">
        <f>'43511-0002'!C2654</f>
        <v>-</v>
      </c>
      <c r="F2024" t="str">
        <f>'43511-0002'!D2654</f>
        <v>-</v>
      </c>
      <c r="G2024" t="str">
        <f>'43511-0002'!E2654</f>
        <v>-</v>
      </c>
      <c r="H2024" t="str">
        <f>'43511-0002'!F2654</f>
        <v>-</v>
      </c>
      <c r="I2024" t="str">
        <f>'43511-0002'!G2654</f>
        <v>-</v>
      </c>
    </row>
    <row r="2025" spans="1:9" x14ac:dyDescent="0.2">
      <c r="A2025">
        <v>2020</v>
      </c>
      <c r="B2025" t="s">
        <v>41</v>
      </c>
      <c r="C2025" s="5" t="s">
        <v>24</v>
      </c>
      <c r="D2025">
        <f>'43511-0002'!B2655</f>
        <v>1265719</v>
      </c>
      <c r="E2025">
        <f>'43511-0002'!C2655</f>
        <v>34023387</v>
      </c>
      <c r="F2025">
        <f>'43511-0002'!D2655</f>
        <v>26881</v>
      </c>
      <c r="G2025">
        <f>'43511-0002'!E2655</f>
        <v>71933443</v>
      </c>
      <c r="H2025">
        <f>'43511-0002'!F2655</f>
        <v>56.83</v>
      </c>
      <c r="I2025">
        <f>'43511-0002'!G2655</f>
        <v>61.96</v>
      </c>
    </row>
    <row r="2026" spans="1:9" x14ac:dyDescent="0.2">
      <c r="A2026">
        <v>2020</v>
      </c>
      <c r="B2026" t="s">
        <v>41</v>
      </c>
      <c r="C2026" s="5" t="s">
        <v>25</v>
      </c>
      <c r="D2026" t="str">
        <f>'43511-0002'!B2656</f>
        <v>.</v>
      </c>
      <c r="E2026" t="str">
        <f>'43511-0002'!C2656</f>
        <v>.</v>
      </c>
      <c r="F2026" t="str">
        <f>'43511-0002'!D2656</f>
        <v>.</v>
      </c>
      <c r="G2026" t="str">
        <f>'43511-0002'!E2656</f>
        <v>.</v>
      </c>
      <c r="H2026" t="str">
        <f>'43511-0002'!F2656</f>
        <v>.</v>
      </c>
      <c r="I2026" t="str">
        <f>'43511-0002'!G2656</f>
        <v>.</v>
      </c>
    </row>
    <row r="2027" spans="1:9" x14ac:dyDescent="0.2">
      <c r="A2027">
        <v>2020</v>
      </c>
      <c r="B2027" t="s">
        <v>41</v>
      </c>
      <c r="C2027" s="5" t="s">
        <v>26</v>
      </c>
      <c r="D2027">
        <f>'43511-0002'!B2657</f>
        <v>317801</v>
      </c>
      <c r="E2027">
        <f>'43511-0002'!C2657</f>
        <v>9355459</v>
      </c>
      <c r="F2027">
        <f>'43511-0002'!D2657</f>
        <v>29438</v>
      </c>
      <c r="G2027">
        <f>'43511-0002'!E2657</f>
        <v>30623972</v>
      </c>
      <c r="H2027">
        <f>'43511-0002'!F2657</f>
        <v>96.36</v>
      </c>
      <c r="I2027">
        <f>'43511-0002'!G2657</f>
        <v>95.94</v>
      </c>
    </row>
    <row r="2028" spans="1:9" x14ac:dyDescent="0.2">
      <c r="A2028">
        <v>2020</v>
      </c>
      <c r="B2028" t="s">
        <v>41</v>
      </c>
      <c r="C2028" s="5" t="s">
        <v>28</v>
      </c>
      <c r="D2028" t="str">
        <f>'43511-0002'!B2658</f>
        <v>.</v>
      </c>
      <c r="E2028" t="str">
        <f>'43511-0002'!C2658</f>
        <v>.</v>
      </c>
      <c r="F2028" t="str">
        <f>'43511-0002'!D2658</f>
        <v>.</v>
      </c>
      <c r="G2028" t="str">
        <f>'43511-0002'!E2658</f>
        <v>.</v>
      </c>
      <c r="H2028" t="str">
        <f>'43511-0002'!F2658</f>
        <v>.</v>
      </c>
      <c r="I2028" t="str">
        <f>'43511-0002'!G2658</f>
        <v>.</v>
      </c>
    </row>
    <row r="2029" spans="1:9" x14ac:dyDescent="0.2">
      <c r="A2029">
        <v>2020</v>
      </c>
      <c r="B2029" t="s">
        <v>41</v>
      </c>
      <c r="C2029" s="5" t="s">
        <v>29</v>
      </c>
      <c r="D2029">
        <f>'43511-0002'!B2659</f>
        <v>168486</v>
      </c>
      <c r="E2029">
        <f>'43511-0002'!C2659</f>
        <v>4215593</v>
      </c>
      <c r="F2029">
        <f>'43511-0002'!D2659</f>
        <v>25020</v>
      </c>
      <c r="G2029">
        <f>'43511-0002'!E2659</f>
        <v>8982913</v>
      </c>
      <c r="H2029">
        <f>'43511-0002'!F2659</f>
        <v>53.32</v>
      </c>
      <c r="I2029">
        <f>'43511-0002'!G2659</f>
        <v>62.45</v>
      </c>
    </row>
    <row r="2030" spans="1:9" x14ac:dyDescent="0.2">
      <c r="A2030">
        <v>2020</v>
      </c>
      <c r="B2030" t="s">
        <v>41</v>
      </c>
      <c r="C2030" s="5" t="s">
        <v>30</v>
      </c>
      <c r="D2030">
        <f>'43511-0002'!B2660</f>
        <v>377088</v>
      </c>
      <c r="E2030">
        <f>'43511-0002'!C2660</f>
        <v>11480811</v>
      </c>
      <c r="F2030">
        <f>'43511-0002'!D2660</f>
        <v>30446</v>
      </c>
      <c r="G2030">
        <f>'43511-0002'!E2660</f>
        <v>41790527</v>
      </c>
      <c r="H2030">
        <f>'43511-0002'!F2660</f>
        <v>110.82</v>
      </c>
      <c r="I2030">
        <f>'43511-0002'!G2660</f>
        <v>106.68</v>
      </c>
    </row>
    <row r="2031" spans="1:9" x14ac:dyDescent="0.2">
      <c r="A2031">
        <v>2020</v>
      </c>
      <c r="B2031" t="s">
        <v>41</v>
      </c>
      <c r="C2031" s="5" t="s">
        <v>31</v>
      </c>
      <c r="D2031" t="str">
        <f>'43511-0002'!B2661</f>
        <v>.</v>
      </c>
      <c r="E2031" t="str">
        <f>'43511-0002'!C2661</f>
        <v>.</v>
      </c>
      <c r="F2031" t="str">
        <f>'43511-0002'!D2661</f>
        <v>.</v>
      </c>
      <c r="G2031" t="str">
        <f>'43511-0002'!E2661</f>
        <v>.</v>
      </c>
      <c r="H2031" t="str">
        <f>'43511-0002'!F2661</f>
        <v>.</v>
      </c>
      <c r="I2031" t="str">
        <f>'43511-0002'!G2661</f>
        <v>.</v>
      </c>
    </row>
    <row r="2032" spans="1:9" x14ac:dyDescent="0.2">
      <c r="A2032">
        <v>2020</v>
      </c>
      <c r="B2032" t="s">
        <v>42</v>
      </c>
      <c r="C2032" s="5" t="s">
        <v>20</v>
      </c>
      <c r="D2032">
        <f>'43511-0002'!B2665</f>
        <v>72778</v>
      </c>
      <c r="E2032">
        <f>'43511-0002'!C2665</f>
        <v>1980906</v>
      </c>
      <c r="F2032">
        <f>'43511-0002'!D2665</f>
        <v>27218</v>
      </c>
      <c r="G2032">
        <f>'43511-0002'!E2665</f>
        <v>5960385</v>
      </c>
      <c r="H2032">
        <f>'43511-0002'!F2665</f>
        <v>81.900000000000006</v>
      </c>
      <c r="I2032">
        <f>'43511-0002'!G2665</f>
        <v>88.19</v>
      </c>
    </row>
    <row r="2033" spans="1:9" x14ac:dyDescent="0.2">
      <c r="A2033">
        <v>2020</v>
      </c>
      <c r="B2033" t="s">
        <v>42</v>
      </c>
      <c r="C2033" s="5" t="s">
        <v>21</v>
      </c>
      <c r="D2033">
        <f>'43511-0002'!B2666</f>
        <v>2748473</v>
      </c>
      <c r="E2033">
        <f>'43511-0002'!C2666</f>
        <v>75742081</v>
      </c>
      <c r="F2033">
        <f>'43511-0002'!D2666</f>
        <v>27558</v>
      </c>
      <c r="G2033">
        <f>'43511-0002'!E2666</f>
        <v>202990025</v>
      </c>
      <c r="H2033">
        <f>'43511-0002'!F2666</f>
        <v>73.86</v>
      </c>
      <c r="I2033">
        <f>'43511-0002'!G2666</f>
        <v>78.55</v>
      </c>
    </row>
    <row r="2034" spans="1:9" x14ac:dyDescent="0.2">
      <c r="A2034">
        <v>2020</v>
      </c>
      <c r="B2034" t="s">
        <v>42</v>
      </c>
      <c r="C2034" s="5" t="s">
        <v>22</v>
      </c>
      <c r="D2034" t="str">
        <f>'43511-0002'!B2667</f>
        <v>-</v>
      </c>
      <c r="E2034" t="str">
        <f>'43511-0002'!C2667</f>
        <v>-</v>
      </c>
      <c r="F2034" t="str">
        <f>'43511-0002'!D2667</f>
        <v>-</v>
      </c>
      <c r="G2034" t="str">
        <f>'43511-0002'!E2667</f>
        <v>-</v>
      </c>
      <c r="H2034" t="str">
        <f>'43511-0002'!F2667</f>
        <v>-</v>
      </c>
      <c r="I2034" t="str">
        <f>'43511-0002'!G2667</f>
        <v>-</v>
      </c>
    </row>
    <row r="2035" spans="1:9" x14ac:dyDescent="0.2">
      <c r="A2035">
        <v>2020</v>
      </c>
      <c r="B2035" t="s">
        <v>42</v>
      </c>
      <c r="C2035" s="5" t="s">
        <v>24</v>
      </c>
      <c r="D2035">
        <f>'43511-0002'!B2668</f>
        <v>1499171</v>
      </c>
      <c r="E2035">
        <f>'43511-0002'!C2668</f>
        <v>39951767</v>
      </c>
      <c r="F2035">
        <f>'43511-0002'!D2668</f>
        <v>26649</v>
      </c>
      <c r="G2035">
        <f>'43511-0002'!E2668</f>
        <v>92767617</v>
      </c>
      <c r="H2035">
        <f>'43511-0002'!F2668</f>
        <v>61.88</v>
      </c>
      <c r="I2035">
        <f>'43511-0002'!G2668</f>
        <v>68.05</v>
      </c>
    </row>
    <row r="2036" spans="1:9" x14ac:dyDescent="0.2">
      <c r="A2036">
        <v>2020</v>
      </c>
      <c r="B2036" t="s">
        <v>42</v>
      </c>
      <c r="C2036" s="5" t="s">
        <v>25</v>
      </c>
      <c r="D2036" t="str">
        <f>'43511-0002'!B2669</f>
        <v>.</v>
      </c>
      <c r="E2036" t="str">
        <f>'43511-0002'!C2669</f>
        <v>.</v>
      </c>
      <c r="F2036" t="str">
        <f>'43511-0002'!D2669</f>
        <v>.</v>
      </c>
      <c r="G2036" t="str">
        <f>'43511-0002'!E2669</f>
        <v>.</v>
      </c>
      <c r="H2036" t="str">
        <f>'43511-0002'!F2669</f>
        <v>.</v>
      </c>
      <c r="I2036" t="str">
        <f>'43511-0002'!G2669</f>
        <v>.</v>
      </c>
    </row>
    <row r="2037" spans="1:9" x14ac:dyDescent="0.2">
      <c r="A2037">
        <v>2020</v>
      </c>
      <c r="B2037" t="s">
        <v>42</v>
      </c>
      <c r="C2037" s="5" t="s">
        <v>26</v>
      </c>
      <c r="D2037">
        <f>'43511-0002'!B2670</f>
        <v>579205</v>
      </c>
      <c r="E2037">
        <f>'43511-0002'!C2670</f>
        <v>16794570</v>
      </c>
      <c r="F2037">
        <f>'43511-0002'!D2670</f>
        <v>28996</v>
      </c>
      <c r="G2037">
        <f>'43511-0002'!E2670</f>
        <v>49722567</v>
      </c>
      <c r="H2037">
        <f>'43511-0002'!F2670</f>
        <v>85.85</v>
      </c>
      <c r="I2037">
        <f>'43511-0002'!G2670</f>
        <v>86.77</v>
      </c>
    </row>
    <row r="2038" spans="1:9" x14ac:dyDescent="0.2">
      <c r="A2038">
        <v>2020</v>
      </c>
      <c r="B2038" t="s">
        <v>42</v>
      </c>
      <c r="C2038" s="5" t="s">
        <v>28</v>
      </c>
      <c r="D2038" t="str">
        <f>'43511-0002'!B2671</f>
        <v>.</v>
      </c>
      <c r="E2038" t="str">
        <f>'43511-0002'!C2671</f>
        <v>.</v>
      </c>
      <c r="F2038" t="str">
        <f>'43511-0002'!D2671</f>
        <v>.</v>
      </c>
      <c r="G2038" t="str">
        <f>'43511-0002'!E2671</f>
        <v>.</v>
      </c>
      <c r="H2038" t="str">
        <f>'43511-0002'!F2671</f>
        <v>.</v>
      </c>
      <c r="I2038" t="str">
        <f>'43511-0002'!G2671</f>
        <v>.</v>
      </c>
    </row>
    <row r="2039" spans="1:9" x14ac:dyDescent="0.2">
      <c r="A2039">
        <v>2020</v>
      </c>
      <c r="B2039" t="s">
        <v>42</v>
      </c>
      <c r="C2039" s="5" t="s">
        <v>29</v>
      </c>
      <c r="D2039">
        <f>'43511-0002'!B2672</f>
        <v>202764</v>
      </c>
      <c r="E2039">
        <f>'43511-0002'!C2672</f>
        <v>4842717</v>
      </c>
      <c r="F2039">
        <f>'43511-0002'!D2672</f>
        <v>23884</v>
      </c>
      <c r="G2039">
        <f>'43511-0002'!E2672</f>
        <v>10679968</v>
      </c>
      <c r="H2039">
        <f>'43511-0002'!F2672</f>
        <v>52.67</v>
      </c>
      <c r="I2039">
        <f>'43511-0002'!G2672</f>
        <v>64.63</v>
      </c>
    </row>
    <row r="2040" spans="1:9" x14ac:dyDescent="0.2">
      <c r="A2040">
        <v>2020</v>
      </c>
      <c r="B2040" t="s">
        <v>42</v>
      </c>
      <c r="C2040" s="5" t="s">
        <v>30</v>
      </c>
      <c r="D2040">
        <f>'43511-0002'!B2673</f>
        <v>375030</v>
      </c>
      <c r="E2040">
        <f>'43511-0002'!C2673</f>
        <v>11448028</v>
      </c>
      <c r="F2040">
        <f>'43511-0002'!D2673</f>
        <v>30526</v>
      </c>
      <c r="G2040">
        <f>'43511-0002'!E2673</f>
        <v>40586130</v>
      </c>
      <c r="H2040">
        <f>'43511-0002'!F2673</f>
        <v>108.22</v>
      </c>
      <c r="I2040">
        <f>'43511-0002'!G2673</f>
        <v>103.9</v>
      </c>
    </row>
    <row r="2041" spans="1:9" x14ac:dyDescent="0.2">
      <c r="A2041">
        <v>2020</v>
      </c>
      <c r="B2041" t="s">
        <v>42</v>
      </c>
      <c r="C2041" s="5" t="s">
        <v>31</v>
      </c>
      <c r="D2041" t="str">
        <f>'43511-0002'!B2674</f>
        <v>.</v>
      </c>
      <c r="E2041" t="str">
        <f>'43511-0002'!C2674</f>
        <v>.</v>
      </c>
      <c r="F2041" t="str">
        <f>'43511-0002'!D2674</f>
        <v>.</v>
      </c>
      <c r="G2041" t="str">
        <f>'43511-0002'!E2674</f>
        <v>.</v>
      </c>
      <c r="H2041" t="str">
        <f>'43511-0002'!F2674</f>
        <v>.</v>
      </c>
      <c r="I2041" t="str">
        <f>'43511-0002'!G2674</f>
        <v>.</v>
      </c>
    </row>
    <row r="2042" spans="1:9" x14ac:dyDescent="0.2">
      <c r="A2042">
        <v>2021</v>
      </c>
      <c r="B2042" t="s">
        <v>17</v>
      </c>
      <c r="C2042" s="5" t="s">
        <v>20</v>
      </c>
      <c r="D2042">
        <f>'43511-0002'!B2679</f>
        <v>47234</v>
      </c>
      <c r="E2042">
        <f>'43511-0002'!C2679</f>
        <v>1391424</v>
      </c>
      <c r="F2042">
        <f>'43511-0002'!D2679</f>
        <v>29458</v>
      </c>
      <c r="G2042">
        <f>'43511-0002'!E2679</f>
        <v>5813720</v>
      </c>
      <c r="H2042">
        <f>'43511-0002'!F2679</f>
        <v>123.08</v>
      </c>
      <c r="I2042">
        <f>'43511-0002'!G2679</f>
        <v>122.46</v>
      </c>
    </row>
    <row r="2043" spans="1:9" x14ac:dyDescent="0.2">
      <c r="A2043">
        <v>2021</v>
      </c>
      <c r="B2043" t="s">
        <v>17</v>
      </c>
      <c r="C2043" s="5" t="s">
        <v>21</v>
      </c>
      <c r="D2043">
        <f>'43511-0002'!B2680</f>
        <v>2863597</v>
      </c>
      <c r="E2043">
        <f>'43511-0002'!C2680</f>
        <v>79656000</v>
      </c>
      <c r="F2043">
        <f>'43511-0002'!D2680</f>
        <v>27817</v>
      </c>
      <c r="G2043">
        <f>'43511-0002'!E2680</f>
        <v>218580036</v>
      </c>
      <c r="H2043">
        <f>'43511-0002'!F2680</f>
        <v>76.33</v>
      </c>
      <c r="I2043">
        <f>'43511-0002'!G2680</f>
        <v>80.42</v>
      </c>
    </row>
    <row r="2044" spans="1:9" x14ac:dyDescent="0.2">
      <c r="A2044">
        <v>2021</v>
      </c>
      <c r="B2044" t="s">
        <v>17</v>
      </c>
      <c r="C2044" s="5" t="s">
        <v>22</v>
      </c>
      <c r="D2044" t="str">
        <f>'43511-0002'!B2681</f>
        <v>.</v>
      </c>
      <c r="E2044" t="str">
        <f>'43511-0002'!C2681</f>
        <v>.</v>
      </c>
      <c r="F2044" t="str">
        <f>'43511-0002'!D2681</f>
        <v>.</v>
      </c>
      <c r="G2044" t="str">
        <f>'43511-0002'!E2681</f>
        <v>.</v>
      </c>
      <c r="H2044" t="str">
        <f>'43511-0002'!F2681</f>
        <v>.</v>
      </c>
      <c r="I2044" t="str">
        <f>'43511-0002'!G2681</f>
        <v>.</v>
      </c>
    </row>
    <row r="2045" spans="1:9" x14ac:dyDescent="0.2">
      <c r="A2045">
        <v>2021</v>
      </c>
      <c r="B2045" t="s">
        <v>17</v>
      </c>
      <c r="C2045" s="5" t="s">
        <v>24</v>
      </c>
      <c r="D2045">
        <f>'43511-0002'!B2682</f>
        <v>1576427</v>
      </c>
      <c r="E2045">
        <f>'43511-0002'!C2682</f>
        <v>42153051</v>
      </c>
      <c r="F2045">
        <f>'43511-0002'!D2682</f>
        <v>26740</v>
      </c>
      <c r="G2045">
        <f>'43511-0002'!E2682</f>
        <v>104275029</v>
      </c>
      <c r="H2045">
        <f>'43511-0002'!F2682</f>
        <v>66.150000000000006</v>
      </c>
      <c r="I2045">
        <f>'43511-0002'!G2682</f>
        <v>72.5</v>
      </c>
    </row>
    <row r="2046" spans="1:9" x14ac:dyDescent="0.2">
      <c r="A2046">
        <v>2021</v>
      </c>
      <c r="B2046" t="s">
        <v>17</v>
      </c>
      <c r="C2046" s="5" t="s">
        <v>25</v>
      </c>
      <c r="D2046" t="str">
        <f>'43511-0002'!B2683</f>
        <v>.</v>
      </c>
      <c r="E2046" t="str">
        <f>'43511-0002'!C2683</f>
        <v>.</v>
      </c>
      <c r="F2046" t="str">
        <f>'43511-0002'!D2683</f>
        <v>.</v>
      </c>
      <c r="G2046" t="str">
        <f>'43511-0002'!E2683</f>
        <v>.</v>
      </c>
      <c r="H2046" t="str">
        <f>'43511-0002'!F2683</f>
        <v>.</v>
      </c>
      <c r="I2046" t="str">
        <f>'43511-0002'!G2683</f>
        <v>.</v>
      </c>
    </row>
    <row r="2047" spans="1:9" x14ac:dyDescent="0.2">
      <c r="A2047">
        <v>2021</v>
      </c>
      <c r="B2047" t="s">
        <v>17</v>
      </c>
      <c r="C2047" s="5" t="s">
        <v>26</v>
      </c>
      <c r="D2047">
        <f>'43511-0002'!B2684</f>
        <v>385373</v>
      </c>
      <c r="E2047">
        <f>'43511-0002'!C2684</f>
        <v>11354219</v>
      </c>
      <c r="F2047">
        <f>'43511-0002'!D2684</f>
        <v>29463</v>
      </c>
      <c r="G2047">
        <f>'43511-0002'!E2684</f>
        <v>35883971</v>
      </c>
      <c r="H2047">
        <f>'43511-0002'!F2684</f>
        <v>93.11</v>
      </c>
      <c r="I2047">
        <f>'43511-0002'!G2684</f>
        <v>92.63</v>
      </c>
    </row>
    <row r="2048" spans="1:9" x14ac:dyDescent="0.2">
      <c r="A2048">
        <v>2021</v>
      </c>
      <c r="B2048" t="s">
        <v>17</v>
      </c>
      <c r="C2048" s="5" t="s">
        <v>28</v>
      </c>
      <c r="D2048">
        <f>'43511-0002'!B2685</f>
        <v>201316</v>
      </c>
      <c r="E2048">
        <f>'43511-0002'!C2685</f>
        <v>6254798</v>
      </c>
      <c r="F2048">
        <f>'43511-0002'!D2685</f>
        <v>31070</v>
      </c>
      <c r="G2048">
        <f>'43511-0002'!E2685</f>
        <v>17565550</v>
      </c>
      <c r="H2048">
        <f>'43511-0002'!F2685</f>
        <v>87.25</v>
      </c>
      <c r="I2048">
        <f>'43511-0002'!G2685</f>
        <v>82.31</v>
      </c>
    </row>
    <row r="2049" spans="1:9" x14ac:dyDescent="0.2">
      <c r="A2049">
        <v>2021</v>
      </c>
      <c r="B2049" t="s">
        <v>17</v>
      </c>
      <c r="C2049" s="5" t="s">
        <v>29</v>
      </c>
      <c r="D2049">
        <f>'43511-0002'!B2686</f>
        <v>242808</v>
      </c>
      <c r="E2049">
        <f>'43511-0002'!C2686</f>
        <v>5971832</v>
      </c>
      <c r="F2049">
        <f>'43511-0002'!D2686</f>
        <v>24595</v>
      </c>
      <c r="G2049">
        <f>'43511-0002'!E2686</f>
        <v>14591692</v>
      </c>
      <c r="H2049">
        <f>'43511-0002'!F2686</f>
        <v>60.1</v>
      </c>
      <c r="I2049">
        <f>'43511-0002'!G2686</f>
        <v>71.61</v>
      </c>
    </row>
    <row r="2050" spans="1:9" x14ac:dyDescent="0.2">
      <c r="A2050">
        <v>2021</v>
      </c>
      <c r="B2050" t="s">
        <v>17</v>
      </c>
      <c r="C2050" s="5" t="s">
        <v>30</v>
      </c>
      <c r="D2050">
        <f>'43511-0002'!B2687</f>
        <v>451234</v>
      </c>
      <c r="E2050">
        <f>'43511-0002'!C2687</f>
        <v>13757238</v>
      </c>
      <c r="F2050">
        <f>'43511-0002'!D2687</f>
        <v>30488</v>
      </c>
      <c r="G2050">
        <f>'43511-0002'!E2687</f>
        <v>45880784</v>
      </c>
      <c r="H2050">
        <f>'43511-0002'!F2687</f>
        <v>101.68</v>
      </c>
      <c r="I2050">
        <f>'43511-0002'!G2687</f>
        <v>97.74</v>
      </c>
    </row>
    <row r="2051" spans="1:9" x14ac:dyDescent="0.2">
      <c r="A2051">
        <v>2021</v>
      </c>
      <c r="B2051" t="s">
        <v>17</v>
      </c>
      <c r="C2051" s="5" t="s">
        <v>31</v>
      </c>
      <c r="D2051" t="str">
        <f>'43511-0002'!B2688</f>
        <v>.</v>
      </c>
      <c r="E2051" t="str">
        <f>'43511-0002'!C2688</f>
        <v>.</v>
      </c>
      <c r="F2051" t="str">
        <f>'43511-0002'!D2688</f>
        <v>.</v>
      </c>
      <c r="G2051" t="str">
        <f>'43511-0002'!E2688</f>
        <v>.</v>
      </c>
      <c r="H2051" t="str">
        <f>'43511-0002'!F2688</f>
        <v>.</v>
      </c>
      <c r="I2051" t="str">
        <f>'43511-0002'!G2688</f>
        <v>.</v>
      </c>
    </row>
    <row r="2052" spans="1:9" x14ac:dyDescent="0.2">
      <c r="A2052">
        <v>2021</v>
      </c>
      <c r="B2052" t="s">
        <v>32</v>
      </c>
      <c r="C2052" s="5" t="s">
        <v>20</v>
      </c>
      <c r="D2052">
        <f>'43511-0002'!B2692</f>
        <v>29180</v>
      </c>
      <c r="E2052">
        <f>'43511-0002'!C2692</f>
        <v>868990</v>
      </c>
      <c r="F2052">
        <f>'43511-0002'!D2692</f>
        <v>29780</v>
      </c>
      <c r="G2052">
        <f>'43511-0002'!E2692</f>
        <v>4009951</v>
      </c>
      <c r="H2052">
        <f>'43511-0002'!F2692</f>
        <v>137.41999999999999</v>
      </c>
      <c r="I2052">
        <f>'43511-0002'!G2692</f>
        <v>135.24</v>
      </c>
    </row>
    <row r="2053" spans="1:9" x14ac:dyDescent="0.2">
      <c r="A2053">
        <v>2021</v>
      </c>
      <c r="B2053" t="s">
        <v>32</v>
      </c>
      <c r="C2053" s="5" t="s">
        <v>21</v>
      </c>
      <c r="D2053">
        <f>'43511-0002'!B2693</f>
        <v>2483831</v>
      </c>
      <c r="E2053">
        <f>'43511-0002'!C2693</f>
        <v>68313947</v>
      </c>
      <c r="F2053">
        <f>'43511-0002'!D2693</f>
        <v>27503</v>
      </c>
      <c r="G2053">
        <f>'43511-0002'!E2693</f>
        <v>195318391</v>
      </c>
      <c r="H2053">
        <f>'43511-0002'!F2693</f>
        <v>78.64</v>
      </c>
      <c r="I2053">
        <f>'43511-0002'!G2693</f>
        <v>83.8</v>
      </c>
    </row>
    <row r="2054" spans="1:9" x14ac:dyDescent="0.2">
      <c r="A2054">
        <v>2021</v>
      </c>
      <c r="B2054" t="s">
        <v>32</v>
      </c>
      <c r="C2054" s="5" t="s">
        <v>22</v>
      </c>
      <c r="D2054" t="str">
        <f>'43511-0002'!B2694</f>
        <v>.</v>
      </c>
      <c r="E2054" t="str">
        <f>'43511-0002'!C2694</f>
        <v>.</v>
      </c>
      <c r="F2054" t="str">
        <f>'43511-0002'!D2694</f>
        <v>.</v>
      </c>
      <c r="G2054" t="str">
        <f>'43511-0002'!E2694</f>
        <v>.</v>
      </c>
      <c r="H2054" t="str">
        <f>'43511-0002'!F2694</f>
        <v>.</v>
      </c>
      <c r="I2054" t="str">
        <f>'43511-0002'!G2694</f>
        <v>.</v>
      </c>
    </row>
    <row r="2055" spans="1:9" x14ac:dyDescent="0.2">
      <c r="A2055">
        <v>2021</v>
      </c>
      <c r="B2055" t="s">
        <v>32</v>
      </c>
      <c r="C2055" s="5" t="s">
        <v>24</v>
      </c>
      <c r="D2055">
        <f>'43511-0002'!B2695</f>
        <v>1352067</v>
      </c>
      <c r="E2055">
        <f>'43511-0002'!C2695</f>
        <v>36123916</v>
      </c>
      <c r="F2055">
        <f>'43511-0002'!D2695</f>
        <v>26718</v>
      </c>
      <c r="G2055">
        <f>'43511-0002'!E2695</f>
        <v>93909501</v>
      </c>
      <c r="H2055">
        <f>'43511-0002'!F2695</f>
        <v>69.459999999999994</v>
      </c>
      <c r="I2055">
        <f>'43511-0002'!G2695</f>
        <v>76.19</v>
      </c>
    </row>
    <row r="2056" spans="1:9" x14ac:dyDescent="0.2">
      <c r="A2056">
        <v>2021</v>
      </c>
      <c r="B2056" t="s">
        <v>32</v>
      </c>
      <c r="C2056" s="5" t="s">
        <v>25</v>
      </c>
      <c r="D2056" t="str">
        <f>'43511-0002'!B2696</f>
        <v>.</v>
      </c>
      <c r="E2056" t="str">
        <f>'43511-0002'!C2696</f>
        <v>.</v>
      </c>
      <c r="F2056" t="str">
        <f>'43511-0002'!D2696</f>
        <v>.</v>
      </c>
      <c r="G2056" t="str">
        <f>'43511-0002'!E2696</f>
        <v>.</v>
      </c>
      <c r="H2056" t="str">
        <f>'43511-0002'!F2696</f>
        <v>.</v>
      </c>
      <c r="I2056" t="str">
        <f>'43511-0002'!G2696</f>
        <v>.</v>
      </c>
    </row>
    <row r="2057" spans="1:9" x14ac:dyDescent="0.2">
      <c r="A2057">
        <v>2021</v>
      </c>
      <c r="B2057" t="s">
        <v>32</v>
      </c>
      <c r="C2057" s="5" t="s">
        <v>26</v>
      </c>
      <c r="D2057">
        <f>'43511-0002'!B2697</f>
        <v>433350</v>
      </c>
      <c r="E2057">
        <f>'43511-0002'!C2697</f>
        <v>12527179</v>
      </c>
      <c r="F2057">
        <f>'43511-0002'!D2697</f>
        <v>28908</v>
      </c>
      <c r="G2057">
        <f>'43511-0002'!E2697</f>
        <v>38818191</v>
      </c>
      <c r="H2057">
        <f>'43511-0002'!F2697</f>
        <v>89.58</v>
      </c>
      <c r="I2057">
        <f>'43511-0002'!G2697</f>
        <v>90.82</v>
      </c>
    </row>
    <row r="2058" spans="1:9" x14ac:dyDescent="0.2">
      <c r="A2058">
        <v>2021</v>
      </c>
      <c r="B2058" t="s">
        <v>32</v>
      </c>
      <c r="C2058" s="5" t="s">
        <v>28</v>
      </c>
      <c r="D2058">
        <f>'43511-0002'!B2698</f>
        <v>24456</v>
      </c>
      <c r="E2058">
        <f>'43511-0002'!C2698</f>
        <v>734562</v>
      </c>
      <c r="F2058">
        <f>'43511-0002'!D2698</f>
        <v>30036</v>
      </c>
      <c r="G2058">
        <f>'43511-0002'!E2698</f>
        <v>2434399</v>
      </c>
      <c r="H2058">
        <f>'43511-0002'!F2698</f>
        <v>99.54</v>
      </c>
      <c r="I2058">
        <f>'43511-0002'!G2698</f>
        <v>97.13</v>
      </c>
    </row>
    <row r="2059" spans="1:9" x14ac:dyDescent="0.2">
      <c r="A2059">
        <v>2021</v>
      </c>
      <c r="B2059" t="s">
        <v>32</v>
      </c>
      <c r="C2059" s="5" t="s">
        <v>29</v>
      </c>
      <c r="D2059">
        <f>'43511-0002'!B2699</f>
        <v>213041</v>
      </c>
      <c r="E2059">
        <f>'43511-0002'!C2699</f>
        <v>4989672</v>
      </c>
      <c r="F2059">
        <f>'43511-0002'!D2699</f>
        <v>23421</v>
      </c>
      <c r="G2059">
        <f>'43511-0002'!E2699</f>
        <v>13081296</v>
      </c>
      <c r="H2059">
        <f>'43511-0002'!F2699</f>
        <v>61.4</v>
      </c>
      <c r="I2059">
        <f>'43511-0002'!G2699</f>
        <v>76.84</v>
      </c>
    </row>
    <row r="2060" spans="1:9" x14ac:dyDescent="0.2">
      <c r="A2060">
        <v>2021</v>
      </c>
      <c r="B2060" t="s">
        <v>32</v>
      </c>
      <c r="C2060" s="5" t="s">
        <v>30</v>
      </c>
      <c r="D2060">
        <f>'43511-0002'!B2700</f>
        <v>459918</v>
      </c>
      <c r="E2060">
        <f>'43511-0002'!C2700</f>
        <v>13907625</v>
      </c>
      <c r="F2060">
        <f>'43511-0002'!D2700</f>
        <v>30239</v>
      </c>
      <c r="G2060">
        <f>'43511-0002'!E2700</f>
        <v>46927001</v>
      </c>
      <c r="H2060">
        <f>'43511-0002'!F2700</f>
        <v>102.03</v>
      </c>
      <c r="I2060">
        <f>'43511-0002'!G2700</f>
        <v>98.89</v>
      </c>
    </row>
    <row r="2061" spans="1:9" x14ac:dyDescent="0.2">
      <c r="A2061">
        <v>2021</v>
      </c>
      <c r="B2061" t="s">
        <v>32</v>
      </c>
      <c r="C2061" s="5" t="s">
        <v>31</v>
      </c>
      <c r="D2061" t="str">
        <f>'43511-0002'!B2701</f>
        <v>.</v>
      </c>
      <c r="E2061" t="str">
        <f>'43511-0002'!C2701</f>
        <v>.</v>
      </c>
      <c r="F2061" t="str">
        <f>'43511-0002'!D2701</f>
        <v>.</v>
      </c>
      <c r="G2061" t="str">
        <f>'43511-0002'!E2701</f>
        <v>.</v>
      </c>
      <c r="H2061" t="str">
        <f>'43511-0002'!F2701</f>
        <v>.</v>
      </c>
      <c r="I2061" t="str">
        <f>'43511-0002'!G2701</f>
        <v>.</v>
      </c>
    </row>
    <row r="2062" spans="1:9" x14ac:dyDescent="0.2">
      <c r="A2062">
        <v>2021</v>
      </c>
      <c r="B2062" t="s">
        <v>33</v>
      </c>
      <c r="C2062" s="5" t="s">
        <v>20</v>
      </c>
      <c r="D2062">
        <f>'43511-0002'!B2705</f>
        <v>27427</v>
      </c>
      <c r="E2062">
        <f>'43511-0002'!C2705</f>
        <v>801870</v>
      </c>
      <c r="F2062">
        <f>'43511-0002'!D2705</f>
        <v>29237</v>
      </c>
      <c r="G2062">
        <f>'43511-0002'!E2705</f>
        <v>3390192</v>
      </c>
      <c r="H2062">
        <f>'43511-0002'!F2705</f>
        <v>123.61</v>
      </c>
      <c r="I2062">
        <f>'43511-0002'!G2705</f>
        <v>123.91</v>
      </c>
    </row>
    <row r="2063" spans="1:9" x14ac:dyDescent="0.2">
      <c r="A2063">
        <v>2021</v>
      </c>
      <c r="B2063" t="s">
        <v>33</v>
      </c>
      <c r="C2063" s="5" t="s">
        <v>21</v>
      </c>
      <c r="D2063">
        <f>'43511-0002'!B2706</f>
        <v>2565032</v>
      </c>
      <c r="E2063">
        <f>'43511-0002'!C2706</f>
        <v>71232975</v>
      </c>
      <c r="F2063">
        <f>'43511-0002'!D2706</f>
        <v>27771</v>
      </c>
      <c r="G2063">
        <f>'43511-0002'!E2706</f>
        <v>204760502</v>
      </c>
      <c r="H2063">
        <f>'43511-0002'!F2706</f>
        <v>79.83</v>
      </c>
      <c r="I2063">
        <f>'43511-0002'!G2706</f>
        <v>84.25</v>
      </c>
    </row>
    <row r="2064" spans="1:9" x14ac:dyDescent="0.2">
      <c r="A2064">
        <v>2021</v>
      </c>
      <c r="B2064" t="s">
        <v>33</v>
      </c>
      <c r="C2064" s="5" t="s">
        <v>22</v>
      </c>
      <c r="D2064" t="str">
        <f>'43511-0002'!B2707</f>
        <v>.</v>
      </c>
      <c r="E2064" t="str">
        <f>'43511-0002'!C2707</f>
        <v>.</v>
      </c>
      <c r="F2064" t="str">
        <f>'43511-0002'!D2707</f>
        <v>.</v>
      </c>
      <c r="G2064" t="str">
        <f>'43511-0002'!E2707</f>
        <v>.</v>
      </c>
      <c r="H2064" t="str">
        <f>'43511-0002'!F2707</f>
        <v>.</v>
      </c>
      <c r="I2064" t="str">
        <f>'43511-0002'!G2707</f>
        <v>.</v>
      </c>
    </row>
    <row r="2065" spans="1:9" x14ac:dyDescent="0.2">
      <c r="A2065">
        <v>2021</v>
      </c>
      <c r="B2065" t="s">
        <v>33</v>
      </c>
      <c r="C2065" s="5" t="s">
        <v>24</v>
      </c>
      <c r="D2065">
        <f>'43511-0002'!B2708</f>
        <v>1651855</v>
      </c>
      <c r="E2065">
        <f>'43511-0002'!C2708</f>
        <v>44325337</v>
      </c>
      <c r="F2065">
        <f>'43511-0002'!D2708</f>
        <v>26834</v>
      </c>
      <c r="G2065">
        <f>'43511-0002'!E2708</f>
        <v>118624972</v>
      </c>
      <c r="H2065">
        <f>'43511-0002'!F2708</f>
        <v>71.81</v>
      </c>
      <c r="I2065">
        <f>'43511-0002'!G2708</f>
        <v>78.44</v>
      </c>
    </row>
    <row r="2066" spans="1:9" x14ac:dyDescent="0.2">
      <c r="A2066">
        <v>2021</v>
      </c>
      <c r="B2066" t="s">
        <v>33</v>
      </c>
      <c r="C2066" s="5" t="s">
        <v>25</v>
      </c>
      <c r="D2066" t="str">
        <f>'43511-0002'!B2709</f>
        <v>.</v>
      </c>
      <c r="E2066" t="str">
        <f>'43511-0002'!C2709</f>
        <v>.</v>
      </c>
      <c r="F2066" t="str">
        <f>'43511-0002'!D2709</f>
        <v>.</v>
      </c>
      <c r="G2066" t="str">
        <f>'43511-0002'!E2709</f>
        <v>.</v>
      </c>
      <c r="H2066" t="str">
        <f>'43511-0002'!F2709</f>
        <v>.</v>
      </c>
      <c r="I2066" t="str">
        <f>'43511-0002'!G2709</f>
        <v>.</v>
      </c>
    </row>
    <row r="2067" spans="1:9" x14ac:dyDescent="0.2">
      <c r="A2067">
        <v>2021</v>
      </c>
      <c r="B2067" t="s">
        <v>33</v>
      </c>
      <c r="C2067" s="5" t="s">
        <v>26</v>
      </c>
      <c r="D2067">
        <f>'43511-0002'!B2710</f>
        <v>443408</v>
      </c>
      <c r="E2067">
        <f>'43511-0002'!C2710</f>
        <v>13173939</v>
      </c>
      <c r="F2067">
        <f>'43511-0002'!D2710</f>
        <v>29711</v>
      </c>
      <c r="G2067">
        <f>'43511-0002'!E2710</f>
        <v>44735682</v>
      </c>
      <c r="H2067">
        <f>'43511-0002'!F2710</f>
        <v>100.89</v>
      </c>
      <c r="I2067">
        <f>'43511-0002'!G2710</f>
        <v>99.52</v>
      </c>
    </row>
    <row r="2068" spans="1:9" x14ac:dyDescent="0.2">
      <c r="A2068">
        <v>2021</v>
      </c>
      <c r="B2068" t="s">
        <v>33</v>
      </c>
      <c r="C2068" s="5" t="s">
        <v>28</v>
      </c>
      <c r="D2068" t="str">
        <f>'43511-0002'!B2711</f>
        <v>.</v>
      </c>
      <c r="E2068" t="str">
        <f>'43511-0002'!C2711</f>
        <v>.</v>
      </c>
      <c r="F2068" t="str">
        <f>'43511-0002'!D2711</f>
        <v>.</v>
      </c>
      <c r="G2068" t="str">
        <f>'43511-0002'!E2711</f>
        <v>.</v>
      </c>
      <c r="H2068" t="str">
        <f>'43511-0002'!F2711</f>
        <v>.</v>
      </c>
      <c r="I2068" t="str">
        <f>'43511-0002'!G2711</f>
        <v>.</v>
      </c>
    </row>
    <row r="2069" spans="1:9" x14ac:dyDescent="0.2">
      <c r="A2069">
        <v>2021</v>
      </c>
      <c r="B2069" t="s">
        <v>33</v>
      </c>
      <c r="C2069" s="5" t="s">
        <v>29</v>
      </c>
      <c r="D2069">
        <f>'43511-0002'!B2712</f>
        <v>112677</v>
      </c>
      <c r="E2069">
        <f>'43511-0002'!C2712</f>
        <v>674524</v>
      </c>
      <c r="F2069">
        <f>'43511-0002'!D2712</f>
        <v>23971</v>
      </c>
      <c r="G2069">
        <f>'43511-0002'!E2712</f>
        <v>6653900</v>
      </c>
      <c r="H2069">
        <f>'43511-0002'!F2712</f>
        <v>59.05</v>
      </c>
      <c r="I2069">
        <f>'43511-0002'!G2712</f>
        <v>72.2</v>
      </c>
    </row>
    <row r="2070" spans="1:9" x14ac:dyDescent="0.2">
      <c r="A2070">
        <v>2021</v>
      </c>
      <c r="B2070" t="s">
        <v>33</v>
      </c>
      <c r="C2070" s="5" t="s">
        <v>30</v>
      </c>
      <c r="D2070">
        <f>'43511-0002'!B2713</f>
        <v>299861</v>
      </c>
      <c r="E2070">
        <f>'43511-0002'!C2713</f>
        <v>65376473</v>
      </c>
      <c r="F2070">
        <f>'43511-0002'!D2713</f>
        <v>31078</v>
      </c>
      <c r="G2070">
        <f>'43511-0002'!E2713</f>
        <v>28722365</v>
      </c>
      <c r="H2070">
        <f>'43511-0002'!F2713</f>
        <v>95.79</v>
      </c>
      <c r="I2070">
        <f>'43511-0002'!G2713</f>
        <v>90.33</v>
      </c>
    </row>
    <row r="2071" spans="1:9" x14ac:dyDescent="0.2">
      <c r="A2071">
        <v>2021</v>
      </c>
      <c r="B2071" t="s">
        <v>33</v>
      </c>
      <c r="C2071" s="5" t="s">
        <v>31</v>
      </c>
      <c r="D2071" t="str">
        <f>'43511-0002'!B2714</f>
        <v>.</v>
      </c>
      <c r="E2071" t="str">
        <f>'43511-0002'!C2714</f>
        <v>.</v>
      </c>
      <c r="F2071" t="str">
        <f>'43511-0002'!D2714</f>
        <v>.</v>
      </c>
      <c r="G2071" t="str">
        <f>'43511-0002'!E2714</f>
        <v>.</v>
      </c>
      <c r="H2071" t="str">
        <f>'43511-0002'!F2714</f>
        <v>.</v>
      </c>
      <c r="I2071" t="str">
        <f>'43511-0002'!G2714</f>
        <v>.</v>
      </c>
    </row>
    <row r="2072" spans="1:9" x14ac:dyDescent="0.2">
      <c r="A2072">
        <v>2021</v>
      </c>
      <c r="B2072" t="s">
        <v>34</v>
      </c>
      <c r="C2072" s="5" t="s">
        <v>20</v>
      </c>
      <c r="D2072">
        <f>'43511-0002'!B2718</f>
        <v>23392</v>
      </c>
      <c r="E2072">
        <f>'43511-0002'!C2718</f>
        <v>674524</v>
      </c>
      <c r="F2072">
        <f>'43511-0002'!D2718</f>
        <v>28836</v>
      </c>
      <c r="G2072">
        <f>'43511-0002'!E2718</f>
        <v>2805812</v>
      </c>
      <c r="H2072">
        <f>'43511-0002'!F2718</f>
        <v>119.95</v>
      </c>
      <c r="I2072">
        <f>'43511-0002'!G2718</f>
        <v>121.91</v>
      </c>
    </row>
    <row r="2073" spans="1:9" x14ac:dyDescent="0.2">
      <c r="A2073">
        <v>2021</v>
      </c>
      <c r="B2073" t="s">
        <v>34</v>
      </c>
      <c r="C2073" s="5" t="s">
        <v>21</v>
      </c>
      <c r="D2073">
        <f>'43511-0002'!B2719</f>
        <v>2325221</v>
      </c>
      <c r="E2073">
        <f>'43511-0002'!C2719</f>
        <v>65376473</v>
      </c>
      <c r="F2073">
        <f>'43511-0002'!D2719</f>
        <v>28116</v>
      </c>
      <c r="G2073">
        <f>'43511-0002'!E2719</f>
        <v>194905306</v>
      </c>
      <c r="H2073">
        <f>'43511-0002'!F2719</f>
        <v>83.82</v>
      </c>
      <c r="I2073">
        <f>'43511-0002'!G2719</f>
        <v>87.38</v>
      </c>
    </row>
    <row r="2074" spans="1:9" x14ac:dyDescent="0.2">
      <c r="A2074">
        <v>2021</v>
      </c>
      <c r="B2074" t="s">
        <v>34</v>
      </c>
      <c r="C2074" s="5" t="s">
        <v>22</v>
      </c>
      <c r="D2074" t="str">
        <f>'43511-0002'!B2720</f>
        <v>.</v>
      </c>
      <c r="E2074" t="str">
        <f>'43511-0002'!C2720</f>
        <v>.</v>
      </c>
      <c r="F2074" t="str">
        <f>'43511-0002'!D2720</f>
        <v>.</v>
      </c>
      <c r="G2074" t="str">
        <f>'43511-0002'!E2720</f>
        <v>.</v>
      </c>
      <c r="H2074" t="str">
        <f>'43511-0002'!F2720</f>
        <v>.</v>
      </c>
      <c r="I2074" t="str">
        <f>'43511-0002'!G2720</f>
        <v>.</v>
      </c>
    </row>
    <row r="2075" spans="1:9" x14ac:dyDescent="0.2">
      <c r="A2075">
        <v>2021</v>
      </c>
      <c r="B2075" t="s">
        <v>34</v>
      </c>
      <c r="C2075" s="5" t="s">
        <v>24</v>
      </c>
      <c r="D2075">
        <f>'43511-0002'!B2721</f>
        <v>1474877</v>
      </c>
      <c r="E2075">
        <f>'43511-0002'!C2721</f>
        <v>40044302</v>
      </c>
      <c r="F2075">
        <f>'43511-0002'!D2721</f>
        <v>27151</v>
      </c>
      <c r="G2075">
        <f>'43511-0002'!E2721</f>
        <v>110022512</v>
      </c>
      <c r="H2075">
        <f>'43511-0002'!F2721</f>
        <v>74.599999999999994</v>
      </c>
      <c r="I2075">
        <f>'43511-0002'!G2721</f>
        <v>80.52</v>
      </c>
    </row>
    <row r="2076" spans="1:9" x14ac:dyDescent="0.2">
      <c r="A2076">
        <v>2021</v>
      </c>
      <c r="B2076" t="s">
        <v>34</v>
      </c>
      <c r="C2076" s="5" t="s">
        <v>25</v>
      </c>
      <c r="D2076" t="str">
        <f>'43511-0002'!B2722</f>
        <v>.</v>
      </c>
      <c r="E2076" t="str">
        <f>'43511-0002'!C2722</f>
        <v>.</v>
      </c>
      <c r="F2076" t="str">
        <f>'43511-0002'!D2722</f>
        <v>.</v>
      </c>
      <c r="G2076" t="str">
        <f>'43511-0002'!E2722</f>
        <v>.</v>
      </c>
      <c r="H2076" t="str">
        <f>'43511-0002'!F2722</f>
        <v>.</v>
      </c>
      <c r="I2076" t="str">
        <f>'43511-0002'!G2722</f>
        <v>.</v>
      </c>
    </row>
    <row r="2077" spans="1:9" x14ac:dyDescent="0.2">
      <c r="A2077">
        <v>2021</v>
      </c>
      <c r="B2077" t="s">
        <v>34</v>
      </c>
      <c r="C2077" s="5" t="s">
        <v>26</v>
      </c>
      <c r="D2077">
        <f>'43511-0002'!B2723</f>
        <v>274014</v>
      </c>
      <c r="E2077">
        <f>'43511-0002'!C2723</f>
        <v>8181064</v>
      </c>
      <c r="F2077">
        <f>'43511-0002'!D2723</f>
        <v>29856</v>
      </c>
      <c r="G2077">
        <f>'43511-0002'!E2723</f>
        <v>28360962</v>
      </c>
      <c r="H2077">
        <f>'43511-0002'!F2723</f>
        <v>103.5</v>
      </c>
      <c r="I2077">
        <f>'43511-0002'!G2723</f>
        <v>101.6</v>
      </c>
    </row>
    <row r="2078" spans="1:9" x14ac:dyDescent="0.2">
      <c r="A2078">
        <v>2021</v>
      </c>
      <c r="B2078" t="s">
        <v>34</v>
      </c>
      <c r="C2078" s="5" t="s">
        <v>28</v>
      </c>
      <c r="D2078">
        <f>'43511-0002'!B2724</f>
        <v>149596</v>
      </c>
      <c r="E2078">
        <f>'43511-0002'!C2724</f>
        <v>4571555</v>
      </c>
      <c r="F2078">
        <f>'43511-0002'!D2724</f>
        <v>30559</v>
      </c>
      <c r="G2078">
        <f>'43511-0002'!E2724</f>
        <v>17116567</v>
      </c>
      <c r="H2078">
        <f>'43511-0002'!F2724</f>
        <v>114.42</v>
      </c>
      <c r="I2078">
        <f>'43511-0002'!G2724</f>
        <v>109.73</v>
      </c>
    </row>
    <row r="2079" spans="1:9" x14ac:dyDescent="0.2">
      <c r="A2079">
        <v>2021</v>
      </c>
      <c r="B2079" t="s">
        <v>34</v>
      </c>
      <c r="C2079" s="5" t="s">
        <v>29</v>
      </c>
      <c r="D2079">
        <f>'43511-0002'!B2725</f>
        <v>80276</v>
      </c>
      <c r="E2079">
        <f>'43511-0002'!C2725</f>
        <v>1943315</v>
      </c>
      <c r="F2079">
        <f>'43511-0002'!D2725</f>
        <v>24208</v>
      </c>
      <c r="G2079">
        <f>'43511-0002'!E2725</f>
        <v>4967714</v>
      </c>
      <c r="H2079">
        <f>'43511-0002'!F2725</f>
        <v>61.88</v>
      </c>
      <c r="I2079">
        <f>'43511-0002'!G2725</f>
        <v>74.92</v>
      </c>
    </row>
    <row r="2080" spans="1:9" x14ac:dyDescent="0.2">
      <c r="A2080">
        <v>2021</v>
      </c>
      <c r="B2080" t="s">
        <v>34</v>
      </c>
      <c r="C2080" s="5" t="s">
        <v>30</v>
      </c>
      <c r="D2080">
        <f>'43511-0002'!B2726</f>
        <v>339568</v>
      </c>
      <c r="E2080">
        <f>'43511-0002'!C2726</f>
        <v>10452352</v>
      </c>
      <c r="F2080">
        <f>'43511-0002'!D2726</f>
        <v>30781</v>
      </c>
      <c r="G2080">
        <f>'43511-0002'!E2726</f>
        <v>33823425</v>
      </c>
      <c r="H2080">
        <f>'43511-0002'!F2726</f>
        <v>99.61</v>
      </c>
      <c r="I2080">
        <f>'43511-0002'!G2726</f>
        <v>94.84</v>
      </c>
    </row>
    <row r="2081" spans="1:9" x14ac:dyDescent="0.2">
      <c r="A2081">
        <v>2021</v>
      </c>
      <c r="B2081" t="s">
        <v>34</v>
      </c>
      <c r="C2081" s="5" t="s">
        <v>31</v>
      </c>
      <c r="D2081" t="str">
        <f>'43511-0002'!B2727</f>
        <v>.</v>
      </c>
      <c r="E2081" t="str">
        <f>'43511-0002'!C2727</f>
        <v>.</v>
      </c>
      <c r="F2081" t="str">
        <f>'43511-0002'!D2727</f>
        <v>.</v>
      </c>
      <c r="G2081" t="str">
        <f>'43511-0002'!E2727</f>
        <v>.</v>
      </c>
      <c r="H2081" t="str">
        <f>'43511-0002'!F2727</f>
        <v>.</v>
      </c>
      <c r="I2081" t="str">
        <f>'43511-0002'!G2727</f>
        <v>.</v>
      </c>
    </row>
    <row r="2082" spans="1:9" x14ac:dyDescent="0.2">
      <c r="A2082">
        <v>2021</v>
      </c>
      <c r="B2082" t="s">
        <v>35</v>
      </c>
      <c r="C2082" s="5" t="s">
        <v>20</v>
      </c>
      <c r="D2082">
        <f>'43511-0002'!B2731</f>
        <v>25964</v>
      </c>
      <c r="E2082">
        <f>'43511-0002'!C2731</f>
        <v>729934</v>
      </c>
      <c r="F2082">
        <f>'43511-0002'!D2731</f>
        <v>28113</v>
      </c>
      <c r="G2082">
        <f>'43511-0002'!E2731</f>
        <v>2796191</v>
      </c>
      <c r="H2082">
        <f>'43511-0002'!F2731</f>
        <v>107.69</v>
      </c>
      <c r="I2082">
        <f>'43511-0002'!G2731</f>
        <v>112.27</v>
      </c>
    </row>
    <row r="2083" spans="1:9" x14ac:dyDescent="0.2">
      <c r="A2083">
        <v>2021</v>
      </c>
      <c r="B2083" t="s">
        <v>35</v>
      </c>
      <c r="C2083" s="5" t="s">
        <v>21</v>
      </c>
      <c r="D2083">
        <f>'43511-0002'!B2732</f>
        <v>2848160</v>
      </c>
      <c r="E2083">
        <f>'43511-0002'!C2732</f>
        <v>80071700</v>
      </c>
      <c r="F2083">
        <f>'43511-0002'!D2732</f>
        <v>28113</v>
      </c>
      <c r="G2083">
        <f>'43511-0002'!E2732</f>
        <v>261902997</v>
      </c>
      <c r="H2083">
        <f>'43511-0002'!F2732</f>
        <v>91.96</v>
      </c>
      <c r="I2083">
        <f>'43511-0002'!G2732</f>
        <v>95.86</v>
      </c>
    </row>
    <row r="2084" spans="1:9" x14ac:dyDescent="0.2">
      <c r="A2084">
        <v>2021</v>
      </c>
      <c r="B2084" t="s">
        <v>35</v>
      </c>
      <c r="C2084" s="5" t="s">
        <v>22</v>
      </c>
      <c r="D2084" t="str">
        <f>'43511-0002'!B2733</f>
        <v>.</v>
      </c>
      <c r="E2084" t="str">
        <f>'43511-0002'!C2733</f>
        <v>.</v>
      </c>
      <c r="F2084" t="str">
        <f>'43511-0002'!D2733</f>
        <v>.</v>
      </c>
      <c r="G2084" t="str">
        <f>'43511-0002'!E2733</f>
        <v>.</v>
      </c>
      <c r="H2084" t="str">
        <f>'43511-0002'!F2733</f>
        <v>.</v>
      </c>
      <c r="I2084" t="str">
        <f>'43511-0002'!G2733</f>
        <v>.</v>
      </c>
    </row>
    <row r="2085" spans="1:9" x14ac:dyDescent="0.2">
      <c r="A2085">
        <v>2021</v>
      </c>
      <c r="B2085" t="s">
        <v>35</v>
      </c>
      <c r="C2085" s="5" t="s">
        <v>24</v>
      </c>
      <c r="D2085">
        <f>'43511-0002'!B2734</f>
        <v>1431317</v>
      </c>
      <c r="E2085">
        <f>'43511-0002'!C2734</f>
        <v>38340290</v>
      </c>
      <c r="F2085">
        <f>'43511-0002'!D2734</f>
        <v>26787</v>
      </c>
      <c r="G2085">
        <f>'43511-0002'!E2734</f>
        <v>113855082</v>
      </c>
      <c r="H2085">
        <f>'43511-0002'!F2734</f>
        <v>79.55</v>
      </c>
      <c r="I2085">
        <f>'43511-0002'!G2734</f>
        <v>87.03</v>
      </c>
    </row>
    <row r="2086" spans="1:9" x14ac:dyDescent="0.2">
      <c r="A2086">
        <v>2021</v>
      </c>
      <c r="B2086" t="s">
        <v>35</v>
      </c>
      <c r="C2086" s="5" t="s">
        <v>25</v>
      </c>
      <c r="D2086" t="str">
        <f>'43511-0002'!B2735</f>
        <v>.</v>
      </c>
      <c r="E2086" t="str">
        <f>'43511-0002'!C2735</f>
        <v>.</v>
      </c>
      <c r="F2086" t="str">
        <f>'43511-0002'!D2735</f>
        <v>.</v>
      </c>
      <c r="G2086" t="str">
        <f>'43511-0002'!E2735</f>
        <v>.</v>
      </c>
      <c r="H2086" t="str">
        <f>'43511-0002'!F2735</f>
        <v>.</v>
      </c>
      <c r="I2086" t="str">
        <f>'43511-0002'!G2735</f>
        <v>.</v>
      </c>
    </row>
    <row r="2087" spans="1:9" x14ac:dyDescent="0.2">
      <c r="A2087">
        <v>2021</v>
      </c>
      <c r="B2087" t="s">
        <v>35</v>
      </c>
      <c r="C2087" s="5" t="s">
        <v>26</v>
      </c>
      <c r="D2087">
        <f>'43511-0002'!B2736</f>
        <v>715236</v>
      </c>
      <c r="E2087">
        <f>'43511-0002'!C2736</f>
        <v>20950000</v>
      </c>
      <c r="F2087">
        <f>'43511-0002'!D2736</f>
        <v>29291</v>
      </c>
      <c r="G2087">
        <f>'43511-0002'!E2736</f>
        <v>76582578</v>
      </c>
      <c r="H2087">
        <f>'43511-0002'!F2736</f>
        <v>107.07</v>
      </c>
      <c r="I2087">
        <f>'43511-0002'!G2736</f>
        <v>107.14</v>
      </c>
    </row>
    <row r="2088" spans="1:9" x14ac:dyDescent="0.2">
      <c r="A2088">
        <v>2021</v>
      </c>
      <c r="B2088" t="s">
        <v>35</v>
      </c>
      <c r="C2088" s="5" t="s">
        <v>28</v>
      </c>
      <c r="D2088">
        <f>'43511-0002'!B2737</f>
        <v>188159</v>
      </c>
      <c r="E2088">
        <f>'43511-0002'!C2737</f>
        <v>5833846</v>
      </c>
      <c r="F2088">
        <f>'43511-0002'!D2737</f>
        <v>31005</v>
      </c>
      <c r="G2088">
        <f>'43511-0002'!E2737</f>
        <v>19331977</v>
      </c>
      <c r="H2088">
        <f>'43511-0002'!F2737</f>
        <v>102.74</v>
      </c>
      <c r="I2088">
        <f>'43511-0002'!G2737</f>
        <v>97.12</v>
      </c>
    </row>
    <row r="2089" spans="1:9" x14ac:dyDescent="0.2">
      <c r="A2089">
        <v>2021</v>
      </c>
      <c r="B2089" t="s">
        <v>35</v>
      </c>
      <c r="C2089" s="5" t="s">
        <v>29</v>
      </c>
      <c r="D2089">
        <f>'43511-0002'!B2738</f>
        <v>83173</v>
      </c>
      <c r="E2089">
        <f>'43511-0002'!C2738</f>
        <v>1932892</v>
      </c>
      <c r="F2089">
        <f>'43511-0002'!D2738</f>
        <v>23239</v>
      </c>
      <c r="G2089">
        <f>'43511-0002'!E2738</f>
        <v>5304242</v>
      </c>
      <c r="H2089">
        <f>'43511-0002'!F2738</f>
        <v>63.77</v>
      </c>
      <c r="I2089">
        <f>'43511-0002'!G2738</f>
        <v>80.430000000000007</v>
      </c>
    </row>
    <row r="2090" spans="1:9" x14ac:dyDescent="0.2">
      <c r="A2090">
        <v>2021</v>
      </c>
      <c r="B2090" t="s">
        <v>35</v>
      </c>
      <c r="C2090" s="5" t="s">
        <v>30</v>
      </c>
      <c r="D2090">
        <f>'43511-0002'!B2739</f>
        <v>425936</v>
      </c>
      <c r="E2090">
        <f>'43511-0002'!C2739</f>
        <v>12905556</v>
      </c>
      <c r="F2090">
        <f>'43511-0002'!D2739</f>
        <v>30299</v>
      </c>
      <c r="G2090">
        <f>'43511-0002'!E2739</f>
        <v>46523805</v>
      </c>
      <c r="H2090">
        <f>'43511-0002'!F2739</f>
        <v>109.23</v>
      </c>
      <c r="I2090">
        <f>'43511-0002'!G2739</f>
        <v>105.65</v>
      </c>
    </row>
    <row r="2091" spans="1:9" x14ac:dyDescent="0.2">
      <c r="A2091">
        <v>2021</v>
      </c>
      <c r="B2091" t="s">
        <v>35</v>
      </c>
      <c r="C2091" s="5" t="s">
        <v>31</v>
      </c>
      <c r="D2091" t="str">
        <f>'43511-0002'!B2740</f>
        <v>.</v>
      </c>
      <c r="E2091" t="str">
        <f>'43511-0002'!C2740</f>
        <v>.</v>
      </c>
      <c r="F2091" t="str">
        <f>'43511-0002'!D2740</f>
        <v>.</v>
      </c>
      <c r="G2091" t="str">
        <f>'43511-0002'!E2740</f>
        <v>.</v>
      </c>
      <c r="H2091" t="str">
        <f>'43511-0002'!F2740</f>
        <v>.</v>
      </c>
      <c r="I2091" t="str">
        <f>'43511-0002'!G2740</f>
        <v>.</v>
      </c>
    </row>
    <row r="2092" spans="1:9" x14ac:dyDescent="0.2">
      <c r="A2092">
        <v>2021</v>
      </c>
      <c r="B2092" t="s">
        <v>36</v>
      </c>
      <c r="C2092" s="5" t="s">
        <v>20</v>
      </c>
      <c r="D2092">
        <f>'43511-0002'!B2744</f>
        <v>13581</v>
      </c>
      <c r="E2092">
        <f>'43511-0002'!C2744</f>
        <v>399675</v>
      </c>
      <c r="F2092">
        <f>'43511-0002'!D2744</f>
        <v>29429</v>
      </c>
      <c r="G2092">
        <f>'43511-0002'!E2744</f>
        <v>1772370</v>
      </c>
      <c r="H2092">
        <f>'43511-0002'!F2744</f>
        <v>130.5</v>
      </c>
      <c r="I2092">
        <f>'43511-0002'!G2744</f>
        <v>129.97</v>
      </c>
    </row>
    <row r="2093" spans="1:9" x14ac:dyDescent="0.2">
      <c r="A2093">
        <v>2021</v>
      </c>
      <c r="B2093" t="s">
        <v>36</v>
      </c>
      <c r="C2093" s="5" t="s">
        <v>21</v>
      </c>
      <c r="D2093">
        <f>'43511-0002'!B2745</f>
        <v>2200895</v>
      </c>
      <c r="E2093">
        <f>'43511-0002'!C2745</f>
        <v>61191724</v>
      </c>
      <c r="F2093">
        <f>'43511-0002'!D2745</f>
        <v>27803</v>
      </c>
      <c r="G2093">
        <f>'43511-0002'!E2745</f>
        <v>209756314</v>
      </c>
      <c r="H2093">
        <f>'43511-0002'!F2745</f>
        <v>95.31</v>
      </c>
      <c r="I2093">
        <f>'43511-0002'!G2745</f>
        <v>100.46</v>
      </c>
    </row>
    <row r="2094" spans="1:9" x14ac:dyDescent="0.2">
      <c r="A2094">
        <v>2021</v>
      </c>
      <c r="B2094" t="s">
        <v>36</v>
      </c>
      <c r="C2094" s="5" t="s">
        <v>22</v>
      </c>
      <c r="D2094" t="str">
        <f>'43511-0002'!B2746</f>
        <v>.</v>
      </c>
      <c r="E2094" t="str">
        <f>'43511-0002'!C2746</f>
        <v>.</v>
      </c>
      <c r="F2094" t="str">
        <f>'43511-0002'!D2746</f>
        <v>.</v>
      </c>
      <c r="G2094" t="str">
        <f>'43511-0002'!E2746</f>
        <v>.</v>
      </c>
      <c r="H2094" t="str">
        <f>'43511-0002'!F2746</f>
        <v>.</v>
      </c>
      <c r="I2094" t="str">
        <f>'43511-0002'!G2746</f>
        <v>.</v>
      </c>
    </row>
    <row r="2095" spans="1:9" x14ac:dyDescent="0.2">
      <c r="A2095">
        <v>2021</v>
      </c>
      <c r="B2095" t="s">
        <v>36</v>
      </c>
      <c r="C2095" s="5" t="s">
        <v>24</v>
      </c>
      <c r="D2095">
        <f>'43511-0002'!B2747</f>
        <v>1348094</v>
      </c>
      <c r="E2095">
        <f>'43511-0002'!C2747</f>
        <v>36399005</v>
      </c>
      <c r="F2095">
        <f>'43511-0002'!D2747</f>
        <v>27000</v>
      </c>
      <c r="G2095">
        <f>'43511-0002'!E2747</f>
        <v>125507143</v>
      </c>
      <c r="H2095">
        <f>'43511-0002'!F2747</f>
        <v>93.1</v>
      </c>
      <c r="I2095">
        <f>'43511-0002'!G2747</f>
        <v>101.06</v>
      </c>
    </row>
    <row r="2096" spans="1:9" x14ac:dyDescent="0.2">
      <c r="A2096">
        <v>2021</v>
      </c>
      <c r="B2096" t="s">
        <v>36</v>
      </c>
      <c r="C2096" s="5" t="s">
        <v>25</v>
      </c>
      <c r="D2096" t="str">
        <f>'43511-0002'!B2748</f>
        <v>.</v>
      </c>
      <c r="E2096" t="str">
        <f>'43511-0002'!C2748</f>
        <v>.</v>
      </c>
      <c r="F2096" t="str">
        <f>'43511-0002'!D2748</f>
        <v>.</v>
      </c>
      <c r="G2096" t="str">
        <f>'43511-0002'!E2748</f>
        <v>.</v>
      </c>
      <c r="H2096" t="str">
        <f>'43511-0002'!F2748</f>
        <v>.</v>
      </c>
      <c r="I2096" t="str">
        <f>'43511-0002'!G2748</f>
        <v>.</v>
      </c>
    </row>
    <row r="2097" spans="1:9" x14ac:dyDescent="0.2">
      <c r="A2097">
        <v>2021</v>
      </c>
      <c r="B2097" t="s">
        <v>36</v>
      </c>
      <c r="C2097" s="5" t="s">
        <v>26</v>
      </c>
      <c r="D2097">
        <f>'43511-0002'!B2749</f>
        <v>430097</v>
      </c>
      <c r="E2097">
        <f>'43511-0002'!C2749</f>
        <v>12235989</v>
      </c>
      <c r="F2097">
        <f>'43511-0002'!D2749</f>
        <v>28449</v>
      </c>
      <c r="G2097">
        <f>'43511-0002'!E2749</f>
        <v>41267760</v>
      </c>
      <c r="H2097">
        <f>'43511-0002'!F2749</f>
        <v>95.95</v>
      </c>
      <c r="I2097">
        <f>'43511-0002'!G2749</f>
        <v>98.85</v>
      </c>
    </row>
    <row r="2098" spans="1:9" x14ac:dyDescent="0.2">
      <c r="A2098">
        <v>2021</v>
      </c>
      <c r="B2098" t="s">
        <v>36</v>
      </c>
      <c r="C2098" s="5" t="s">
        <v>28</v>
      </c>
      <c r="D2098">
        <f>'43511-0002'!B2750</f>
        <v>53460</v>
      </c>
      <c r="E2098">
        <f>'43511-0002'!C2750</f>
        <v>1617657</v>
      </c>
      <c r="F2098">
        <f>'43511-0002'!D2750</f>
        <v>30259</v>
      </c>
      <c r="G2098">
        <f>'43511-0002'!E2750</f>
        <v>5760963</v>
      </c>
      <c r="H2098">
        <f>'43511-0002'!F2750</f>
        <v>107.76</v>
      </c>
      <c r="I2098">
        <f>'43511-0002'!G2750</f>
        <v>104.37</v>
      </c>
    </row>
    <row r="2099" spans="1:9" x14ac:dyDescent="0.2">
      <c r="A2099">
        <v>2021</v>
      </c>
      <c r="B2099" t="s">
        <v>36</v>
      </c>
      <c r="C2099" s="5" t="s">
        <v>29</v>
      </c>
      <c r="D2099">
        <f>'43511-0002'!B2751</f>
        <v>63135</v>
      </c>
      <c r="E2099">
        <f>'43511-0002'!C2751</f>
        <v>1507580</v>
      </c>
      <c r="F2099">
        <f>'43511-0002'!D2751</f>
        <v>23879</v>
      </c>
      <c r="G2099">
        <f>'43511-0002'!E2751</f>
        <v>5151104</v>
      </c>
      <c r="H2099">
        <f>'43511-0002'!F2751</f>
        <v>81.59</v>
      </c>
      <c r="I2099">
        <f>'43511-0002'!G2751</f>
        <v>100.14</v>
      </c>
    </row>
    <row r="2100" spans="1:9" x14ac:dyDescent="0.2">
      <c r="A2100">
        <v>2021</v>
      </c>
      <c r="B2100" t="s">
        <v>36</v>
      </c>
      <c r="C2100" s="5" t="s">
        <v>30</v>
      </c>
      <c r="D2100">
        <f>'43511-0002'!B2752</f>
        <v>297468</v>
      </c>
      <c r="E2100">
        <f>'43511-0002'!C2752</f>
        <v>9208110</v>
      </c>
      <c r="F2100">
        <f>'43511-0002'!D2752</f>
        <v>30955</v>
      </c>
      <c r="G2100">
        <f>'43511-0002'!E2752</f>
        <v>31520456</v>
      </c>
      <c r="H2100">
        <f>'43511-0002'!F2752</f>
        <v>105.96</v>
      </c>
      <c r="I2100">
        <f>'43511-0002'!G2752</f>
        <v>100.32</v>
      </c>
    </row>
    <row r="2101" spans="1:9" x14ac:dyDescent="0.2">
      <c r="A2101">
        <v>2021</v>
      </c>
      <c r="B2101" t="s">
        <v>36</v>
      </c>
      <c r="C2101" s="5" t="s">
        <v>31</v>
      </c>
      <c r="D2101" t="str">
        <f>'43511-0002'!B2753</f>
        <v>.</v>
      </c>
      <c r="E2101" t="str">
        <f>'43511-0002'!C2753</f>
        <v>.</v>
      </c>
      <c r="F2101" t="str">
        <f>'43511-0002'!D2753</f>
        <v>.</v>
      </c>
      <c r="G2101" t="str">
        <f>'43511-0002'!E2753</f>
        <v>.</v>
      </c>
      <c r="H2101" t="str">
        <f>'43511-0002'!F2753</f>
        <v>.</v>
      </c>
      <c r="I2101" t="str">
        <f>'43511-0002'!G2753</f>
        <v>.</v>
      </c>
    </row>
    <row r="2102" spans="1:9" x14ac:dyDescent="0.2">
      <c r="A2102">
        <v>2021</v>
      </c>
      <c r="B2102" t="s">
        <v>37</v>
      </c>
      <c r="C2102" s="5" t="s">
        <v>20</v>
      </c>
      <c r="D2102">
        <f>'43511-0002'!B2757</f>
        <v>22360</v>
      </c>
      <c r="E2102">
        <f>'43511-0002'!C2757</f>
        <v>623722</v>
      </c>
      <c r="F2102">
        <f>'43511-0002'!D2757</f>
        <v>27895</v>
      </c>
      <c r="G2102">
        <f>'43511-0002'!E2757</f>
        <v>2323311</v>
      </c>
      <c r="H2102">
        <f>'43511-0002'!F2757</f>
        <v>103.9</v>
      </c>
      <c r="I2102">
        <f>'43511-0002'!G2757</f>
        <v>109.17</v>
      </c>
    </row>
    <row r="2103" spans="1:9" x14ac:dyDescent="0.2">
      <c r="A2103">
        <v>2021</v>
      </c>
      <c r="B2103" t="s">
        <v>37</v>
      </c>
      <c r="C2103" s="5" t="s">
        <v>21</v>
      </c>
      <c r="D2103">
        <f>'43511-0002'!B2758</f>
        <v>2485750</v>
      </c>
      <c r="E2103">
        <f>'43511-0002'!C2758</f>
        <v>69315578</v>
      </c>
      <c r="F2103">
        <f>'43511-0002'!D2758</f>
        <v>27885</v>
      </c>
      <c r="G2103">
        <f>'43511-0002'!E2758</f>
        <v>278007106</v>
      </c>
      <c r="H2103">
        <f>'43511-0002'!F2758</f>
        <v>111.84</v>
      </c>
      <c r="I2103">
        <f>'43511-0002'!G2758</f>
        <v>117.55</v>
      </c>
    </row>
    <row r="2104" spans="1:9" x14ac:dyDescent="0.2">
      <c r="A2104">
        <v>2021</v>
      </c>
      <c r="B2104" t="s">
        <v>37</v>
      </c>
      <c r="C2104" s="5" t="s">
        <v>22</v>
      </c>
      <c r="D2104" t="str">
        <f>'43511-0002'!B2759</f>
        <v>.</v>
      </c>
      <c r="E2104" t="str">
        <f>'43511-0002'!C2759</f>
        <v>.</v>
      </c>
      <c r="F2104" t="str">
        <f>'43511-0002'!D2759</f>
        <v>.</v>
      </c>
      <c r="G2104" t="str">
        <f>'43511-0002'!E2759</f>
        <v>.</v>
      </c>
      <c r="H2104" t="str">
        <f>'43511-0002'!F2759</f>
        <v>.</v>
      </c>
      <c r="I2104" t="str">
        <f>'43511-0002'!G2759</f>
        <v>.</v>
      </c>
    </row>
    <row r="2105" spans="1:9" x14ac:dyDescent="0.2">
      <c r="A2105">
        <v>2021</v>
      </c>
      <c r="B2105" t="s">
        <v>37</v>
      </c>
      <c r="C2105" s="5" t="s">
        <v>24</v>
      </c>
      <c r="D2105">
        <f>'43511-0002'!B2760</f>
        <v>1349777</v>
      </c>
      <c r="E2105">
        <f>'43511-0002'!C2760</f>
        <v>35934611</v>
      </c>
      <c r="F2105">
        <f>'43511-0002'!D2760</f>
        <v>26623</v>
      </c>
      <c r="G2105">
        <f>'43511-0002'!E2760</f>
        <v>149693993</v>
      </c>
      <c r="H2105">
        <f>'43511-0002'!F2760</f>
        <v>110.9</v>
      </c>
      <c r="I2105">
        <f>'43511-0002'!G2760</f>
        <v>122.09</v>
      </c>
    </row>
    <row r="2106" spans="1:9" x14ac:dyDescent="0.2">
      <c r="A2106">
        <v>2021</v>
      </c>
      <c r="B2106" t="s">
        <v>37</v>
      </c>
      <c r="C2106" s="5" t="s">
        <v>25</v>
      </c>
      <c r="D2106" t="str">
        <f>'43511-0002'!B2761</f>
        <v>.</v>
      </c>
      <c r="E2106" t="str">
        <f>'43511-0002'!C2761</f>
        <v>.</v>
      </c>
      <c r="F2106" t="str">
        <f>'43511-0002'!D2761</f>
        <v>.</v>
      </c>
      <c r="G2106" t="str">
        <f>'43511-0002'!E2761</f>
        <v>.</v>
      </c>
      <c r="H2106" t="str">
        <f>'43511-0002'!F2761</f>
        <v>.</v>
      </c>
      <c r="I2106" t="str">
        <f>'43511-0002'!G2761</f>
        <v>.</v>
      </c>
    </row>
    <row r="2107" spans="1:9" x14ac:dyDescent="0.2">
      <c r="A2107">
        <v>2021</v>
      </c>
      <c r="B2107" t="s">
        <v>37</v>
      </c>
      <c r="C2107" s="5" t="s">
        <v>26</v>
      </c>
      <c r="D2107">
        <f>'43511-0002'!B2762</f>
        <v>483036</v>
      </c>
      <c r="E2107">
        <f>'43511-0002'!C2762</f>
        <v>14125912</v>
      </c>
      <c r="F2107">
        <f>'43511-0002'!D2762</f>
        <v>29244</v>
      </c>
      <c r="G2107">
        <f>'43511-0002'!E2762</f>
        <v>55940164</v>
      </c>
      <c r="H2107">
        <f>'43511-0002'!F2762</f>
        <v>115.81</v>
      </c>
      <c r="I2107">
        <f>'43511-0002'!G2762</f>
        <v>116.06</v>
      </c>
    </row>
    <row r="2108" spans="1:9" x14ac:dyDescent="0.2">
      <c r="A2108">
        <v>2021</v>
      </c>
      <c r="B2108" t="s">
        <v>37</v>
      </c>
      <c r="C2108" s="5" t="s">
        <v>28</v>
      </c>
      <c r="D2108">
        <f>'43511-0002'!B2763</f>
        <v>43126</v>
      </c>
      <c r="E2108">
        <f>'43511-0002'!C2763</f>
        <v>1307821</v>
      </c>
      <c r="F2108">
        <f>'43511-0002'!D2763</f>
        <v>30326</v>
      </c>
      <c r="G2108">
        <f>'43511-0002'!E2763</f>
        <v>4730571</v>
      </c>
      <c r="H2108">
        <f>'43511-0002'!F2763</f>
        <v>109.69</v>
      </c>
      <c r="I2108">
        <f>'43511-0002'!G2763</f>
        <v>106.01</v>
      </c>
    </row>
    <row r="2109" spans="1:9" x14ac:dyDescent="0.2">
      <c r="A2109">
        <v>2021</v>
      </c>
      <c r="B2109" t="s">
        <v>37</v>
      </c>
      <c r="C2109" s="5" t="s">
        <v>29</v>
      </c>
      <c r="D2109">
        <f>'43511-0002'!B2764</f>
        <v>87671</v>
      </c>
      <c r="E2109">
        <f>'43511-0002'!C2764</f>
        <v>2070480</v>
      </c>
      <c r="F2109">
        <f>'43511-0002'!D2764</f>
        <v>23616</v>
      </c>
      <c r="G2109">
        <f>'43511-0002'!E2764</f>
        <v>8035629</v>
      </c>
      <c r="H2109">
        <f>'43511-0002'!F2764</f>
        <v>91.66</v>
      </c>
      <c r="I2109">
        <f>'43511-0002'!G2764</f>
        <v>113.75</v>
      </c>
    </row>
    <row r="2110" spans="1:9" x14ac:dyDescent="0.2">
      <c r="A2110">
        <v>2021</v>
      </c>
      <c r="B2110" t="s">
        <v>37</v>
      </c>
      <c r="C2110" s="5" t="s">
        <v>30</v>
      </c>
      <c r="D2110">
        <f>'43511-0002'!B2765</f>
        <v>516442</v>
      </c>
      <c r="E2110">
        <f>'43511-0002'!C2765</f>
        <v>15728167</v>
      </c>
      <c r="F2110">
        <f>'43511-0002'!D2765</f>
        <v>30455</v>
      </c>
      <c r="G2110">
        <f>'43511-0002'!E2765</f>
        <v>58935141</v>
      </c>
      <c r="H2110">
        <f>'43511-0002'!F2765</f>
        <v>114.12</v>
      </c>
      <c r="I2110">
        <f>'43511-0002'!G2765</f>
        <v>109.82</v>
      </c>
    </row>
    <row r="2111" spans="1:9" x14ac:dyDescent="0.2">
      <c r="A2111">
        <v>2021</v>
      </c>
      <c r="B2111" t="s">
        <v>37</v>
      </c>
      <c r="C2111" s="5" t="s">
        <v>31</v>
      </c>
      <c r="D2111" t="str">
        <f>'43511-0002'!B2766</f>
        <v>.</v>
      </c>
      <c r="E2111" t="str">
        <f>'43511-0002'!C2766</f>
        <v>.</v>
      </c>
      <c r="F2111" t="str">
        <f>'43511-0002'!D2766</f>
        <v>.</v>
      </c>
      <c r="G2111" t="str">
        <f>'43511-0002'!E2766</f>
        <v>.</v>
      </c>
      <c r="H2111" t="str">
        <f>'43511-0002'!F2766</f>
        <v>.</v>
      </c>
      <c r="I2111" t="str">
        <f>'43511-0002'!G2766</f>
        <v>.</v>
      </c>
    </row>
    <row r="2112" spans="1:9" x14ac:dyDescent="0.2">
      <c r="A2112">
        <v>2021</v>
      </c>
      <c r="B2112" t="s">
        <v>38</v>
      </c>
      <c r="C2112" s="5" t="s">
        <v>20</v>
      </c>
      <c r="D2112">
        <f>'43511-0002'!B2770</f>
        <v>30186</v>
      </c>
      <c r="E2112">
        <f>'43511-0002'!C2770</f>
        <v>828729</v>
      </c>
      <c r="F2112">
        <f>'43511-0002'!D2770</f>
        <v>27454</v>
      </c>
      <c r="G2112">
        <f>'43511-0002'!E2770</f>
        <v>4489107</v>
      </c>
      <c r="H2112">
        <f>'43511-0002'!F2770</f>
        <v>148.71</v>
      </c>
      <c r="I2112">
        <f>'43511-0002'!G2770</f>
        <v>158.76</v>
      </c>
    </row>
    <row r="2113" spans="1:9" x14ac:dyDescent="0.2">
      <c r="A2113">
        <v>2021</v>
      </c>
      <c r="B2113" t="s">
        <v>38</v>
      </c>
      <c r="C2113" s="5" t="s">
        <v>21</v>
      </c>
      <c r="D2113">
        <f>'43511-0002'!B2771</f>
        <v>2417004</v>
      </c>
      <c r="E2113">
        <f>'43511-0002'!C2771</f>
        <v>67442042</v>
      </c>
      <c r="F2113">
        <f>'43511-0002'!D2771</f>
        <v>27903</v>
      </c>
      <c r="G2113">
        <f>'43511-0002'!E2771</f>
        <v>310422291</v>
      </c>
      <c r="H2113">
        <f>'43511-0002'!F2771</f>
        <v>128.43</v>
      </c>
      <c r="I2113">
        <f>'43511-0002'!G2771</f>
        <v>134.9</v>
      </c>
    </row>
    <row r="2114" spans="1:9" x14ac:dyDescent="0.2">
      <c r="A2114">
        <v>2021</v>
      </c>
      <c r="B2114" t="s">
        <v>38</v>
      </c>
      <c r="C2114" s="5" t="s">
        <v>22</v>
      </c>
      <c r="D2114" t="str">
        <f>'43511-0002'!B2772</f>
        <v>.</v>
      </c>
      <c r="E2114" t="str">
        <f>'43511-0002'!C2772</f>
        <v>.</v>
      </c>
      <c r="F2114" t="str">
        <f>'43511-0002'!D2772</f>
        <v>.</v>
      </c>
      <c r="G2114" t="str">
        <f>'43511-0002'!E2772</f>
        <v>.</v>
      </c>
      <c r="H2114" t="str">
        <f>'43511-0002'!F2772</f>
        <v>.</v>
      </c>
      <c r="I2114" t="str">
        <f>'43511-0002'!G2772</f>
        <v>.</v>
      </c>
    </row>
    <row r="2115" spans="1:9" x14ac:dyDescent="0.2">
      <c r="A2115">
        <v>2021</v>
      </c>
      <c r="B2115" t="s">
        <v>38</v>
      </c>
      <c r="C2115" s="5" t="s">
        <v>24</v>
      </c>
      <c r="D2115">
        <f>'43511-0002'!B2773</f>
        <v>1252668</v>
      </c>
      <c r="E2115">
        <f>'43511-0002'!C2773</f>
        <v>33173724</v>
      </c>
      <c r="F2115">
        <f>'43511-0002'!D2773</f>
        <v>26482</v>
      </c>
      <c r="G2115">
        <f>'43511-0002'!E2773</f>
        <v>156290705</v>
      </c>
      <c r="H2115">
        <f>'43511-0002'!F2773</f>
        <v>124.77</v>
      </c>
      <c r="I2115">
        <f>'43511-0002'!G2773</f>
        <v>138.08000000000001</v>
      </c>
    </row>
    <row r="2116" spans="1:9" x14ac:dyDescent="0.2">
      <c r="A2116">
        <v>2021</v>
      </c>
      <c r="B2116" t="s">
        <v>38</v>
      </c>
      <c r="C2116" s="5" t="s">
        <v>25</v>
      </c>
      <c r="D2116" t="str">
        <f>'43511-0002'!B2774</f>
        <v>.</v>
      </c>
      <c r="E2116" t="str">
        <f>'43511-0002'!C2774</f>
        <v>.</v>
      </c>
      <c r="F2116" t="str">
        <f>'43511-0002'!D2774</f>
        <v>.</v>
      </c>
      <c r="G2116" t="str">
        <f>'43511-0002'!E2774</f>
        <v>.</v>
      </c>
      <c r="H2116" t="str">
        <f>'43511-0002'!F2774</f>
        <v>.</v>
      </c>
      <c r="I2116" t="str">
        <f>'43511-0002'!G2774</f>
        <v>.</v>
      </c>
    </row>
    <row r="2117" spans="1:9" x14ac:dyDescent="0.2">
      <c r="A2117">
        <v>2021</v>
      </c>
      <c r="B2117" t="s">
        <v>38</v>
      </c>
      <c r="C2117" s="5" t="s">
        <v>26</v>
      </c>
      <c r="D2117">
        <f>'43511-0002'!B2775</f>
        <v>434179</v>
      </c>
      <c r="E2117">
        <f>'43511-0002'!C2775</f>
        <v>12496198</v>
      </c>
      <c r="F2117">
        <f>'43511-0002'!D2775</f>
        <v>28781</v>
      </c>
      <c r="G2117">
        <f>'43511-0002'!E2775</f>
        <v>59699384</v>
      </c>
      <c r="H2117">
        <f>'43511-0002'!F2775</f>
        <v>137.5</v>
      </c>
      <c r="I2117">
        <f>'43511-0002'!G2775</f>
        <v>140.02000000000001</v>
      </c>
    </row>
    <row r="2118" spans="1:9" x14ac:dyDescent="0.2">
      <c r="A2118">
        <v>2021</v>
      </c>
      <c r="B2118" t="s">
        <v>38</v>
      </c>
      <c r="C2118" s="5" t="s">
        <v>28</v>
      </c>
      <c r="D2118">
        <f>'43511-0002'!B2776</f>
        <v>177901</v>
      </c>
      <c r="E2118">
        <f>'43511-0002'!C2776</f>
        <v>5535904</v>
      </c>
      <c r="F2118">
        <f>'43511-0002'!D2776</f>
        <v>31118</v>
      </c>
      <c r="G2118">
        <f>'43511-0002'!E2776</f>
        <v>27075643</v>
      </c>
      <c r="H2118">
        <f>'43511-0002'!F2776</f>
        <v>152.19999999999999</v>
      </c>
      <c r="I2118">
        <f>'43511-0002'!G2776</f>
        <v>143.34</v>
      </c>
    </row>
    <row r="2119" spans="1:9" x14ac:dyDescent="0.2">
      <c r="A2119">
        <v>2021</v>
      </c>
      <c r="B2119" t="s">
        <v>38</v>
      </c>
      <c r="C2119" s="5" t="s">
        <v>29</v>
      </c>
      <c r="D2119">
        <f>'43511-0002'!B2777</f>
        <v>100358</v>
      </c>
      <c r="E2119">
        <f>'43511-0002'!C2777</f>
        <v>2364668</v>
      </c>
      <c r="F2119">
        <f>'43511-0002'!D2777</f>
        <v>23562</v>
      </c>
      <c r="G2119">
        <f>'43511-0002'!E2777</f>
        <v>10009947</v>
      </c>
      <c r="H2119">
        <f>'43511-0002'!F2777</f>
        <v>99.74</v>
      </c>
      <c r="I2119">
        <f>'43511-0002'!G2777</f>
        <v>124.06</v>
      </c>
    </row>
    <row r="2120" spans="1:9" x14ac:dyDescent="0.2">
      <c r="A2120">
        <v>2021</v>
      </c>
      <c r="B2120" t="s">
        <v>38</v>
      </c>
      <c r="C2120" s="5" t="s">
        <v>30</v>
      </c>
      <c r="D2120">
        <f>'43511-0002'!B2778</f>
        <v>441703</v>
      </c>
      <c r="E2120">
        <f>'43511-0002'!C2778</f>
        <v>13608325</v>
      </c>
      <c r="F2120">
        <f>'43511-0002'!D2778</f>
        <v>30809</v>
      </c>
      <c r="G2120">
        <f>'43511-0002'!E2778</f>
        <v>56248805</v>
      </c>
      <c r="H2120">
        <f>'43511-0002'!F2778</f>
        <v>127.35</v>
      </c>
      <c r="I2120">
        <f>'43511-0002'!G2778</f>
        <v>121.14</v>
      </c>
    </row>
    <row r="2121" spans="1:9" x14ac:dyDescent="0.2">
      <c r="A2121">
        <v>2021</v>
      </c>
      <c r="B2121" t="s">
        <v>38</v>
      </c>
      <c r="C2121" s="5" t="s">
        <v>31</v>
      </c>
      <c r="D2121" t="str">
        <f>'43511-0002'!B2779</f>
        <v>.</v>
      </c>
      <c r="E2121" t="str">
        <f>'43511-0002'!C2779</f>
        <v>.</v>
      </c>
      <c r="F2121" t="str">
        <f>'43511-0002'!D2779</f>
        <v>.</v>
      </c>
      <c r="G2121" t="str">
        <f>'43511-0002'!E2779</f>
        <v>.</v>
      </c>
      <c r="H2121" t="str">
        <f>'43511-0002'!F2779</f>
        <v>.</v>
      </c>
      <c r="I2121" t="str">
        <f>'43511-0002'!G2779</f>
        <v>.</v>
      </c>
    </row>
    <row r="2122" spans="1:9" x14ac:dyDescent="0.2">
      <c r="A2122">
        <v>2021</v>
      </c>
      <c r="B2122" t="s">
        <v>39</v>
      </c>
      <c r="C2122" s="5" t="s">
        <v>20</v>
      </c>
      <c r="D2122">
        <f>'43511-0002'!B2783</f>
        <v>32723</v>
      </c>
      <c r="E2122">
        <f>'43511-0002'!C2783</f>
        <v>946002</v>
      </c>
      <c r="F2122">
        <f>'43511-0002'!D2783</f>
        <v>28909</v>
      </c>
      <c r="G2122">
        <f>'43511-0002'!E2783</f>
        <v>4148589</v>
      </c>
      <c r="H2122">
        <f>'43511-0002'!F2783</f>
        <v>126.78</v>
      </c>
      <c r="I2122">
        <f>'43511-0002'!G2783</f>
        <v>128.53</v>
      </c>
    </row>
    <row r="2123" spans="1:9" x14ac:dyDescent="0.2">
      <c r="A2123">
        <v>2021</v>
      </c>
      <c r="B2123" t="s">
        <v>39</v>
      </c>
      <c r="C2123" s="5" t="s">
        <v>21</v>
      </c>
      <c r="D2123">
        <f>'43511-0002'!B2784</f>
        <v>2659563</v>
      </c>
      <c r="E2123">
        <f>'43511-0002'!C2784</f>
        <v>73184476</v>
      </c>
      <c r="F2123">
        <f>'43511-0002'!D2784</f>
        <v>27517</v>
      </c>
      <c r="G2123">
        <f>'43511-0002'!E2784</f>
        <v>391672021</v>
      </c>
      <c r="H2123">
        <f>'43511-0002'!F2784</f>
        <v>147.27000000000001</v>
      </c>
      <c r="I2123">
        <f>'43511-0002'!G2784</f>
        <v>156.85</v>
      </c>
    </row>
    <row r="2124" spans="1:9" x14ac:dyDescent="0.2">
      <c r="A2124">
        <v>2021</v>
      </c>
      <c r="B2124" t="s">
        <v>39</v>
      </c>
      <c r="C2124" s="5" t="s">
        <v>22</v>
      </c>
      <c r="D2124" t="str">
        <f>'43511-0002'!B2785</f>
        <v>.</v>
      </c>
      <c r="E2124" t="str">
        <f>'43511-0002'!C2785</f>
        <v>.</v>
      </c>
      <c r="F2124" t="str">
        <f>'43511-0002'!D2785</f>
        <v>.</v>
      </c>
      <c r="G2124" t="str">
        <f>'43511-0002'!E2785</f>
        <v>.</v>
      </c>
      <c r="H2124" t="str">
        <f>'43511-0002'!F2785</f>
        <v>.</v>
      </c>
      <c r="I2124" t="str">
        <f>'43511-0002'!G2785</f>
        <v>.</v>
      </c>
    </row>
    <row r="2125" spans="1:9" x14ac:dyDescent="0.2">
      <c r="A2125">
        <v>2021</v>
      </c>
      <c r="B2125" t="s">
        <v>39</v>
      </c>
      <c r="C2125" s="5" t="s">
        <v>24</v>
      </c>
      <c r="D2125">
        <f>'43511-0002'!B2786</f>
        <v>1603860</v>
      </c>
      <c r="E2125">
        <f>'43511-0002'!C2786</f>
        <v>42490911</v>
      </c>
      <c r="F2125">
        <f>'43511-0002'!D2786</f>
        <v>26493</v>
      </c>
      <c r="G2125">
        <f>'43511-0002'!E2786</f>
        <v>234343169</v>
      </c>
      <c r="H2125">
        <f>'43511-0002'!F2786</f>
        <v>146.11000000000001</v>
      </c>
      <c r="I2125">
        <f>'43511-0002'!G2786</f>
        <v>161.63999999999999</v>
      </c>
    </row>
    <row r="2126" spans="1:9" x14ac:dyDescent="0.2">
      <c r="A2126">
        <v>2021</v>
      </c>
      <c r="B2126" t="s">
        <v>39</v>
      </c>
      <c r="C2126" s="5" t="s">
        <v>25</v>
      </c>
      <c r="D2126" t="str">
        <f>'43511-0002'!B2787</f>
        <v>.</v>
      </c>
      <c r="E2126" t="str">
        <f>'43511-0002'!C2787</f>
        <v>.</v>
      </c>
      <c r="F2126" t="str">
        <f>'43511-0002'!D2787</f>
        <v>.</v>
      </c>
      <c r="G2126" t="str">
        <f>'43511-0002'!E2787</f>
        <v>.</v>
      </c>
      <c r="H2126" t="str">
        <f>'43511-0002'!F2787</f>
        <v>.</v>
      </c>
      <c r="I2126" t="str">
        <f>'43511-0002'!G2787</f>
        <v>.</v>
      </c>
    </row>
    <row r="2127" spans="1:9" x14ac:dyDescent="0.2">
      <c r="A2127">
        <v>2021</v>
      </c>
      <c r="B2127" t="s">
        <v>39</v>
      </c>
      <c r="C2127" s="5" t="s">
        <v>26</v>
      </c>
      <c r="D2127">
        <f>'43511-0002'!B2788</f>
        <v>277212</v>
      </c>
      <c r="E2127">
        <f>'43511-0002'!C2788</f>
        <v>7985823</v>
      </c>
      <c r="F2127">
        <f>'43511-0002'!D2788</f>
        <v>28808</v>
      </c>
      <c r="G2127">
        <f>'43511-0002'!E2788</f>
        <v>43449673</v>
      </c>
      <c r="H2127">
        <f>'43511-0002'!F2788</f>
        <v>156.74</v>
      </c>
      <c r="I2127">
        <f>'43511-0002'!G2788</f>
        <v>159.46</v>
      </c>
    </row>
    <row r="2128" spans="1:9" x14ac:dyDescent="0.2">
      <c r="A2128">
        <v>2021</v>
      </c>
      <c r="B2128" t="s">
        <v>39</v>
      </c>
      <c r="C2128" s="5" t="s">
        <v>28</v>
      </c>
      <c r="D2128" t="str">
        <f>'43511-0002'!B2789</f>
        <v>.</v>
      </c>
      <c r="E2128" t="str">
        <f>'43511-0002'!C2789</f>
        <v>.</v>
      </c>
      <c r="F2128" t="str">
        <f>'43511-0002'!D2789</f>
        <v>.</v>
      </c>
      <c r="G2128" t="str">
        <f>'43511-0002'!E2789</f>
        <v>.</v>
      </c>
      <c r="H2128" t="str">
        <f>'43511-0002'!F2789</f>
        <v>.</v>
      </c>
      <c r="I2128" t="str">
        <f>'43511-0002'!G2789</f>
        <v>.</v>
      </c>
    </row>
    <row r="2129" spans="1:9" x14ac:dyDescent="0.2">
      <c r="A2129">
        <v>2021</v>
      </c>
      <c r="B2129" t="s">
        <v>39</v>
      </c>
      <c r="C2129" s="5" t="s">
        <v>29</v>
      </c>
      <c r="D2129">
        <f>'43511-0002'!B2790</f>
        <v>130706</v>
      </c>
      <c r="E2129">
        <f>'43511-0002'!C2790</f>
        <v>3140143</v>
      </c>
      <c r="F2129">
        <f>'43511-0002'!D2790</f>
        <v>24024</v>
      </c>
      <c r="G2129">
        <f>'43511-0002'!E2790</f>
        <v>17520252</v>
      </c>
      <c r="H2129">
        <f>'43511-0002'!F2790</f>
        <v>134.04</v>
      </c>
      <c r="I2129">
        <f>'43511-0002'!G2790</f>
        <v>163.52000000000001</v>
      </c>
    </row>
    <row r="2130" spans="1:9" x14ac:dyDescent="0.2">
      <c r="A2130">
        <v>2021</v>
      </c>
      <c r="B2130" t="s">
        <v>39</v>
      </c>
      <c r="C2130" s="5" t="s">
        <v>30</v>
      </c>
      <c r="D2130">
        <f>'43511-0002'!B2791</f>
        <v>500103</v>
      </c>
      <c r="E2130">
        <f>'43511-0002'!C2791</f>
        <v>15232416</v>
      </c>
      <c r="F2130">
        <f>'43511-0002'!D2791</f>
        <v>30459</v>
      </c>
      <c r="G2130">
        <f>'43511-0002'!E2791</f>
        <v>73739082</v>
      </c>
      <c r="H2130">
        <f>'43511-0002'!F2791</f>
        <v>147.44999999999999</v>
      </c>
      <c r="I2130">
        <f>'43511-0002'!G2791</f>
        <v>141.88</v>
      </c>
    </row>
    <row r="2131" spans="1:9" x14ac:dyDescent="0.2">
      <c r="A2131">
        <v>2021</v>
      </c>
      <c r="B2131" t="s">
        <v>39</v>
      </c>
      <c r="C2131" s="5" t="s">
        <v>31</v>
      </c>
      <c r="D2131" t="str">
        <f>'43511-0002'!B2792</f>
        <v>.</v>
      </c>
      <c r="E2131" t="str">
        <f>'43511-0002'!C2792</f>
        <v>.</v>
      </c>
      <c r="F2131" t="str">
        <f>'43511-0002'!D2792</f>
        <v>.</v>
      </c>
      <c r="G2131" t="str">
        <f>'43511-0002'!E2792</f>
        <v>.</v>
      </c>
      <c r="H2131" t="str">
        <f>'43511-0002'!F2792</f>
        <v>.</v>
      </c>
      <c r="I2131" t="str">
        <f>'43511-0002'!G2792</f>
        <v>.</v>
      </c>
    </row>
    <row r="2132" spans="1:9" x14ac:dyDescent="0.2">
      <c r="A2132">
        <v>2021</v>
      </c>
      <c r="B2132" t="s">
        <v>40</v>
      </c>
      <c r="C2132" s="5" t="s">
        <v>20</v>
      </c>
      <c r="D2132">
        <f>'43511-0002'!B2796</f>
        <v>38994</v>
      </c>
      <c r="E2132">
        <f>'43511-0002'!C2796</f>
        <v>1125867</v>
      </c>
      <c r="F2132">
        <f>'43511-0002'!D2796</f>
        <v>28873</v>
      </c>
      <c r="G2132">
        <f>'43511-0002'!E2796</f>
        <v>5354158</v>
      </c>
      <c r="H2132">
        <f>'43511-0002'!F2796</f>
        <v>137.31</v>
      </c>
      <c r="I2132">
        <f>'43511-0002'!G2796</f>
        <v>139.38</v>
      </c>
    </row>
    <row r="2133" spans="1:9" x14ac:dyDescent="0.2">
      <c r="A2133">
        <v>2021</v>
      </c>
      <c r="B2133" t="s">
        <v>40</v>
      </c>
      <c r="C2133" s="5" t="s">
        <v>21</v>
      </c>
      <c r="D2133">
        <f>'43511-0002'!B2797</f>
        <v>2757841</v>
      </c>
      <c r="E2133">
        <f>'43511-0002'!C2797</f>
        <v>74635248</v>
      </c>
      <c r="F2133">
        <f>'43511-0002'!D2797</f>
        <v>27063</v>
      </c>
      <c r="G2133">
        <f>'43511-0002'!E2797</f>
        <v>474500261</v>
      </c>
      <c r="H2133">
        <f>'43511-0002'!F2797</f>
        <v>172.05</v>
      </c>
      <c r="I2133">
        <f>'43511-0002'!G2797</f>
        <v>186.33</v>
      </c>
    </row>
    <row r="2134" spans="1:9" x14ac:dyDescent="0.2">
      <c r="A2134">
        <v>2021</v>
      </c>
      <c r="B2134" t="s">
        <v>40</v>
      </c>
      <c r="C2134" s="5" t="s">
        <v>22</v>
      </c>
      <c r="D2134" t="str">
        <f>'43511-0002'!B2798</f>
        <v>.</v>
      </c>
      <c r="E2134" t="str">
        <f>'43511-0002'!C2798</f>
        <v>.</v>
      </c>
      <c r="F2134" t="str">
        <f>'43511-0002'!D2798</f>
        <v>.</v>
      </c>
      <c r="G2134" t="str">
        <f>'43511-0002'!E2798</f>
        <v>.</v>
      </c>
      <c r="H2134" t="str">
        <f>'43511-0002'!F2798</f>
        <v>.</v>
      </c>
      <c r="I2134" t="str">
        <f>'43511-0002'!G2798</f>
        <v>.</v>
      </c>
    </row>
    <row r="2135" spans="1:9" x14ac:dyDescent="0.2">
      <c r="A2135">
        <v>2021</v>
      </c>
      <c r="B2135" t="s">
        <v>40</v>
      </c>
      <c r="C2135" s="5" t="s">
        <v>24</v>
      </c>
      <c r="D2135">
        <f>'43511-0002'!B2799</f>
        <v>1629146</v>
      </c>
      <c r="E2135">
        <f>'43511-0002'!C2799</f>
        <v>42802914</v>
      </c>
      <c r="F2135">
        <f>'43511-0002'!D2799</f>
        <v>26273</v>
      </c>
      <c r="G2135">
        <f>'43511-0002'!E2799</f>
        <v>288333379</v>
      </c>
      <c r="H2135">
        <f>'43511-0002'!F2799</f>
        <v>176.98</v>
      </c>
      <c r="I2135">
        <f>'43511-0002'!G2799</f>
        <v>197.43</v>
      </c>
    </row>
    <row r="2136" spans="1:9" x14ac:dyDescent="0.2">
      <c r="A2136">
        <v>2021</v>
      </c>
      <c r="B2136" t="s">
        <v>40</v>
      </c>
      <c r="C2136" s="5" t="s">
        <v>25</v>
      </c>
      <c r="D2136">
        <f>'43511-0002'!B2800</f>
        <v>34774</v>
      </c>
      <c r="E2136">
        <f>'43511-0002'!C2800</f>
        <v>874451</v>
      </c>
      <c r="F2136">
        <f>'43511-0002'!D2800</f>
        <v>25147</v>
      </c>
      <c r="G2136">
        <f>'43511-0002'!E2800</f>
        <v>7152603</v>
      </c>
      <c r="H2136">
        <f>'43511-0002'!F2800</f>
        <v>205.69</v>
      </c>
      <c r="I2136">
        <f>'43511-0002'!G2800</f>
        <v>239.73</v>
      </c>
    </row>
    <row r="2137" spans="1:9" x14ac:dyDescent="0.2">
      <c r="A2137">
        <v>2021</v>
      </c>
      <c r="B2137" t="s">
        <v>40</v>
      </c>
      <c r="C2137" s="5" t="s">
        <v>26</v>
      </c>
      <c r="D2137">
        <f>'43511-0002'!B2801</f>
        <v>416297</v>
      </c>
      <c r="E2137">
        <f>'43511-0002'!C2801</f>
        <v>11944046</v>
      </c>
      <c r="F2137">
        <f>'43511-0002'!D2801</f>
        <v>28691</v>
      </c>
      <c r="G2137">
        <f>'43511-0002'!E2801</f>
        <v>71366316</v>
      </c>
      <c r="H2137">
        <f>'43511-0002'!F2801</f>
        <v>171.43</v>
      </c>
      <c r="I2137">
        <f>'43511-0002'!G2801</f>
        <v>175.12</v>
      </c>
    </row>
    <row r="2138" spans="1:9" x14ac:dyDescent="0.2">
      <c r="A2138">
        <v>2021</v>
      </c>
      <c r="B2138" t="s">
        <v>40</v>
      </c>
      <c r="C2138" s="5" t="s">
        <v>28</v>
      </c>
      <c r="D2138" t="str">
        <f>'43511-0002'!B2802</f>
        <v>.</v>
      </c>
      <c r="E2138" t="str">
        <f>'43511-0002'!C2802</f>
        <v>.</v>
      </c>
      <c r="F2138" t="str">
        <f>'43511-0002'!D2802</f>
        <v>.</v>
      </c>
      <c r="G2138" t="str">
        <f>'43511-0002'!E2802</f>
        <v>.</v>
      </c>
      <c r="H2138" t="str">
        <f>'43511-0002'!F2802</f>
        <v>.</v>
      </c>
      <c r="I2138" t="str">
        <f>'43511-0002'!G2802</f>
        <v>.</v>
      </c>
    </row>
    <row r="2139" spans="1:9" x14ac:dyDescent="0.2">
      <c r="A2139">
        <v>2021</v>
      </c>
      <c r="B2139" t="s">
        <v>40</v>
      </c>
      <c r="C2139" s="5" t="s">
        <v>29</v>
      </c>
      <c r="D2139">
        <f>'43511-0002'!B2803</f>
        <v>280778</v>
      </c>
      <c r="E2139">
        <f>'43511-0002'!C2803</f>
        <v>6875570</v>
      </c>
      <c r="F2139">
        <f>'43511-0002'!D2803</f>
        <v>24488</v>
      </c>
      <c r="G2139">
        <f>'43511-0002'!E2803</f>
        <v>45457871</v>
      </c>
      <c r="H2139">
        <f>'43511-0002'!F2803</f>
        <v>161.9</v>
      </c>
      <c r="I2139">
        <f>'43511-0002'!G2803</f>
        <v>193.77</v>
      </c>
    </row>
    <row r="2140" spans="1:9" x14ac:dyDescent="0.2">
      <c r="A2140">
        <v>2021</v>
      </c>
      <c r="B2140" t="s">
        <v>40</v>
      </c>
      <c r="C2140" s="5" t="s">
        <v>30</v>
      </c>
      <c r="D2140">
        <f>'43511-0002'!B2804</f>
        <v>395750</v>
      </c>
      <c r="E2140">
        <f>'43511-0002'!C2804</f>
        <v>12104170</v>
      </c>
      <c r="F2140">
        <f>'43511-0002'!D2804</f>
        <v>30585</v>
      </c>
      <c r="G2140">
        <f>'43511-0002'!E2804</f>
        <v>62017308</v>
      </c>
      <c r="H2140">
        <f>'43511-0002'!F2804</f>
        <v>156.71</v>
      </c>
      <c r="I2140">
        <f>'43511-0002'!G2804</f>
        <v>150.16</v>
      </c>
    </row>
    <row r="2141" spans="1:9" x14ac:dyDescent="0.2">
      <c r="A2141">
        <v>2021</v>
      </c>
      <c r="B2141" t="s">
        <v>40</v>
      </c>
      <c r="C2141" s="5" t="s">
        <v>31</v>
      </c>
      <c r="D2141" t="str">
        <f>'43511-0002'!B2805</f>
        <v>.</v>
      </c>
      <c r="E2141" t="str">
        <f>'43511-0002'!C2805</f>
        <v>.</v>
      </c>
      <c r="F2141" t="str">
        <f>'43511-0002'!D2805</f>
        <v>.</v>
      </c>
      <c r="G2141" t="str">
        <f>'43511-0002'!E2805</f>
        <v>.</v>
      </c>
      <c r="H2141" t="str">
        <f>'43511-0002'!F2805</f>
        <v>.</v>
      </c>
      <c r="I2141" t="str">
        <f>'43511-0002'!G2805</f>
        <v>.</v>
      </c>
    </row>
    <row r="2142" spans="1:9" x14ac:dyDescent="0.2">
      <c r="A2142">
        <v>2021</v>
      </c>
      <c r="B2142" t="s">
        <v>41</v>
      </c>
      <c r="C2142" s="5" t="s">
        <v>20</v>
      </c>
      <c r="D2142">
        <f>'43511-0002'!B2809</f>
        <v>46947</v>
      </c>
      <c r="E2142">
        <f>'43511-0002'!C2809</f>
        <v>1347529</v>
      </c>
      <c r="F2142">
        <f>'43511-0002'!D2809</f>
        <v>28703</v>
      </c>
      <c r="G2142">
        <f>'43511-0002'!E2809</f>
        <v>6703608</v>
      </c>
      <c r="H2142">
        <f>'43511-0002'!F2809</f>
        <v>142.79</v>
      </c>
      <c r="I2142">
        <f>'43511-0002'!G2809</f>
        <v>145.80000000000001</v>
      </c>
    </row>
    <row r="2143" spans="1:9" x14ac:dyDescent="0.2">
      <c r="A2143">
        <v>2021</v>
      </c>
      <c r="B2143" t="s">
        <v>41</v>
      </c>
      <c r="C2143" s="5" t="s">
        <v>21</v>
      </c>
      <c r="D2143">
        <f>'43511-0002'!B2810</f>
        <v>2806664</v>
      </c>
      <c r="E2143">
        <f>'43511-0002'!C2810</f>
        <v>76112671</v>
      </c>
      <c r="F2143">
        <f>'43511-0002'!D2810</f>
        <v>27119</v>
      </c>
      <c r="G2143">
        <f>'43511-0002'!E2810</f>
        <v>507462863</v>
      </c>
      <c r="H2143">
        <f>'43511-0002'!F2810</f>
        <v>180.81</v>
      </c>
      <c r="I2143">
        <f>'43511-0002'!G2810</f>
        <v>195.4</v>
      </c>
    </row>
    <row r="2144" spans="1:9" x14ac:dyDescent="0.2">
      <c r="A2144">
        <v>2021</v>
      </c>
      <c r="B2144" t="s">
        <v>41</v>
      </c>
      <c r="C2144" s="5" t="s">
        <v>22</v>
      </c>
      <c r="D2144" t="str">
        <f>'43511-0002'!B2811</f>
        <v>.</v>
      </c>
      <c r="E2144" t="str">
        <f>'43511-0002'!C2811</f>
        <v>.</v>
      </c>
      <c r="F2144" t="str">
        <f>'43511-0002'!D2811</f>
        <v>.</v>
      </c>
      <c r="G2144" t="str">
        <f>'43511-0002'!E2811</f>
        <v>.</v>
      </c>
      <c r="H2144" t="str">
        <f>'43511-0002'!F2811</f>
        <v>.</v>
      </c>
      <c r="I2144" t="str">
        <f>'43511-0002'!G2811</f>
        <v>.</v>
      </c>
    </row>
    <row r="2145" spans="1:9" x14ac:dyDescent="0.2">
      <c r="A2145">
        <v>2021</v>
      </c>
      <c r="B2145" t="s">
        <v>41</v>
      </c>
      <c r="C2145" s="5" t="s">
        <v>24</v>
      </c>
      <c r="D2145">
        <f>'43511-0002'!B2812</f>
        <v>1769515</v>
      </c>
      <c r="E2145">
        <f>'43511-0002'!C2812</f>
        <v>47104320</v>
      </c>
      <c r="F2145">
        <f>'43511-0002'!D2812</f>
        <v>26620</v>
      </c>
      <c r="G2145">
        <f>'43511-0002'!E2812</f>
        <v>312933973</v>
      </c>
      <c r="H2145">
        <f>'43511-0002'!F2812</f>
        <v>176.85</v>
      </c>
      <c r="I2145">
        <f>'43511-0002'!G2812</f>
        <v>194.71</v>
      </c>
    </row>
    <row r="2146" spans="1:9" x14ac:dyDescent="0.2">
      <c r="A2146">
        <v>2021</v>
      </c>
      <c r="B2146" t="s">
        <v>41</v>
      </c>
      <c r="C2146" s="5" t="s">
        <v>25</v>
      </c>
      <c r="D2146" t="str">
        <f>'43511-0002'!B2813</f>
        <v>.</v>
      </c>
      <c r="E2146" t="str">
        <f>'43511-0002'!C2813</f>
        <v>.</v>
      </c>
      <c r="F2146" t="str">
        <f>'43511-0002'!D2813</f>
        <v>.</v>
      </c>
      <c r="G2146" t="str">
        <f>'43511-0002'!E2813</f>
        <v>.</v>
      </c>
      <c r="H2146" t="str">
        <f>'43511-0002'!F2813</f>
        <v>.</v>
      </c>
      <c r="I2146" t="str">
        <f>'43511-0002'!G2813</f>
        <v>.</v>
      </c>
    </row>
    <row r="2147" spans="1:9" x14ac:dyDescent="0.2">
      <c r="A2147">
        <v>2021</v>
      </c>
      <c r="B2147" t="s">
        <v>41</v>
      </c>
      <c r="C2147" s="5" t="s">
        <v>26</v>
      </c>
      <c r="D2147">
        <f>'43511-0002'!B2814</f>
        <v>256659</v>
      </c>
      <c r="E2147">
        <f>'43511-0002'!C2814</f>
        <v>7522173</v>
      </c>
      <c r="F2147">
        <f>'43511-0002'!D2814</f>
        <v>29308</v>
      </c>
      <c r="G2147">
        <f>'43511-0002'!E2814</f>
        <v>54819761</v>
      </c>
      <c r="H2147">
        <f>'43511-0002'!F2814</f>
        <v>213.59</v>
      </c>
      <c r="I2147">
        <f>'43511-0002'!G2814</f>
        <v>213.59</v>
      </c>
    </row>
    <row r="2148" spans="1:9" x14ac:dyDescent="0.2">
      <c r="A2148">
        <v>2021</v>
      </c>
      <c r="B2148" t="s">
        <v>41</v>
      </c>
      <c r="C2148" s="5" t="s">
        <v>28</v>
      </c>
      <c r="D2148" t="str">
        <f>'43511-0002'!B2815</f>
        <v>.</v>
      </c>
      <c r="E2148" t="str">
        <f>'43511-0002'!C2815</f>
        <v>.</v>
      </c>
      <c r="F2148" t="str">
        <f>'43511-0002'!D2815</f>
        <v>.</v>
      </c>
      <c r="G2148" t="str">
        <f>'43511-0002'!E2815</f>
        <v>.</v>
      </c>
      <c r="H2148" t="str">
        <f>'43511-0002'!F2815</f>
        <v>.</v>
      </c>
      <c r="I2148" t="str">
        <f>'43511-0002'!G2815</f>
        <v>.</v>
      </c>
    </row>
    <row r="2149" spans="1:9" x14ac:dyDescent="0.2">
      <c r="A2149">
        <v>2021</v>
      </c>
      <c r="B2149" t="s">
        <v>41</v>
      </c>
      <c r="C2149" s="5" t="s">
        <v>29</v>
      </c>
      <c r="D2149">
        <f>'43511-0002'!B2816</f>
        <v>168054</v>
      </c>
      <c r="E2149">
        <f>'43511-0002'!C2816</f>
        <v>4024282</v>
      </c>
      <c r="F2149">
        <f>'43511-0002'!D2816</f>
        <v>23946</v>
      </c>
      <c r="G2149">
        <f>'43511-0002'!E2816</f>
        <v>26973100</v>
      </c>
      <c r="H2149">
        <f>'43511-0002'!F2816</f>
        <v>160.5</v>
      </c>
      <c r="I2149">
        <f>'43511-0002'!G2816</f>
        <v>196.44</v>
      </c>
    </row>
    <row r="2150" spans="1:9" x14ac:dyDescent="0.2">
      <c r="A2150">
        <v>2021</v>
      </c>
      <c r="B2150" t="s">
        <v>41</v>
      </c>
      <c r="C2150" s="5" t="s">
        <v>30</v>
      </c>
      <c r="D2150">
        <f>'43511-0002'!B2817</f>
        <v>431845</v>
      </c>
      <c r="E2150">
        <f>'43511-0002'!C2817</f>
        <v>13114846</v>
      </c>
      <c r="F2150">
        <f>'43511-0002'!D2817</f>
        <v>30369</v>
      </c>
      <c r="G2150">
        <f>'43511-0002'!E2817</f>
        <v>75253050</v>
      </c>
      <c r="H2150">
        <f>'43511-0002'!F2817</f>
        <v>174.26</v>
      </c>
      <c r="I2150">
        <f>'43511-0002'!G2817</f>
        <v>168.17</v>
      </c>
    </row>
    <row r="2151" spans="1:9" x14ac:dyDescent="0.2">
      <c r="A2151">
        <v>2021</v>
      </c>
      <c r="B2151" t="s">
        <v>41</v>
      </c>
      <c r="C2151" s="5" t="s">
        <v>31</v>
      </c>
      <c r="D2151" t="str">
        <f>'43511-0002'!B2818</f>
        <v>.</v>
      </c>
      <c r="E2151" t="str">
        <f>'43511-0002'!C2818</f>
        <v>.</v>
      </c>
      <c r="F2151" t="str">
        <f>'43511-0002'!D2818</f>
        <v>.</v>
      </c>
      <c r="G2151" t="str">
        <f>'43511-0002'!E2818</f>
        <v>.</v>
      </c>
      <c r="H2151" t="str">
        <f>'43511-0002'!F2818</f>
        <v>.</v>
      </c>
      <c r="I2151" t="str">
        <f>'43511-0002'!G2818</f>
        <v>.</v>
      </c>
    </row>
    <row r="2152" spans="1:9" x14ac:dyDescent="0.2">
      <c r="A2152">
        <v>2021</v>
      </c>
      <c r="B2152" t="s">
        <v>42</v>
      </c>
      <c r="C2152" s="5" t="s">
        <v>20</v>
      </c>
      <c r="D2152">
        <f>'43511-0002'!B2822</f>
        <v>32892</v>
      </c>
      <c r="E2152">
        <f>'43511-0002'!C2822</f>
        <v>978095</v>
      </c>
      <c r="F2152">
        <f>'43511-0002'!D2822</f>
        <v>29737</v>
      </c>
      <c r="G2152">
        <f>'43511-0002'!E2822</f>
        <v>4387852</v>
      </c>
      <c r="H2152">
        <f>'43511-0002'!F2822</f>
        <v>133.4</v>
      </c>
      <c r="I2152">
        <f>'43511-0002'!G2822</f>
        <v>131.47999999999999</v>
      </c>
    </row>
    <row r="2153" spans="1:9" x14ac:dyDescent="0.2">
      <c r="A2153">
        <v>2021</v>
      </c>
      <c r="B2153" t="s">
        <v>42</v>
      </c>
      <c r="C2153" s="5" t="s">
        <v>21</v>
      </c>
      <c r="D2153">
        <f>'43511-0002'!B2823</f>
        <v>3602789</v>
      </c>
      <c r="E2153">
        <f>'43511-0002'!C2823</f>
        <v>97910752</v>
      </c>
      <c r="F2153">
        <f>'43511-0002'!D2823</f>
        <v>27176</v>
      </c>
      <c r="G2153">
        <f>'43511-0002'!E2823</f>
        <v>655403928</v>
      </c>
      <c r="H2153">
        <f>'43511-0002'!F2823</f>
        <v>181.92</v>
      </c>
      <c r="I2153">
        <f>'43511-0002'!G2823</f>
        <v>196.18</v>
      </c>
    </row>
    <row r="2154" spans="1:9" x14ac:dyDescent="0.2">
      <c r="A2154">
        <v>2021</v>
      </c>
      <c r="B2154" t="s">
        <v>42</v>
      </c>
      <c r="C2154" s="5" t="s">
        <v>22</v>
      </c>
      <c r="D2154" t="str">
        <f>'43511-0002'!B2824</f>
        <v>.</v>
      </c>
      <c r="E2154" t="str">
        <f>'43511-0002'!C2824</f>
        <v>.</v>
      </c>
      <c r="F2154" t="str">
        <f>'43511-0002'!D2824</f>
        <v>.</v>
      </c>
      <c r="G2154" t="str">
        <f>'43511-0002'!E2824</f>
        <v>.</v>
      </c>
      <c r="H2154" t="str">
        <f>'43511-0002'!F2824</f>
        <v>.</v>
      </c>
      <c r="I2154" t="str">
        <f>'43511-0002'!G2824</f>
        <v>.</v>
      </c>
    </row>
    <row r="2155" spans="1:9" x14ac:dyDescent="0.2">
      <c r="A2155">
        <v>2021</v>
      </c>
      <c r="B2155" t="s">
        <v>42</v>
      </c>
      <c r="C2155" s="5" t="s">
        <v>24</v>
      </c>
      <c r="D2155">
        <f>'43511-0002'!B2825</f>
        <v>1900171</v>
      </c>
      <c r="E2155">
        <f>'43511-0002'!C2825</f>
        <v>50004741</v>
      </c>
      <c r="F2155">
        <f>'43511-0002'!D2825</f>
        <v>26316</v>
      </c>
      <c r="G2155">
        <f>'43511-0002'!E2825</f>
        <v>278839066</v>
      </c>
      <c r="H2155">
        <f>'43511-0002'!F2825</f>
        <v>146.74</v>
      </c>
      <c r="I2155">
        <f>'43511-0002'!G2825</f>
        <v>163.43</v>
      </c>
    </row>
    <row r="2156" spans="1:9" x14ac:dyDescent="0.2">
      <c r="A2156">
        <v>2021</v>
      </c>
      <c r="B2156" t="s">
        <v>42</v>
      </c>
      <c r="C2156" s="5" t="s">
        <v>25</v>
      </c>
      <c r="D2156">
        <f>'43511-0002'!B2826</f>
        <v>226511</v>
      </c>
      <c r="E2156">
        <f>'43511-0002'!C2826</f>
        <v>5460614</v>
      </c>
      <c r="F2156">
        <f>'43511-0002'!D2826</f>
        <v>24108</v>
      </c>
      <c r="G2156">
        <f>'43511-0002'!E2826</f>
        <v>32655379</v>
      </c>
      <c r="H2156">
        <f>'43511-0002'!F2826</f>
        <v>144.16999999999999</v>
      </c>
      <c r="I2156">
        <f>'43511-0002'!G2826</f>
        <v>175.27</v>
      </c>
    </row>
    <row r="2157" spans="1:9" x14ac:dyDescent="0.2">
      <c r="A2157">
        <v>2021</v>
      </c>
      <c r="B2157" t="s">
        <v>42</v>
      </c>
      <c r="C2157" s="5" t="s">
        <v>26</v>
      </c>
      <c r="D2157">
        <f>'43511-0002'!B2827</f>
        <v>471481</v>
      </c>
      <c r="E2157">
        <f>'43511-0002'!C2827</f>
        <v>13394821</v>
      </c>
      <c r="F2157">
        <f>'43511-0002'!D2827</f>
        <v>28410</v>
      </c>
      <c r="G2157">
        <f>'43511-0002'!E2827</f>
        <v>103942629</v>
      </c>
      <c r="H2157">
        <f>'43511-0002'!F2827</f>
        <v>220.46</v>
      </c>
      <c r="I2157">
        <f>'43511-0002'!G2827</f>
        <v>227.43</v>
      </c>
    </row>
    <row r="2158" spans="1:9" x14ac:dyDescent="0.2">
      <c r="A2158">
        <v>2021</v>
      </c>
      <c r="B2158" t="s">
        <v>42</v>
      </c>
      <c r="C2158" s="5" t="s">
        <v>28</v>
      </c>
      <c r="D2158" t="str">
        <f>'43511-0002'!B2828</f>
        <v>.</v>
      </c>
      <c r="E2158" t="str">
        <f>'43511-0002'!C2828</f>
        <v>.</v>
      </c>
      <c r="F2158" t="str">
        <f>'43511-0002'!D2828</f>
        <v>.</v>
      </c>
      <c r="G2158" t="str">
        <f>'43511-0002'!E2828</f>
        <v>.</v>
      </c>
      <c r="H2158" t="str">
        <f>'43511-0002'!F2828</f>
        <v>.</v>
      </c>
      <c r="I2158" t="str">
        <f>'43511-0002'!G2828</f>
        <v>.</v>
      </c>
    </row>
    <row r="2159" spans="1:9" x14ac:dyDescent="0.2">
      <c r="A2159">
        <v>2021</v>
      </c>
      <c r="B2159" t="s">
        <v>42</v>
      </c>
      <c r="C2159" s="5" t="s">
        <v>29</v>
      </c>
      <c r="D2159">
        <f>'43511-0002'!B2829</f>
        <v>215952</v>
      </c>
      <c r="E2159">
        <f>'43511-0002'!C2829</f>
        <v>5116327</v>
      </c>
      <c r="F2159">
        <f>'43511-0002'!D2829</f>
        <v>23692</v>
      </c>
      <c r="G2159">
        <f>'43511-0002'!E2829</f>
        <v>27371142</v>
      </c>
      <c r="H2159">
        <f>'43511-0002'!F2829</f>
        <v>126.75</v>
      </c>
      <c r="I2159">
        <f>'43511-0002'!G2829</f>
        <v>156.79</v>
      </c>
    </row>
    <row r="2160" spans="1:9" x14ac:dyDescent="0.2">
      <c r="A2160">
        <v>2021</v>
      </c>
      <c r="B2160" t="s">
        <v>42</v>
      </c>
      <c r="C2160" s="5" t="s">
        <v>30</v>
      </c>
      <c r="D2160">
        <f>'43511-0002'!B2830</f>
        <v>655602</v>
      </c>
      <c r="E2160">
        <f>'43511-0002'!C2830</f>
        <v>19769412</v>
      </c>
      <c r="F2160">
        <f>'43511-0002'!D2830</f>
        <v>30155</v>
      </c>
      <c r="G2160">
        <f>'43511-0002'!E2830</f>
        <v>190237809</v>
      </c>
      <c r="H2160">
        <f>'43511-0002'!F2830</f>
        <v>290.17</v>
      </c>
      <c r="I2160">
        <f>'43511-0002'!G2830</f>
        <v>282.02999999999997</v>
      </c>
    </row>
    <row r="2161" spans="1:9" x14ac:dyDescent="0.2">
      <c r="A2161">
        <v>2021</v>
      </c>
      <c r="B2161" t="s">
        <v>42</v>
      </c>
      <c r="C2161" s="5" t="s">
        <v>31</v>
      </c>
      <c r="D2161" t="str">
        <f>'43511-0002'!B2831</f>
        <v>.</v>
      </c>
      <c r="E2161" t="str">
        <f>'43511-0002'!C2831</f>
        <v>.</v>
      </c>
      <c r="F2161" t="str">
        <f>'43511-0002'!D2831</f>
        <v>.</v>
      </c>
      <c r="G2161" t="str">
        <f>'43511-0002'!E2831</f>
        <v>.</v>
      </c>
      <c r="H2161" t="str">
        <f>'43511-0002'!F2831</f>
        <v>.</v>
      </c>
      <c r="I2161" t="str">
        <f>'43511-0002'!G2831</f>
        <v>.</v>
      </c>
    </row>
    <row r="2162" spans="1:9" x14ac:dyDescent="0.2">
      <c r="A2162">
        <v>2022</v>
      </c>
      <c r="B2162" t="s">
        <v>17</v>
      </c>
      <c r="C2162" s="5" t="s">
        <v>20</v>
      </c>
      <c r="D2162">
        <f>'43511-0002'!B2836</f>
        <v>34109</v>
      </c>
      <c r="E2162">
        <f>'43511-0002'!C2836</f>
        <v>990462</v>
      </c>
      <c r="F2162">
        <f>'43511-0002'!D2836</f>
        <v>29038</v>
      </c>
      <c r="G2162">
        <f>'43511-0002'!E2836</f>
        <v>6389062</v>
      </c>
      <c r="H2162">
        <f>'43511-0002'!F2836</f>
        <v>187.31</v>
      </c>
      <c r="I2162">
        <f>'43511-0002'!G2836</f>
        <v>189.05</v>
      </c>
    </row>
    <row r="2163" spans="1:9" x14ac:dyDescent="0.2">
      <c r="A2163">
        <v>2022</v>
      </c>
      <c r="B2163" t="s">
        <v>17</v>
      </c>
      <c r="C2163" s="5" t="s">
        <v>21</v>
      </c>
      <c r="D2163">
        <f>'43511-0002'!B2837</f>
        <v>3570064</v>
      </c>
      <c r="E2163">
        <f>'43511-0002'!C2837</f>
        <v>96549228</v>
      </c>
      <c r="F2163">
        <f>'43511-0002'!D2837</f>
        <v>27044</v>
      </c>
      <c r="G2163">
        <f>'43511-0002'!E2837</f>
        <v>670649299</v>
      </c>
      <c r="H2163">
        <f>'43511-0002'!F2837</f>
        <v>187.85</v>
      </c>
      <c r="I2163">
        <f>'43511-0002'!G2837</f>
        <v>203.58</v>
      </c>
    </row>
    <row r="2164" spans="1:9" x14ac:dyDescent="0.2">
      <c r="A2164">
        <v>2022</v>
      </c>
      <c r="B2164" t="s">
        <v>17</v>
      </c>
      <c r="C2164" s="5" t="s">
        <v>22</v>
      </c>
      <c r="D2164" t="str">
        <f>'43511-0002'!B2838</f>
        <v>.</v>
      </c>
      <c r="E2164" t="str">
        <f>'43511-0002'!C2838</f>
        <v>.</v>
      </c>
      <c r="F2164" t="str">
        <f>'43511-0002'!D2838</f>
        <v>.</v>
      </c>
      <c r="G2164" t="str">
        <f>'43511-0002'!E2838</f>
        <v>.</v>
      </c>
      <c r="H2164" t="str">
        <f>'43511-0002'!F2838</f>
        <v>.</v>
      </c>
      <c r="I2164" t="str">
        <f>'43511-0002'!G2838</f>
        <v>.</v>
      </c>
    </row>
    <row r="2165" spans="1:9" x14ac:dyDescent="0.2">
      <c r="A2165">
        <v>2022</v>
      </c>
      <c r="B2165" t="s">
        <v>17</v>
      </c>
      <c r="C2165" s="5" t="s">
        <v>24</v>
      </c>
      <c r="D2165">
        <f>'43511-0002'!B2839</f>
        <v>2050012</v>
      </c>
      <c r="E2165">
        <f>'43511-0002'!C2839</f>
        <v>53380307</v>
      </c>
      <c r="F2165">
        <f>'43511-0002'!D2839</f>
        <v>26039</v>
      </c>
      <c r="G2165">
        <f>'43511-0002'!E2839</f>
        <v>321206894</v>
      </c>
      <c r="H2165">
        <f>'43511-0002'!F2839</f>
        <v>156.69</v>
      </c>
      <c r="I2165">
        <f>'43511-0002'!G2839</f>
        <v>176.36</v>
      </c>
    </row>
    <row r="2166" spans="1:9" x14ac:dyDescent="0.2">
      <c r="A2166">
        <v>2022</v>
      </c>
      <c r="B2166" t="s">
        <v>17</v>
      </c>
      <c r="C2166" s="5" t="s">
        <v>25</v>
      </c>
      <c r="D2166" t="str">
        <f>'43511-0002'!B2840</f>
        <v>.</v>
      </c>
      <c r="E2166" t="str">
        <f>'43511-0002'!C2840</f>
        <v>.</v>
      </c>
      <c r="F2166" t="str">
        <f>'43511-0002'!D2840</f>
        <v>.</v>
      </c>
      <c r="G2166" t="str">
        <f>'43511-0002'!E2840</f>
        <v>.</v>
      </c>
      <c r="H2166" t="str">
        <f>'43511-0002'!F2840</f>
        <v>.</v>
      </c>
      <c r="I2166" t="str">
        <f>'43511-0002'!G2840</f>
        <v>.</v>
      </c>
    </row>
    <row r="2167" spans="1:9" x14ac:dyDescent="0.2">
      <c r="A2167">
        <v>2022</v>
      </c>
      <c r="B2167" t="s">
        <v>17</v>
      </c>
      <c r="C2167" s="5" t="s">
        <v>26</v>
      </c>
      <c r="D2167">
        <f>'43511-0002'!B2841</f>
        <v>735366</v>
      </c>
      <c r="E2167">
        <f>'43511-0002'!C2841</f>
        <v>21015420</v>
      </c>
      <c r="F2167">
        <f>'43511-0002'!D2841</f>
        <v>28578</v>
      </c>
      <c r="G2167">
        <f>'43511-0002'!E2841</f>
        <v>168597870</v>
      </c>
      <c r="H2167">
        <f>'43511-0002'!F2841</f>
        <v>229.27</v>
      </c>
      <c r="I2167">
        <f>'43511-0002'!G2841</f>
        <v>235.13</v>
      </c>
    </row>
    <row r="2168" spans="1:9" x14ac:dyDescent="0.2">
      <c r="A2168">
        <v>2022</v>
      </c>
      <c r="B2168" t="s">
        <v>17</v>
      </c>
      <c r="C2168" s="5" t="s">
        <v>28</v>
      </c>
      <c r="D2168" t="str">
        <f>'43511-0002'!B2842</f>
        <v>.</v>
      </c>
      <c r="E2168" t="str">
        <f>'43511-0002'!C2842</f>
        <v>.</v>
      </c>
      <c r="F2168" t="str">
        <f>'43511-0002'!D2842</f>
        <v>.</v>
      </c>
      <c r="G2168" t="str">
        <f>'43511-0002'!E2842</f>
        <v>.</v>
      </c>
      <c r="H2168" t="str">
        <f>'43511-0002'!F2842</f>
        <v>.</v>
      </c>
      <c r="I2168" t="str">
        <f>'43511-0002'!G2842</f>
        <v>.</v>
      </c>
    </row>
    <row r="2169" spans="1:9" x14ac:dyDescent="0.2">
      <c r="A2169">
        <v>2022</v>
      </c>
      <c r="B2169" t="s">
        <v>17</v>
      </c>
      <c r="C2169" s="5" t="s">
        <v>29</v>
      </c>
      <c r="D2169">
        <f>'43511-0002'!B2843</f>
        <v>227554</v>
      </c>
      <c r="E2169">
        <f>'43511-0002'!C2843</f>
        <v>5504443</v>
      </c>
      <c r="F2169">
        <f>'43511-0002'!D2843</f>
        <v>24190</v>
      </c>
      <c r="G2169">
        <f>'43511-0002'!E2843</f>
        <v>30581064</v>
      </c>
      <c r="H2169">
        <f>'43511-0002'!F2843</f>
        <v>134.38999999999999</v>
      </c>
      <c r="I2169">
        <f>'43511-0002'!G2843</f>
        <v>162.83000000000001</v>
      </c>
    </row>
    <row r="2170" spans="1:9" x14ac:dyDescent="0.2">
      <c r="A2170">
        <v>2022</v>
      </c>
      <c r="B2170" t="s">
        <v>17</v>
      </c>
      <c r="C2170" s="5" t="s">
        <v>30</v>
      </c>
      <c r="D2170">
        <f>'43511-0002'!B2844</f>
        <v>503610</v>
      </c>
      <c r="E2170">
        <f>'43511-0002'!C2844</f>
        <v>15311880</v>
      </c>
      <c r="F2170">
        <f>'43511-0002'!D2844</f>
        <v>30404</v>
      </c>
      <c r="G2170">
        <f>'43511-0002'!E2844</f>
        <v>141924272</v>
      </c>
      <c r="H2170">
        <f>'43511-0002'!F2844</f>
        <v>281.81</v>
      </c>
      <c r="I2170">
        <f>'43511-0002'!G2844</f>
        <v>271.64999999999998</v>
      </c>
    </row>
    <row r="2171" spans="1:9" x14ac:dyDescent="0.2">
      <c r="A2171">
        <v>2022</v>
      </c>
      <c r="B2171" t="s">
        <v>17</v>
      </c>
      <c r="C2171" s="5" t="s">
        <v>31</v>
      </c>
      <c r="D2171" t="str">
        <f>'43511-0002'!B2845</f>
        <v>.</v>
      </c>
      <c r="E2171" t="str">
        <f>'43511-0002'!C2845</f>
        <v>.</v>
      </c>
      <c r="F2171" t="str">
        <f>'43511-0002'!D2845</f>
        <v>.</v>
      </c>
      <c r="G2171" t="str">
        <f>'43511-0002'!E2845</f>
        <v>.</v>
      </c>
      <c r="H2171" t="str">
        <f>'43511-0002'!F2845</f>
        <v>.</v>
      </c>
      <c r="I2171" t="str">
        <f>'43511-0002'!G2845</f>
        <v>.</v>
      </c>
    </row>
    <row r="2172" spans="1:9" x14ac:dyDescent="0.2">
      <c r="A2172">
        <v>2022</v>
      </c>
      <c r="B2172" t="s">
        <v>32</v>
      </c>
      <c r="C2172" s="5" t="s">
        <v>20</v>
      </c>
      <c r="D2172">
        <f>'43511-0002'!B2849</f>
        <v>25724</v>
      </c>
      <c r="E2172">
        <f>'43511-0002'!C2849</f>
        <v>737979</v>
      </c>
      <c r="F2172">
        <f>'43511-0002'!D2849</f>
        <v>28688</v>
      </c>
      <c r="G2172">
        <f>'43511-0002'!E2849</f>
        <v>4934908</v>
      </c>
      <c r="H2172">
        <f>'43511-0002'!F2849</f>
        <v>191.84</v>
      </c>
      <c r="I2172">
        <f>'43511-0002'!G2849</f>
        <v>195.98</v>
      </c>
    </row>
    <row r="2173" spans="1:9" x14ac:dyDescent="0.2">
      <c r="A2173">
        <v>2022</v>
      </c>
      <c r="B2173" t="s">
        <v>32</v>
      </c>
      <c r="C2173" s="5" t="s">
        <v>21</v>
      </c>
      <c r="D2173">
        <f>'43511-0002'!B2850</f>
        <v>2996623</v>
      </c>
      <c r="E2173">
        <f>'43511-0002'!C2850</f>
        <v>81523042</v>
      </c>
      <c r="F2173">
        <f>'43511-0002'!D2850</f>
        <v>27205</v>
      </c>
      <c r="G2173">
        <f>'43511-0002'!E2850</f>
        <v>730019219</v>
      </c>
      <c r="H2173">
        <f>'43511-0002'!F2850</f>
        <v>243.61</v>
      </c>
      <c r="I2173">
        <f>'43511-0002'!G2850</f>
        <v>262.45</v>
      </c>
    </row>
    <row r="2174" spans="1:9" x14ac:dyDescent="0.2">
      <c r="A2174">
        <v>2022</v>
      </c>
      <c r="B2174" t="s">
        <v>32</v>
      </c>
      <c r="C2174" s="5" t="s">
        <v>22</v>
      </c>
      <c r="D2174" t="str">
        <f>'43511-0002'!B2851</f>
        <v>.</v>
      </c>
      <c r="E2174" t="str">
        <f>'43511-0002'!C2851</f>
        <v>.</v>
      </c>
      <c r="F2174" t="str">
        <f>'43511-0002'!D2851</f>
        <v>.</v>
      </c>
      <c r="G2174" t="str">
        <f>'43511-0002'!E2851</f>
        <v>.</v>
      </c>
      <c r="H2174" t="str">
        <f>'43511-0002'!F2851</f>
        <v>.</v>
      </c>
      <c r="I2174" t="str">
        <f>'43511-0002'!G2851</f>
        <v>.</v>
      </c>
    </row>
    <row r="2175" spans="1:9" x14ac:dyDescent="0.2">
      <c r="A2175">
        <v>2022</v>
      </c>
      <c r="B2175" t="s">
        <v>32</v>
      </c>
      <c r="C2175" s="5" t="s">
        <v>24</v>
      </c>
      <c r="D2175">
        <f>'43511-0002'!B2852</f>
        <v>1746791</v>
      </c>
      <c r="E2175">
        <f>'43511-0002'!C2852</f>
        <v>45879671</v>
      </c>
      <c r="F2175">
        <f>'43511-0002'!D2852</f>
        <v>26265</v>
      </c>
      <c r="G2175">
        <f>'43511-0002'!E2852</f>
        <v>432434253</v>
      </c>
      <c r="H2175">
        <f>'43511-0002'!F2852</f>
        <v>247.56</v>
      </c>
      <c r="I2175">
        <f>'43511-0002'!G2852</f>
        <v>276.24</v>
      </c>
    </row>
    <row r="2176" spans="1:9" x14ac:dyDescent="0.2">
      <c r="A2176">
        <v>2022</v>
      </c>
      <c r="B2176" t="s">
        <v>32</v>
      </c>
      <c r="C2176" s="5" t="s">
        <v>25</v>
      </c>
      <c r="D2176" t="str">
        <f>'43511-0002'!B2853</f>
        <v>.</v>
      </c>
      <c r="E2176" t="str">
        <f>'43511-0002'!C2853</f>
        <v>.</v>
      </c>
      <c r="F2176" t="str">
        <f>'43511-0002'!D2853</f>
        <v>.</v>
      </c>
      <c r="G2176" t="str">
        <f>'43511-0002'!E2853</f>
        <v>.</v>
      </c>
      <c r="H2176" t="str">
        <f>'43511-0002'!F2853</f>
        <v>.</v>
      </c>
      <c r="I2176" t="str">
        <f>'43511-0002'!G2853</f>
        <v>.</v>
      </c>
    </row>
    <row r="2177" spans="1:9" x14ac:dyDescent="0.2">
      <c r="A2177">
        <v>2022</v>
      </c>
      <c r="B2177" t="s">
        <v>32</v>
      </c>
      <c r="C2177" s="5" t="s">
        <v>26</v>
      </c>
      <c r="D2177">
        <f>'43511-0002'!B2854</f>
        <v>444146</v>
      </c>
      <c r="E2177">
        <f>'43511-0002'!C2854</f>
        <v>12472868</v>
      </c>
      <c r="F2177">
        <f>'43511-0002'!D2854</f>
        <v>28083</v>
      </c>
      <c r="G2177">
        <f>'43511-0002'!E2854</f>
        <v>99627052</v>
      </c>
      <c r="H2177">
        <f>'43511-0002'!F2854</f>
        <v>224.31</v>
      </c>
      <c r="I2177">
        <f>'43511-0002'!G2854</f>
        <v>234.1</v>
      </c>
    </row>
    <row r="2178" spans="1:9" x14ac:dyDescent="0.2">
      <c r="A2178">
        <v>2022</v>
      </c>
      <c r="B2178" t="s">
        <v>32</v>
      </c>
      <c r="C2178" s="5" t="s">
        <v>28</v>
      </c>
      <c r="D2178" t="str">
        <f>'43511-0002'!B2855</f>
        <v>.</v>
      </c>
      <c r="E2178" t="str">
        <f>'43511-0002'!C2855</f>
        <v>.</v>
      </c>
      <c r="F2178" t="str">
        <f>'43511-0002'!D2855</f>
        <v>.</v>
      </c>
      <c r="G2178" t="str">
        <f>'43511-0002'!E2855</f>
        <v>.</v>
      </c>
      <c r="H2178" t="str">
        <f>'43511-0002'!F2855</f>
        <v>.</v>
      </c>
      <c r="I2178" t="str">
        <f>'43511-0002'!G2855</f>
        <v>.</v>
      </c>
    </row>
    <row r="2179" spans="1:9" x14ac:dyDescent="0.2">
      <c r="A2179">
        <v>2022</v>
      </c>
      <c r="B2179" t="s">
        <v>32</v>
      </c>
      <c r="C2179" s="5" t="s">
        <v>29</v>
      </c>
      <c r="D2179">
        <f>'43511-0002'!B2856</f>
        <v>219804</v>
      </c>
      <c r="E2179">
        <f>'43511-0002'!C2856</f>
        <v>5373580</v>
      </c>
      <c r="F2179">
        <f>'43511-0002'!D2856</f>
        <v>24447</v>
      </c>
      <c r="G2179">
        <f>'43511-0002'!E2856</f>
        <v>34745994</v>
      </c>
      <c r="H2179">
        <f>'43511-0002'!F2856</f>
        <v>158.08000000000001</v>
      </c>
      <c r="I2179">
        <f>'43511-0002'!G2856</f>
        <v>189.51</v>
      </c>
    </row>
    <row r="2180" spans="1:9" x14ac:dyDescent="0.2">
      <c r="A2180">
        <v>2022</v>
      </c>
      <c r="B2180" t="s">
        <v>32</v>
      </c>
      <c r="C2180" s="5" t="s">
        <v>30</v>
      </c>
      <c r="D2180">
        <f>'43511-0002'!B2857</f>
        <v>368847</v>
      </c>
      <c r="E2180">
        <f>'43511-0002'!C2857</f>
        <v>11358886</v>
      </c>
      <c r="F2180">
        <f>'43511-0002'!D2857</f>
        <v>30796</v>
      </c>
      <c r="G2180">
        <f>'43511-0002'!E2857</f>
        <v>103380154</v>
      </c>
      <c r="H2180">
        <f>'43511-0002'!F2857</f>
        <v>280.27999999999997</v>
      </c>
      <c r="I2180">
        <f>'43511-0002'!G2857</f>
        <v>266.74</v>
      </c>
    </row>
    <row r="2181" spans="1:9" x14ac:dyDescent="0.2">
      <c r="A2181">
        <v>2022</v>
      </c>
      <c r="B2181" t="s">
        <v>32</v>
      </c>
      <c r="C2181" s="5" t="s">
        <v>31</v>
      </c>
      <c r="D2181" t="str">
        <f>'43511-0002'!B2858</f>
        <v>.</v>
      </c>
      <c r="E2181" t="str">
        <f>'43511-0002'!C2858</f>
        <v>.</v>
      </c>
      <c r="F2181" t="str">
        <f>'43511-0002'!D2858</f>
        <v>.</v>
      </c>
      <c r="G2181" t="str">
        <f>'43511-0002'!E2858</f>
        <v>.</v>
      </c>
      <c r="H2181" t="str">
        <f>'43511-0002'!F2858</f>
        <v>.</v>
      </c>
      <c r="I2181" t="str">
        <f>'43511-0002'!G2858</f>
        <v>.</v>
      </c>
    </row>
    <row r="2182" spans="1:9" x14ac:dyDescent="0.2">
      <c r="A2182">
        <v>2022</v>
      </c>
      <c r="B2182" t="s">
        <v>33</v>
      </c>
      <c r="C2182" s="5" t="s">
        <v>20</v>
      </c>
      <c r="D2182">
        <f>'43511-0002'!B2862</f>
        <v>33267</v>
      </c>
      <c r="E2182">
        <f>'43511-0002'!C2862</f>
        <v>951395</v>
      </c>
      <c r="F2182">
        <f>'43511-0002'!D2862</f>
        <v>28599</v>
      </c>
      <c r="G2182">
        <f>'43511-0002'!E2862</f>
        <v>7542279</v>
      </c>
      <c r="H2182">
        <f>'43511-0002'!F2862</f>
        <v>226.72</v>
      </c>
      <c r="I2182">
        <f>'43511-0002'!G2862</f>
        <v>232.34</v>
      </c>
    </row>
    <row r="2183" spans="1:9" x14ac:dyDescent="0.2">
      <c r="A2183">
        <v>2022</v>
      </c>
      <c r="B2183" t="s">
        <v>33</v>
      </c>
      <c r="C2183" s="5" t="s">
        <v>21</v>
      </c>
      <c r="D2183">
        <f>'43511-0002'!B2863</f>
        <v>3160997</v>
      </c>
      <c r="E2183">
        <f>'43511-0002'!C2863</f>
        <v>85889025</v>
      </c>
      <c r="F2183">
        <f>'43511-0002'!D2863</f>
        <v>27171</v>
      </c>
      <c r="G2183">
        <f>'43511-0002'!E2863</f>
        <v>874668583</v>
      </c>
      <c r="H2183">
        <f>'43511-0002'!F2863</f>
        <v>276.70999999999998</v>
      </c>
      <c r="I2183">
        <f>'43511-0002'!G2863</f>
        <v>298.45999999999998</v>
      </c>
    </row>
    <row r="2184" spans="1:9" x14ac:dyDescent="0.2">
      <c r="A2184">
        <v>2022</v>
      </c>
      <c r="B2184" t="s">
        <v>33</v>
      </c>
      <c r="C2184" s="5" t="s">
        <v>22</v>
      </c>
      <c r="D2184" t="str">
        <f>'43511-0002'!B2864</f>
        <v>.</v>
      </c>
      <c r="E2184" t="str">
        <f>'43511-0002'!C2864</f>
        <v>.</v>
      </c>
      <c r="F2184" t="str">
        <f>'43511-0002'!D2864</f>
        <v>.</v>
      </c>
      <c r="G2184" t="str">
        <f>'43511-0002'!E2864</f>
        <v>.</v>
      </c>
      <c r="H2184" t="str">
        <f>'43511-0002'!F2864</f>
        <v>.</v>
      </c>
      <c r="I2184" t="str">
        <f>'43511-0002'!G2864</f>
        <v>.</v>
      </c>
    </row>
    <row r="2185" spans="1:9" x14ac:dyDescent="0.2">
      <c r="A2185">
        <v>2022</v>
      </c>
      <c r="B2185" t="s">
        <v>33</v>
      </c>
      <c r="C2185" s="5" t="s">
        <v>24</v>
      </c>
      <c r="D2185">
        <f>'43511-0002'!B2865</f>
        <v>1329568</v>
      </c>
      <c r="E2185">
        <f>'43511-0002'!C2865</f>
        <v>35754526</v>
      </c>
      <c r="F2185">
        <f>'43511-0002'!D2865</f>
        <v>26892</v>
      </c>
      <c r="G2185">
        <f>'43511-0002'!E2865</f>
        <v>333850042</v>
      </c>
      <c r="H2185">
        <f>'43511-0002'!F2865</f>
        <v>251.1</v>
      </c>
      <c r="I2185">
        <f>'43511-0002'!G2865</f>
        <v>273.66000000000003</v>
      </c>
    </row>
    <row r="2186" spans="1:9" x14ac:dyDescent="0.2">
      <c r="A2186">
        <v>2022</v>
      </c>
      <c r="B2186" t="s">
        <v>33</v>
      </c>
      <c r="C2186" s="5" t="s">
        <v>25</v>
      </c>
      <c r="D2186" t="str">
        <f>'43511-0002'!B2866</f>
        <v>.</v>
      </c>
      <c r="E2186" t="str">
        <f>'43511-0002'!C2866</f>
        <v>.</v>
      </c>
      <c r="F2186" t="str">
        <f>'43511-0002'!D2866</f>
        <v>.</v>
      </c>
      <c r="G2186" t="str">
        <f>'43511-0002'!E2866</f>
        <v>.</v>
      </c>
      <c r="H2186" t="str">
        <f>'43511-0002'!F2866</f>
        <v>.</v>
      </c>
      <c r="I2186" t="str">
        <f>'43511-0002'!G2866</f>
        <v>.</v>
      </c>
    </row>
    <row r="2187" spans="1:9" x14ac:dyDescent="0.2">
      <c r="A2187">
        <v>2022</v>
      </c>
      <c r="B2187" t="s">
        <v>33</v>
      </c>
      <c r="C2187" s="5" t="s">
        <v>26</v>
      </c>
      <c r="D2187">
        <f>'43511-0002'!B2867</f>
        <v>468214</v>
      </c>
      <c r="E2187">
        <f>'43511-0002'!C2867</f>
        <v>13500783</v>
      </c>
      <c r="F2187">
        <f>'43511-0002'!D2867</f>
        <v>28835</v>
      </c>
      <c r="G2187">
        <f>'43511-0002'!E2867</f>
        <v>134278501</v>
      </c>
      <c r="H2187">
        <f>'43511-0002'!F2867</f>
        <v>286.79000000000002</v>
      </c>
      <c r="I2187">
        <f>'43511-0002'!G2867</f>
        <v>291.5</v>
      </c>
    </row>
    <row r="2188" spans="1:9" x14ac:dyDescent="0.2">
      <c r="A2188">
        <v>2022</v>
      </c>
      <c r="B2188" t="s">
        <v>33</v>
      </c>
      <c r="C2188" s="5" t="s">
        <v>28</v>
      </c>
      <c r="D2188" t="str">
        <f>'43511-0002'!B2868</f>
        <v>.</v>
      </c>
      <c r="E2188" t="str">
        <f>'43511-0002'!C2868</f>
        <v>.</v>
      </c>
      <c r="F2188" t="str">
        <f>'43511-0002'!D2868</f>
        <v>.</v>
      </c>
      <c r="G2188" t="str">
        <f>'43511-0002'!E2868</f>
        <v>.</v>
      </c>
      <c r="H2188" t="str">
        <f>'43511-0002'!F2868</f>
        <v>.</v>
      </c>
      <c r="I2188" t="str">
        <f>'43511-0002'!G2868</f>
        <v>.</v>
      </c>
    </row>
    <row r="2189" spans="1:9" x14ac:dyDescent="0.2">
      <c r="A2189">
        <v>2022</v>
      </c>
      <c r="B2189" t="s">
        <v>33</v>
      </c>
      <c r="C2189" s="5" t="s">
        <v>29</v>
      </c>
      <c r="D2189">
        <f>'43511-0002'!B2869</f>
        <v>687842</v>
      </c>
      <c r="E2189">
        <f>'43511-0002'!C2869</f>
        <v>16476636</v>
      </c>
      <c r="F2189">
        <f>'43511-0002'!D2869</f>
        <v>23954</v>
      </c>
      <c r="G2189">
        <f>'43511-0002'!E2869</f>
        <v>174719832</v>
      </c>
      <c r="H2189">
        <f>'43511-0002'!F2869</f>
        <v>254.01</v>
      </c>
      <c r="I2189">
        <f>'43511-0002'!G2869</f>
        <v>310.77999999999997</v>
      </c>
    </row>
    <row r="2190" spans="1:9" x14ac:dyDescent="0.2">
      <c r="A2190">
        <v>2022</v>
      </c>
      <c r="B2190" t="s">
        <v>33</v>
      </c>
      <c r="C2190" s="5" t="s">
        <v>30</v>
      </c>
      <c r="D2190">
        <f>'43511-0002'!B2870</f>
        <v>590198</v>
      </c>
      <c r="E2190">
        <f>'43511-0002'!C2870</f>
        <v>18024967</v>
      </c>
      <c r="F2190">
        <f>'43511-0002'!D2870</f>
        <v>30541</v>
      </c>
      <c r="G2190">
        <f>'43511-0002'!E2870</f>
        <v>206599913</v>
      </c>
      <c r="H2190">
        <f>'43511-0002'!F2870</f>
        <v>350.05</v>
      </c>
      <c r="I2190">
        <f>'43511-0002'!G2870</f>
        <v>335.92</v>
      </c>
    </row>
    <row r="2191" spans="1:9" x14ac:dyDescent="0.2">
      <c r="A2191">
        <v>2022</v>
      </c>
      <c r="B2191" t="s">
        <v>33</v>
      </c>
      <c r="C2191" s="5" t="s">
        <v>31</v>
      </c>
      <c r="D2191" t="str">
        <f>'43511-0002'!B2871</f>
        <v>.</v>
      </c>
      <c r="E2191" t="str">
        <f>'43511-0002'!C2871</f>
        <v>.</v>
      </c>
      <c r="F2191" t="str">
        <f>'43511-0002'!D2871</f>
        <v>.</v>
      </c>
      <c r="G2191" t="str">
        <f>'43511-0002'!E2871</f>
        <v>.</v>
      </c>
      <c r="H2191" t="str">
        <f>'43511-0002'!F2871</f>
        <v>.</v>
      </c>
      <c r="I2191" t="str">
        <f>'43511-0002'!G2871</f>
        <v>.</v>
      </c>
    </row>
    <row r="2192" spans="1:9" x14ac:dyDescent="0.2">
      <c r="A2192">
        <v>2022</v>
      </c>
      <c r="B2192" t="s">
        <v>34</v>
      </c>
      <c r="C2192" s="5" t="s">
        <v>20</v>
      </c>
      <c r="D2192">
        <f>'43511-0002'!B2875</f>
        <v>29513</v>
      </c>
      <c r="E2192">
        <f>'43511-0002'!C2875</f>
        <v>841506</v>
      </c>
      <c r="F2192">
        <f>'43511-0002'!D2875</f>
        <v>28513</v>
      </c>
      <c r="G2192">
        <f>'43511-0002'!E2875</f>
        <v>9088287</v>
      </c>
      <c r="H2192">
        <f>'43511-0002'!F2875</f>
        <v>307.94</v>
      </c>
      <c r="I2192">
        <f>'43511-0002'!G2875</f>
        <v>316.52999999999997</v>
      </c>
    </row>
    <row r="2193" spans="1:9" x14ac:dyDescent="0.2">
      <c r="A2193">
        <v>2022</v>
      </c>
      <c r="B2193" t="s">
        <v>34</v>
      </c>
      <c r="C2193" s="5" t="s">
        <v>21</v>
      </c>
      <c r="D2193">
        <f>'43511-0002'!B2876</f>
        <v>3138048</v>
      </c>
      <c r="E2193">
        <f>'43511-0002'!C2876</f>
        <v>85564197</v>
      </c>
      <c r="F2193">
        <f>'43511-0002'!D2876</f>
        <v>27267</v>
      </c>
      <c r="G2193">
        <f>'43511-0002'!E2876</f>
        <v>1040203636</v>
      </c>
      <c r="H2193">
        <f>'43511-0002'!F2876</f>
        <v>331.48</v>
      </c>
      <c r="I2193">
        <f>'43511-0002'!G2876</f>
        <v>356.3</v>
      </c>
    </row>
    <row r="2194" spans="1:9" x14ac:dyDescent="0.2">
      <c r="A2194">
        <v>2022</v>
      </c>
      <c r="B2194" t="s">
        <v>34</v>
      </c>
      <c r="C2194" s="5" t="s">
        <v>22</v>
      </c>
      <c r="D2194" t="str">
        <f>'43511-0002'!B2877</f>
        <v>.</v>
      </c>
      <c r="E2194" t="str">
        <f>'43511-0002'!C2877</f>
        <v>.</v>
      </c>
      <c r="F2194" t="str">
        <f>'43511-0002'!D2877</f>
        <v>.</v>
      </c>
      <c r="G2194" t="str">
        <f>'43511-0002'!E2877</f>
        <v>.</v>
      </c>
      <c r="H2194" t="str">
        <f>'43511-0002'!F2877</f>
        <v>.</v>
      </c>
      <c r="I2194" t="str">
        <f>'43511-0002'!G2877</f>
        <v>.</v>
      </c>
    </row>
    <row r="2195" spans="1:9" x14ac:dyDescent="0.2">
      <c r="A2195">
        <v>2022</v>
      </c>
      <c r="B2195" t="s">
        <v>34</v>
      </c>
      <c r="C2195" s="5" t="s">
        <v>24</v>
      </c>
      <c r="D2195">
        <f>'43511-0002'!B2878</f>
        <v>1259006</v>
      </c>
      <c r="E2195">
        <f>'43511-0002'!C2878</f>
        <v>33122341</v>
      </c>
      <c r="F2195">
        <f>'43511-0002'!D2878</f>
        <v>26308</v>
      </c>
      <c r="G2195">
        <f>'43511-0002'!E2878</f>
        <v>388909342</v>
      </c>
      <c r="H2195">
        <f>'43511-0002'!F2878</f>
        <v>308.89999999999998</v>
      </c>
      <c r="I2195">
        <f>'43511-0002'!G2878</f>
        <v>344.12</v>
      </c>
    </row>
    <row r="2196" spans="1:9" x14ac:dyDescent="0.2">
      <c r="A2196">
        <v>2022</v>
      </c>
      <c r="B2196" t="s">
        <v>34</v>
      </c>
      <c r="C2196" s="5" t="s">
        <v>25</v>
      </c>
      <c r="D2196" t="str">
        <f>'43511-0002'!B2879</f>
        <v>.</v>
      </c>
      <c r="E2196" t="str">
        <f>'43511-0002'!C2879</f>
        <v>.</v>
      </c>
      <c r="F2196" t="str">
        <f>'43511-0002'!D2879</f>
        <v>.</v>
      </c>
      <c r="G2196" t="str">
        <f>'43511-0002'!E2879</f>
        <v>.</v>
      </c>
      <c r="H2196" t="str">
        <f>'43511-0002'!F2879</f>
        <v>.</v>
      </c>
      <c r="I2196" t="str">
        <f>'43511-0002'!G2879</f>
        <v>.</v>
      </c>
    </row>
    <row r="2197" spans="1:9" x14ac:dyDescent="0.2">
      <c r="A2197">
        <v>2022</v>
      </c>
      <c r="B2197" t="s">
        <v>34</v>
      </c>
      <c r="C2197" s="5" t="s">
        <v>26</v>
      </c>
      <c r="D2197">
        <f>'43511-0002'!B2880</f>
        <v>582261</v>
      </c>
      <c r="E2197">
        <f>'43511-0002'!C2880</f>
        <v>16875721</v>
      </c>
      <c r="F2197">
        <f>'43511-0002'!D2880</f>
        <v>28983</v>
      </c>
      <c r="G2197">
        <f>'43511-0002'!E2880</f>
        <v>217286389</v>
      </c>
      <c r="H2197">
        <f>'43511-0002'!F2880</f>
        <v>373.18</v>
      </c>
      <c r="I2197">
        <f>'43511-0002'!G2880</f>
        <v>377.36</v>
      </c>
    </row>
    <row r="2198" spans="1:9" x14ac:dyDescent="0.2">
      <c r="A2198">
        <v>2022</v>
      </c>
      <c r="B2198" t="s">
        <v>34</v>
      </c>
      <c r="C2198" s="5" t="s">
        <v>28</v>
      </c>
      <c r="D2198" t="str">
        <f>'43511-0002'!B2881</f>
        <v>.</v>
      </c>
      <c r="E2198" t="str">
        <f>'43511-0002'!C2881</f>
        <v>.</v>
      </c>
      <c r="F2198" t="str">
        <f>'43511-0002'!D2881</f>
        <v>.</v>
      </c>
      <c r="G2198" t="str">
        <f>'43511-0002'!E2881</f>
        <v>.</v>
      </c>
      <c r="H2198" t="str">
        <f>'43511-0002'!F2881</f>
        <v>.</v>
      </c>
      <c r="I2198" t="str">
        <f>'43511-0002'!G2881</f>
        <v>.</v>
      </c>
    </row>
    <row r="2199" spans="1:9" x14ac:dyDescent="0.2">
      <c r="A2199">
        <v>2022</v>
      </c>
      <c r="B2199" t="s">
        <v>34</v>
      </c>
      <c r="C2199" s="5" t="s">
        <v>29</v>
      </c>
      <c r="D2199">
        <f>'43511-0002'!B2882</f>
        <v>446914</v>
      </c>
      <c r="E2199">
        <f>'43511-0002'!C2882</f>
        <v>10979866</v>
      </c>
      <c r="F2199">
        <f>'43511-0002'!D2882</f>
        <v>24568</v>
      </c>
      <c r="G2199">
        <f>'43511-0002'!E2882</f>
        <v>134102434</v>
      </c>
      <c r="H2199">
        <f>'43511-0002'!F2882</f>
        <v>300.06</v>
      </c>
      <c r="I2199">
        <f>'43511-0002'!G2882</f>
        <v>357.95</v>
      </c>
    </row>
    <row r="2200" spans="1:9" x14ac:dyDescent="0.2">
      <c r="A2200">
        <v>2022</v>
      </c>
      <c r="B2200" t="s">
        <v>34</v>
      </c>
      <c r="C2200" s="5" t="s">
        <v>30</v>
      </c>
      <c r="D2200">
        <f>'43511-0002'!B2883</f>
        <v>523696</v>
      </c>
      <c r="E2200">
        <f>'43511-0002'!C2883</f>
        <v>16023162</v>
      </c>
      <c r="F2200">
        <f>'43511-0002'!D2883</f>
        <v>30596</v>
      </c>
      <c r="G2200">
        <f>'43511-0002'!E2883</f>
        <v>201438527</v>
      </c>
      <c r="H2200">
        <f>'43511-0002'!F2883</f>
        <v>384.65</v>
      </c>
      <c r="I2200">
        <f>'43511-0002'!G2883</f>
        <v>368.45</v>
      </c>
    </row>
    <row r="2201" spans="1:9" x14ac:dyDescent="0.2">
      <c r="A2201">
        <v>2022</v>
      </c>
      <c r="B2201" t="s">
        <v>34</v>
      </c>
      <c r="C2201" s="5" t="s">
        <v>31</v>
      </c>
      <c r="D2201" t="str">
        <f>'43511-0002'!B2884</f>
        <v>.</v>
      </c>
      <c r="E2201" t="str">
        <f>'43511-0002'!C2884</f>
        <v>.</v>
      </c>
      <c r="F2201" t="str">
        <f>'43511-0002'!D2884</f>
        <v>.</v>
      </c>
      <c r="G2201" t="str">
        <f>'43511-0002'!E2884</f>
        <v>.</v>
      </c>
      <c r="H2201" t="str">
        <f>'43511-0002'!F2884</f>
        <v>.</v>
      </c>
      <c r="I2201" t="str">
        <f>'43511-0002'!G2884</f>
        <v>.</v>
      </c>
    </row>
    <row r="2202" spans="1:9" x14ac:dyDescent="0.2">
      <c r="A2202">
        <v>2022</v>
      </c>
      <c r="B2202" t="s">
        <v>35</v>
      </c>
      <c r="C2202" s="5" t="s">
        <v>20</v>
      </c>
      <c r="D2202">
        <f>'43511-0002'!B2888</f>
        <v>27636</v>
      </c>
      <c r="E2202">
        <f>'43511-0002'!C2888</f>
        <v>779374</v>
      </c>
      <c r="F2202">
        <f>'43511-0002'!D2888</f>
        <v>28201</v>
      </c>
      <c r="G2202">
        <f>'43511-0002'!E2888</f>
        <v>10769902</v>
      </c>
      <c r="H2202">
        <f>'43511-0002'!F2888</f>
        <v>389.71</v>
      </c>
      <c r="I2202">
        <f>'43511-0002'!G2888</f>
        <v>405</v>
      </c>
    </row>
    <row r="2203" spans="1:9" x14ac:dyDescent="0.2">
      <c r="A2203">
        <v>2022</v>
      </c>
      <c r="B2203" t="s">
        <v>35</v>
      </c>
      <c r="C2203" s="5" t="s">
        <v>21</v>
      </c>
      <c r="D2203">
        <f>'43511-0002'!B2889</f>
        <v>2739269</v>
      </c>
      <c r="E2203">
        <f>'43511-0002'!C2889</f>
        <v>75759016</v>
      </c>
      <c r="F2203">
        <f>'43511-0002'!D2889</f>
        <v>27657</v>
      </c>
      <c r="G2203">
        <f>'43511-0002'!E2889</f>
        <v>987754432</v>
      </c>
      <c r="H2203">
        <f>'43511-0002'!F2889</f>
        <v>360.59</v>
      </c>
      <c r="I2203">
        <f>'43511-0002'!G2889</f>
        <v>382.12</v>
      </c>
    </row>
    <row r="2204" spans="1:9" x14ac:dyDescent="0.2">
      <c r="A2204">
        <v>2022</v>
      </c>
      <c r="B2204" t="s">
        <v>35</v>
      </c>
      <c r="C2204" s="5" t="s">
        <v>22</v>
      </c>
      <c r="D2204" t="str">
        <f>'43511-0002'!B2890</f>
        <v>.</v>
      </c>
      <c r="E2204" t="str">
        <f>'43511-0002'!C2890</f>
        <v>.</v>
      </c>
      <c r="F2204" t="str">
        <f>'43511-0002'!D2890</f>
        <v>.</v>
      </c>
      <c r="G2204" t="str">
        <f>'43511-0002'!E2890</f>
        <v>.</v>
      </c>
      <c r="H2204" t="str">
        <f>'43511-0002'!F2890</f>
        <v>.</v>
      </c>
      <c r="I2204" t="str">
        <f>'43511-0002'!G2890</f>
        <v>.</v>
      </c>
    </row>
    <row r="2205" spans="1:9" x14ac:dyDescent="0.2">
      <c r="A2205">
        <v>2022</v>
      </c>
      <c r="B2205" t="s">
        <v>35</v>
      </c>
      <c r="C2205" s="5" t="s">
        <v>24</v>
      </c>
      <c r="D2205">
        <f>'43511-0002'!B2891</f>
        <v>1378698</v>
      </c>
      <c r="E2205">
        <f>'43511-0002'!C2891</f>
        <v>37338242</v>
      </c>
      <c r="F2205">
        <f>'43511-0002'!D2891</f>
        <v>27082</v>
      </c>
      <c r="G2205">
        <f>'43511-0002'!E2891</f>
        <v>478449990</v>
      </c>
      <c r="H2205">
        <f>'43511-0002'!F2891</f>
        <v>347.03</v>
      </c>
      <c r="I2205">
        <f>'43511-0002'!G2891</f>
        <v>375.55</v>
      </c>
    </row>
    <row r="2206" spans="1:9" x14ac:dyDescent="0.2">
      <c r="A2206">
        <v>2022</v>
      </c>
      <c r="B2206" t="s">
        <v>35</v>
      </c>
      <c r="C2206" s="5" t="s">
        <v>25</v>
      </c>
      <c r="D2206" t="str">
        <f>'43511-0002'!B2892</f>
        <v>.</v>
      </c>
      <c r="E2206" t="str">
        <f>'43511-0002'!C2892</f>
        <v>.</v>
      </c>
      <c r="F2206" t="str">
        <f>'43511-0002'!D2892</f>
        <v>.</v>
      </c>
      <c r="G2206" t="str">
        <f>'43511-0002'!E2892</f>
        <v>.</v>
      </c>
      <c r="H2206" t="str">
        <f>'43511-0002'!F2892</f>
        <v>.</v>
      </c>
      <c r="I2206" t="str">
        <f>'43511-0002'!G2892</f>
        <v>.</v>
      </c>
    </row>
    <row r="2207" spans="1:9" x14ac:dyDescent="0.2">
      <c r="A2207">
        <v>2022</v>
      </c>
      <c r="B2207" t="s">
        <v>35</v>
      </c>
      <c r="C2207" s="5" t="s">
        <v>26</v>
      </c>
      <c r="D2207">
        <f>'43511-0002'!B2893</f>
        <v>571972</v>
      </c>
      <c r="E2207">
        <f>'43511-0002'!C2893</f>
        <v>16542944</v>
      </c>
      <c r="F2207">
        <f>'43511-0002'!D2893</f>
        <v>28923</v>
      </c>
      <c r="G2207">
        <f>'43511-0002'!E2893</f>
        <v>208295231</v>
      </c>
      <c r="H2207">
        <f>'43511-0002'!F2893</f>
        <v>364.17</v>
      </c>
      <c r="I2207">
        <f>'43511-0002'!G2893</f>
        <v>369.02</v>
      </c>
    </row>
    <row r="2208" spans="1:9" x14ac:dyDescent="0.2">
      <c r="A2208">
        <v>2022</v>
      </c>
      <c r="B2208" t="s">
        <v>35</v>
      </c>
      <c r="C2208" s="5" t="s">
        <v>28</v>
      </c>
      <c r="D2208" t="str">
        <f>'43511-0002'!B2894</f>
        <v>.</v>
      </c>
      <c r="E2208" t="str">
        <f>'43511-0002'!C2894</f>
        <v>.</v>
      </c>
      <c r="F2208" t="str">
        <f>'43511-0002'!D2894</f>
        <v>.</v>
      </c>
      <c r="G2208" t="str">
        <f>'43511-0002'!E2894</f>
        <v>.</v>
      </c>
      <c r="H2208" t="str">
        <f>'43511-0002'!F2894</f>
        <v>.</v>
      </c>
      <c r="I2208" t="str">
        <f>'43511-0002'!G2894</f>
        <v>.</v>
      </c>
    </row>
    <row r="2209" spans="1:9" x14ac:dyDescent="0.2">
      <c r="A2209">
        <v>2022</v>
      </c>
      <c r="B2209" t="s">
        <v>35</v>
      </c>
      <c r="C2209" s="5" t="s">
        <v>29</v>
      </c>
      <c r="D2209">
        <f>'43511-0002'!B2895</f>
        <v>307323</v>
      </c>
      <c r="E2209">
        <f>'43511-0002'!C2895</f>
        <v>7500765</v>
      </c>
      <c r="F2209">
        <f>'43511-0002'!D2895</f>
        <v>24407</v>
      </c>
      <c r="G2209">
        <f>'43511-0002'!E2895</f>
        <v>101001154</v>
      </c>
      <c r="H2209">
        <f>'43511-0002'!F2895</f>
        <v>328.65</v>
      </c>
      <c r="I2209">
        <f>'43511-0002'!G2895</f>
        <v>394.65</v>
      </c>
    </row>
    <row r="2210" spans="1:9" x14ac:dyDescent="0.2">
      <c r="A2210">
        <v>2022</v>
      </c>
      <c r="B2210" t="s">
        <v>35</v>
      </c>
      <c r="C2210" s="5" t="s">
        <v>30</v>
      </c>
      <c r="D2210">
        <f>'43511-0002'!B2896</f>
        <v>362168</v>
      </c>
      <c r="E2210">
        <f>'43511-0002'!C2896</f>
        <v>11177768</v>
      </c>
      <c r="F2210">
        <f>'43511-0002'!D2896</f>
        <v>30863</v>
      </c>
      <c r="G2210">
        <f>'43511-0002'!E2896</f>
        <v>151684242</v>
      </c>
      <c r="H2210">
        <f>'43511-0002'!F2896</f>
        <v>418.82</v>
      </c>
      <c r="I2210">
        <f>'43511-0002'!G2896</f>
        <v>397.71</v>
      </c>
    </row>
    <row r="2211" spans="1:9" x14ac:dyDescent="0.2">
      <c r="A2211">
        <v>2022</v>
      </c>
      <c r="B2211" t="s">
        <v>35</v>
      </c>
      <c r="C2211" s="5" t="s">
        <v>31</v>
      </c>
      <c r="D2211" t="str">
        <f>'43511-0002'!B2897</f>
        <v>.</v>
      </c>
      <c r="E2211" t="str">
        <f>'43511-0002'!C2897</f>
        <v>.</v>
      </c>
      <c r="F2211" t="str">
        <f>'43511-0002'!D2897</f>
        <v>.</v>
      </c>
      <c r="G2211" t="str">
        <f>'43511-0002'!E2897</f>
        <v>.</v>
      </c>
      <c r="H2211" t="str">
        <f>'43511-0002'!F2897</f>
        <v>.</v>
      </c>
      <c r="I2211" t="str">
        <f>'43511-0002'!G2897</f>
        <v>.</v>
      </c>
    </row>
    <row r="2212" spans="1:9" x14ac:dyDescent="0.2">
      <c r="A2212">
        <v>2022</v>
      </c>
      <c r="B2212" t="s">
        <v>36</v>
      </c>
      <c r="C2212" s="5" t="s">
        <v>20</v>
      </c>
      <c r="D2212">
        <f>'43511-0002'!B2901</f>
        <v>22667</v>
      </c>
      <c r="E2212">
        <f>'43511-0002'!C2901</f>
        <v>610477</v>
      </c>
      <c r="F2212">
        <f>'43511-0002'!D2901</f>
        <v>26932</v>
      </c>
      <c r="G2212">
        <f>'43511-0002'!E2901</f>
        <v>9144493</v>
      </c>
      <c r="H2212">
        <f>'43511-0002'!F2901</f>
        <v>403.43</v>
      </c>
      <c r="I2212">
        <f>'43511-0002'!G2901</f>
        <v>439.01</v>
      </c>
    </row>
    <row r="2213" spans="1:9" x14ac:dyDescent="0.2">
      <c r="A2213">
        <v>2022</v>
      </c>
      <c r="B2213" t="s">
        <v>36</v>
      </c>
      <c r="C2213" s="5" t="s">
        <v>21</v>
      </c>
      <c r="D2213">
        <f>'43511-0002'!B2902</f>
        <v>2684307</v>
      </c>
      <c r="E2213">
        <f>'43511-0002'!C2902</f>
        <v>75051902</v>
      </c>
      <c r="F2213">
        <f>'43511-0002'!D2902</f>
        <v>27960</v>
      </c>
      <c r="G2213">
        <f>'43511-0002'!E2902</f>
        <v>1056084219</v>
      </c>
      <c r="H2213">
        <f>'43511-0002'!F2902</f>
        <v>393.43</v>
      </c>
      <c r="I2213">
        <f>'43511-0002'!G2902</f>
        <v>412.4</v>
      </c>
    </row>
    <row r="2214" spans="1:9" x14ac:dyDescent="0.2">
      <c r="A2214">
        <v>2022</v>
      </c>
      <c r="B2214" t="s">
        <v>36</v>
      </c>
      <c r="C2214" s="5" t="s">
        <v>22</v>
      </c>
      <c r="D2214" t="str">
        <f>'43511-0002'!B2903</f>
        <v>.</v>
      </c>
      <c r="E2214" t="str">
        <f>'43511-0002'!C2903</f>
        <v>.</v>
      </c>
      <c r="F2214" t="str">
        <f>'43511-0002'!D2903</f>
        <v>.</v>
      </c>
      <c r="G2214" t="str">
        <f>'43511-0002'!E2903</f>
        <v>.</v>
      </c>
      <c r="H2214" t="str">
        <f>'43511-0002'!F2903</f>
        <v>.</v>
      </c>
      <c r="I2214" t="str">
        <f>'43511-0002'!G2903</f>
        <v>.</v>
      </c>
    </row>
    <row r="2215" spans="1:9" x14ac:dyDescent="0.2">
      <c r="A2215">
        <v>2022</v>
      </c>
      <c r="B2215" t="s">
        <v>36</v>
      </c>
      <c r="C2215" s="5" t="s">
        <v>24</v>
      </c>
      <c r="D2215">
        <f>'43511-0002'!B2904</f>
        <v>1030595</v>
      </c>
      <c r="E2215">
        <f>'43511-0002'!C2904</f>
        <v>27881952</v>
      </c>
      <c r="F2215">
        <f>'43511-0002'!D2904</f>
        <v>27054</v>
      </c>
      <c r="G2215">
        <f>'43511-0002'!E2904</f>
        <v>348868693</v>
      </c>
      <c r="H2215">
        <f>'43511-0002'!F2904</f>
        <v>338.51</v>
      </c>
      <c r="I2215">
        <f>'43511-0002'!G2904</f>
        <v>366.71</v>
      </c>
    </row>
    <row r="2216" spans="1:9" x14ac:dyDescent="0.2">
      <c r="A2216">
        <v>2022</v>
      </c>
      <c r="B2216" t="s">
        <v>36</v>
      </c>
      <c r="C2216" s="5" t="s">
        <v>25</v>
      </c>
      <c r="D2216" t="str">
        <f>'43511-0002'!B2905</f>
        <v>.</v>
      </c>
      <c r="E2216" t="str">
        <f>'43511-0002'!C2905</f>
        <v>.</v>
      </c>
      <c r="F2216" t="str">
        <f>'43511-0002'!D2905</f>
        <v>.</v>
      </c>
      <c r="G2216" t="str">
        <f>'43511-0002'!E2905</f>
        <v>.</v>
      </c>
      <c r="H2216" t="str">
        <f>'43511-0002'!F2905</f>
        <v>.</v>
      </c>
      <c r="I2216" t="str">
        <f>'43511-0002'!G2905</f>
        <v>.</v>
      </c>
    </row>
    <row r="2217" spans="1:9" x14ac:dyDescent="0.2">
      <c r="A2217">
        <v>2022</v>
      </c>
      <c r="B2217" t="s">
        <v>36</v>
      </c>
      <c r="C2217" s="5" t="s">
        <v>26</v>
      </c>
      <c r="D2217">
        <f>'43511-0002'!B2906</f>
        <v>712063</v>
      </c>
      <c r="E2217">
        <f>'43511-0002'!C2906</f>
        <v>20714840</v>
      </c>
      <c r="F2217">
        <f>'43511-0002'!D2906</f>
        <v>29091</v>
      </c>
      <c r="G2217">
        <f>'43511-0002'!E2906</f>
        <v>316138598</v>
      </c>
      <c r="H2217">
        <f>'43511-0002'!F2906</f>
        <v>443.98</v>
      </c>
      <c r="I2217">
        <f>'43511-0002'!G2906</f>
        <v>447.28</v>
      </c>
    </row>
    <row r="2218" spans="1:9" x14ac:dyDescent="0.2">
      <c r="A2218">
        <v>2022</v>
      </c>
      <c r="B2218" t="s">
        <v>36</v>
      </c>
      <c r="C2218" s="5" t="s">
        <v>28</v>
      </c>
      <c r="D2218" t="str">
        <f>'43511-0002'!B2907</f>
        <v>.</v>
      </c>
      <c r="E2218" t="str">
        <f>'43511-0002'!C2907</f>
        <v>.</v>
      </c>
      <c r="F2218" t="str">
        <f>'43511-0002'!D2907</f>
        <v>.</v>
      </c>
      <c r="G2218" t="str">
        <f>'43511-0002'!E2907</f>
        <v>.</v>
      </c>
      <c r="H2218" t="str">
        <f>'43511-0002'!F2907</f>
        <v>.</v>
      </c>
      <c r="I2218" t="str">
        <f>'43511-0002'!G2907</f>
        <v>.</v>
      </c>
    </row>
    <row r="2219" spans="1:9" x14ac:dyDescent="0.2">
      <c r="A2219">
        <v>2022</v>
      </c>
      <c r="B2219" t="s">
        <v>36</v>
      </c>
      <c r="C2219" s="5" t="s">
        <v>29</v>
      </c>
      <c r="D2219">
        <f>'43511-0002'!B2908</f>
        <v>210091</v>
      </c>
      <c r="E2219">
        <f>'43511-0002'!C2908</f>
        <v>5193083</v>
      </c>
      <c r="F2219">
        <f>'43511-0002'!D2908</f>
        <v>24718</v>
      </c>
      <c r="G2219">
        <f>'43511-0002'!E2908</f>
        <v>68344432</v>
      </c>
      <c r="H2219">
        <f>'43511-0002'!F2908</f>
        <v>325.31</v>
      </c>
      <c r="I2219">
        <f>'43511-0002'!G2908</f>
        <v>385.71</v>
      </c>
    </row>
    <row r="2220" spans="1:9" x14ac:dyDescent="0.2">
      <c r="A2220">
        <v>2022</v>
      </c>
      <c r="B2220" t="s">
        <v>36</v>
      </c>
      <c r="C2220" s="5" t="s">
        <v>30</v>
      </c>
      <c r="D2220">
        <f>'43511-0002'!B2909</f>
        <v>380118</v>
      </c>
      <c r="E2220">
        <f>'43511-0002'!C2909</f>
        <v>11642919</v>
      </c>
      <c r="F2220">
        <f>'43511-0002'!D2909</f>
        <v>30630</v>
      </c>
      <c r="G2220">
        <f>'43511-0002'!E2909</f>
        <v>170097327</v>
      </c>
      <c r="H2220">
        <f>'43511-0002'!F2909</f>
        <v>447.49</v>
      </c>
      <c r="I2220">
        <f>'43511-0002'!G2909</f>
        <v>428.18</v>
      </c>
    </row>
    <row r="2221" spans="1:9" x14ac:dyDescent="0.2">
      <c r="A2221">
        <v>2022</v>
      </c>
      <c r="B2221" t="s">
        <v>36</v>
      </c>
      <c r="C2221" s="5" t="s">
        <v>31</v>
      </c>
      <c r="D2221" t="str">
        <f>'43511-0002'!B2910</f>
        <v>.</v>
      </c>
      <c r="E2221" t="str">
        <f>'43511-0002'!C2910</f>
        <v>.</v>
      </c>
      <c r="F2221" t="str">
        <f>'43511-0002'!D2910</f>
        <v>.</v>
      </c>
      <c r="G2221" t="str">
        <f>'43511-0002'!E2910</f>
        <v>.</v>
      </c>
      <c r="H2221" t="str">
        <f>'43511-0002'!F2910</f>
        <v>.</v>
      </c>
      <c r="I2221" t="str">
        <f>'43511-0002'!G2910</f>
        <v>.</v>
      </c>
    </row>
    <row r="2222" spans="1:9" x14ac:dyDescent="0.2">
      <c r="A2222">
        <v>2022</v>
      </c>
      <c r="B2222" t="s">
        <v>37</v>
      </c>
      <c r="C2222" s="5" t="s">
        <v>20</v>
      </c>
      <c r="D2222">
        <f>'43511-0002'!B2914</f>
        <v>55798</v>
      </c>
      <c r="E2222">
        <f>'43511-0002'!C2914</f>
        <v>1460240</v>
      </c>
      <c r="F2222">
        <f>'43511-0002'!D2914</f>
        <v>26170</v>
      </c>
      <c r="G2222">
        <f>'43511-0002'!E2914</f>
        <v>21914364</v>
      </c>
      <c r="H2222">
        <f>'43511-0002'!F2914</f>
        <v>392.74</v>
      </c>
      <c r="I2222">
        <f>'43511-0002'!G2914</f>
        <v>439.84</v>
      </c>
    </row>
    <row r="2223" spans="1:9" x14ac:dyDescent="0.2">
      <c r="A2223">
        <v>2022</v>
      </c>
      <c r="B2223" t="s">
        <v>37</v>
      </c>
      <c r="C2223" s="5" t="s">
        <v>21</v>
      </c>
      <c r="D2223">
        <f>'43511-0002'!B2915</f>
        <v>2652549</v>
      </c>
      <c r="E2223">
        <f>'43511-0002'!C2915</f>
        <v>75661773</v>
      </c>
      <c r="F2223">
        <f>'43511-0002'!D2915</f>
        <v>28524</v>
      </c>
      <c r="G2223">
        <f>'43511-0002'!E2915</f>
        <v>1086135102</v>
      </c>
      <c r="H2223">
        <f>'43511-0002'!F2915</f>
        <v>409.47</v>
      </c>
      <c r="I2223">
        <f>'43511-0002'!G2915</f>
        <v>420.72</v>
      </c>
    </row>
    <row r="2224" spans="1:9" x14ac:dyDescent="0.2">
      <c r="A2224">
        <v>2022</v>
      </c>
      <c r="B2224" t="s">
        <v>37</v>
      </c>
      <c r="C2224" s="5" t="s">
        <v>22</v>
      </c>
      <c r="D2224" t="str">
        <f>'43511-0002'!B2916</f>
        <v>.</v>
      </c>
      <c r="E2224" t="str">
        <f>'43511-0002'!C2916</f>
        <v>.</v>
      </c>
      <c r="F2224" t="str">
        <f>'43511-0002'!D2916</f>
        <v>.</v>
      </c>
      <c r="G2224" t="str">
        <f>'43511-0002'!E2916</f>
        <v>.</v>
      </c>
      <c r="H2224" t="str">
        <f>'43511-0002'!F2916</f>
        <v>.</v>
      </c>
      <c r="I2224" t="str">
        <f>'43511-0002'!G2916</f>
        <v>.</v>
      </c>
    </row>
    <row r="2225" spans="1:9" x14ac:dyDescent="0.2">
      <c r="A2225">
        <v>2022</v>
      </c>
      <c r="B2225" t="s">
        <v>37</v>
      </c>
      <c r="C2225" s="5" t="s">
        <v>24</v>
      </c>
      <c r="D2225">
        <f>'43511-0002'!B2917</f>
        <v>860486</v>
      </c>
      <c r="E2225">
        <f>'43511-0002'!C2917</f>
        <v>23322422</v>
      </c>
      <c r="F2225">
        <f>'43511-0002'!D2917</f>
        <v>27104</v>
      </c>
      <c r="G2225">
        <f>'43511-0002'!E2917</f>
        <v>302674188</v>
      </c>
      <c r="H2225">
        <f>'43511-0002'!F2917</f>
        <v>351.75</v>
      </c>
      <c r="I2225">
        <f>'43511-0002'!G2917</f>
        <v>380.35</v>
      </c>
    </row>
    <row r="2226" spans="1:9" x14ac:dyDescent="0.2">
      <c r="A2226">
        <v>2022</v>
      </c>
      <c r="B2226" t="s">
        <v>37</v>
      </c>
      <c r="C2226" s="5" t="s">
        <v>25</v>
      </c>
      <c r="D2226" t="str">
        <f>'43511-0002'!B2918</f>
        <v>.</v>
      </c>
      <c r="E2226" t="str">
        <f>'43511-0002'!C2918</f>
        <v>.</v>
      </c>
      <c r="F2226" t="str">
        <f>'43511-0002'!D2918</f>
        <v>.</v>
      </c>
      <c r="G2226" t="str">
        <f>'43511-0002'!E2918</f>
        <v>.</v>
      </c>
      <c r="H2226" t="str">
        <f>'43511-0002'!F2918</f>
        <v>.</v>
      </c>
      <c r="I2226" t="str">
        <f>'43511-0002'!G2918</f>
        <v>.</v>
      </c>
    </row>
    <row r="2227" spans="1:9" x14ac:dyDescent="0.2">
      <c r="A2227">
        <v>2022</v>
      </c>
      <c r="B2227" t="s">
        <v>37</v>
      </c>
      <c r="C2227" s="5" t="s">
        <v>26</v>
      </c>
      <c r="D2227">
        <f>'43511-0002'!B2919</f>
        <v>556607</v>
      </c>
      <c r="E2227">
        <f>'43511-0002'!C2919</f>
        <v>16568631</v>
      </c>
      <c r="F2227">
        <f>'43511-0002'!D2919</f>
        <v>29767</v>
      </c>
      <c r="G2227">
        <f>'43511-0002'!E2919</f>
        <v>233563213</v>
      </c>
      <c r="H2227">
        <f>'43511-0002'!F2919</f>
        <v>419.62</v>
      </c>
      <c r="I2227">
        <f>'43511-0002'!G2919</f>
        <v>413.15</v>
      </c>
    </row>
    <row r="2228" spans="1:9" x14ac:dyDescent="0.2">
      <c r="A2228">
        <v>2022</v>
      </c>
      <c r="B2228" t="s">
        <v>37</v>
      </c>
      <c r="C2228" s="5" t="s">
        <v>28</v>
      </c>
      <c r="D2228" t="str">
        <f>'43511-0002'!B2920</f>
        <v>.</v>
      </c>
      <c r="E2228" t="str">
        <f>'43511-0002'!C2920</f>
        <v>.</v>
      </c>
      <c r="F2228" t="str">
        <f>'43511-0002'!D2920</f>
        <v>.</v>
      </c>
      <c r="G2228" t="str">
        <f>'43511-0002'!E2920</f>
        <v>.</v>
      </c>
      <c r="H2228" t="str">
        <f>'43511-0002'!F2920</f>
        <v>.</v>
      </c>
      <c r="I2228" t="str">
        <f>'43511-0002'!G2920</f>
        <v>.</v>
      </c>
    </row>
    <row r="2229" spans="1:9" x14ac:dyDescent="0.2">
      <c r="A2229">
        <v>2022</v>
      </c>
      <c r="B2229" t="s">
        <v>37</v>
      </c>
      <c r="C2229" s="5" t="s">
        <v>29</v>
      </c>
      <c r="D2229">
        <f>'43511-0002'!B2921</f>
        <v>177379</v>
      </c>
      <c r="E2229">
        <f>'43511-0002'!C2921</f>
        <v>4376241</v>
      </c>
      <c r="F2229">
        <f>'43511-0002'!D2921</f>
        <v>24672</v>
      </c>
      <c r="G2229">
        <f>'43511-0002'!E2921</f>
        <v>65721321</v>
      </c>
      <c r="H2229">
        <f>'43511-0002'!F2921</f>
        <v>370.51</v>
      </c>
      <c r="I2229">
        <f>'43511-0002'!G2921</f>
        <v>440.14</v>
      </c>
    </row>
    <row r="2230" spans="1:9" x14ac:dyDescent="0.2">
      <c r="A2230">
        <v>2022</v>
      </c>
      <c r="B2230" t="s">
        <v>37</v>
      </c>
      <c r="C2230" s="5" t="s">
        <v>30</v>
      </c>
      <c r="D2230">
        <f>'43511-0002'!B2922</f>
        <v>820044</v>
      </c>
      <c r="E2230">
        <f>'43511-0002'!C2922</f>
        <v>24804930</v>
      </c>
      <c r="F2230">
        <f>'43511-0002'!D2922</f>
        <v>30248</v>
      </c>
      <c r="G2230">
        <f>'43511-0002'!E2922</f>
        <v>383337813</v>
      </c>
      <c r="H2230">
        <f>'43511-0002'!F2922</f>
        <v>467.46</v>
      </c>
      <c r="I2230">
        <f>'43511-0002'!G2922</f>
        <v>452.93</v>
      </c>
    </row>
    <row r="2231" spans="1:9" x14ac:dyDescent="0.2">
      <c r="A2231">
        <v>2022</v>
      </c>
      <c r="B2231" t="s">
        <v>37</v>
      </c>
      <c r="C2231" s="5" t="s">
        <v>31</v>
      </c>
      <c r="D2231" t="str">
        <f>'43511-0002'!B2923</f>
        <v>.</v>
      </c>
      <c r="E2231" t="str">
        <f>'43511-0002'!C2923</f>
        <v>.</v>
      </c>
      <c r="F2231" t="str">
        <f>'43511-0002'!D2923</f>
        <v>.</v>
      </c>
      <c r="G2231" t="str">
        <f>'43511-0002'!E2923</f>
        <v>.</v>
      </c>
      <c r="H2231" t="str">
        <f>'43511-0002'!F2923</f>
        <v>.</v>
      </c>
      <c r="I2231" t="str">
        <f>'43511-0002'!G2923</f>
        <v>.</v>
      </c>
    </row>
    <row r="2232" spans="1:9" x14ac:dyDescent="0.2">
      <c r="A2232">
        <v>2022</v>
      </c>
      <c r="B2232" t="s">
        <v>38</v>
      </c>
      <c r="C2232" s="5" t="s">
        <v>20</v>
      </c>
      <c r="D2232">
        <f>'43511-0002'!B2927</f>
        <v>27662</v>
      </c>
      <c r="E2232">
        <f>'43511-0002'!C2927</f>
        <v>721331</v>
      </c>
      <c r="F2232">
        <f>'43511-0002'!D2927</f>
        <v>26077</v>
      </c>
      <c r="G2232">
        <f>'43511-0002'!E2927</f>
        <v>12027783</v>
      </c>
      <c r="H2232">
        <f>'43511-0002'!F2927</f>
        <v>434.81</v>
      </c>
      <c r="I2232">
        <f>'43511-0002'!G2927</f>
        <v>488.69</v>
      </c>
    </row>
    <row r="2233" spans="1:9" x14ac:dyDescent="0.2">
      <c r="A2233">
        <v>2022</v>
      </c>
      <c r="B2233" t="s">
        <v>38</v>
      </c>
      <c r="C2233" s="5" t="s">
        <v>21</v>
      </c>
      <c r="D2233">
        <f>'43511-0002'!B2928</f>
        <v>2412962</v>
      </c>
      <c r="E2233">
        <f>'43511-0002'!C2928</f>
        <v>65912494</v>
      </c>
      <c r="F2233">
        <f>'43511-0002'!D2928</f>
        <v>27316</v>
      </c>
      <c r="G2233">
        <f>'43511-0002'!E2928</f>
        <v>912387923</v>
      </c>
      <c r="H2233">
        <f>'43511-0002'!F2928</f>
        <v>378.12</v>
      </c>
      <c r="I2233">
        <f>'43511-0002'!G2928</f>
        <v>405.69</v>
      </c>
    </row>
    <row r="2234" spans="1:9" x14ac:dyDescent="0.2">
      <c r="A2234">
        <v>2022</v>
      </c>
      <c r="B2234" t="s">
        <v>38</v>
      </c>
      <c r="C2234" s="5" t="s">
        <v>22</v>
      </c>
      <c r="D2234" t="str">
        <f>'43511-0002'!B2929</f>
        <v>.</v>
      </c>
      <c r="E2234" t="str">
        <f>'43511-0002'!C2929</f>
        <v>.</v>
      </c>
      <c r="F2234" t="str">
        <f>'43511-0002'!D2929</f>
        <v>.</v>
      </c>
      <c r="G2234" t="str">
        <f>'43511-0002'!E2929</f>
        <v>.</v>
      </c>
      <c r="H2234" t="str">
        <f>'43511-0002'!F2929</f>
        <v>.</v>
      </c>
      <c r="I2234" t="str">
        <f>'43511-0002'!G2929</f>
        <v>.</v>
      </c>
    </row>
    <row r="2235" spans="1:9" x14ac:dyDescent="0.2">
      <c r="A2235">
        <v>2022</v>
      </c>
      <c r="B2235" t="s">
        <v>38</v>
      </c>
      <c r="C2235" s="5" t="s">
        <v>24</v>
      </c>
      <c r="D2235">
        <f>'43511-0002'!B2930</f>
        <v>619480</v>
      </c>
      <c r="E2235">
        <f>'43511-0002'!C2930</f>
        <v>16288637</v>
      </c>
      <c r="F2235">
        <f>'43511-0002'!D2930</f>
        <v>26294</v>
      </c>
      <c r="G2235">
        <f>'43511-0002'!E2930</f>
        <v>215003401</v>
      </c>
      <c r="H2235">
        <f>'43511-0002'!F2930</f>
        <v>347.07</v>
      </c>
      <c r="I2235">
        <f>'43511-0002'!G2930</f>
        <v>386.85</v>
      </c>
    </row>
    <row r="2236" spans="1:9" x14ac:dyDescent="0.2">
      <c r="A2236">
        <v>2022</v>
      </c>
      <c r="B2236" t="s">
        <v>38</v>
      </c>
      <c r="C2236" s="5" t="s">
        <v>25</v>
      </c>
      <c r="D2236" t="str">
        <f>'43511-0002'!B2931</f>
        <v>.</v>
      </c>
      <c r="E2236" t="str">
        <f>'43511-0002'!C2931</f>
        <v>.</v>
      </c>
      <c r="F2236" t="str">
        <f>'43511-0002'!D2931</f>
        <v>.</v>
      </c>
      <c r="G2236" t="str">
        <f>'43511-0002'!E2931</f>
        <v>.</v>
      </c>
      <c r="H2236" t="str">
        <f>'43511-0002'!F2931</f>
        <v>.</v>
      </c>
      <c r="I2236" t="str">
        <f>'43511-0002'!G2931</f>
        <v>.</v>
      </c>
    </row>
    <row r="2237" spans="1:9" x14ac:dyDescent="0.2">
      <c r="A2237">
        <v>2022</v>
      </c>
      <c r="B2237" t="s">
        <v>38</v>
      </c>
      <c r="C2237" s="5" t="s">
        <v>26</v>
      </c>
      <c r="D2237">
        <f>'43511-0002'!B2932</f>
        <v>429204</v>
      </c>
      <c r="E2237">
        <f>'43511-0002'!C2932</f>
        <v>12638598</v>
      </c>
      <c r="F2237">
        <f>'43511-0002'!D2932</f>
        <v>29447</v>
      </c>
      <c r="G2237">
        <f>'43511-0002'!E2932</f>
        <v>161688496</v>
      </c>
      <c r="H2237">
        <f>'43511-0002'!F2932</f>
        <v>376.72</v>
      </c>
      <c r="I2237">
        <f>'43511-0002'!G2932</f>
        <v>374.94</v>
      </c>
    </row>
    <row r="2238" spans="1:9" x14ac:dyDescent="0.2">
      <c r="A2238">
        <v>2022</v>
      </c>
      <c r="B2238" t="s">
        <v>38</v>
      </c>
      <c r="C2238" s="5" t="s">
        <v>28</v>
      </c>
      <c r="D2238" t="str">
        <f>'43511-0002'!B2933</f>
        <v>.</v>
      </c>
      <c r="E2238" t="str">
        <f>'43511-0002'!C2933</f>
        <v>.</v>
      </c>
      <c r="F2238" t="str">
        <f>'43511-0002'!D2933</f>
        <v>.</v>
      </c>
      <c r="G2238" t="str">
        <f>'43511-0002'!E2933</f>
        <v>.</v>
      </c>
      <c r="H2238" t="str">
        <f>'43511-0002'!F2933</f>
        <v>.</v>
      </c>
      <c r="I2238" t="str">
        <f>'43511-0002'!G2933</f>
        <v>.</v>
      </c>
    </row>
    <row r="2239" spans="1:9" x14ac:dyDescent="0.2">
      <c r="A2239">
        <v>2022</v>
      </c>
      <c r="B2239" t="s">
        <v>38</v>
      </c>
      <c r="C2239" s="5" t="s">
        <v>29</v>
      </c>
      <c r="D2239">
        <f>'43511-0002'!B2934</f>
        <v>483527</v>
      </c>
      <c r="E2239">
        <f>'43511-0002'!C2934</f>
        <v>11782464</v>
      </c>
      <c r="F2239">
        <f>'43511-0002'!D2934</f>
        <v>24368</v>
      </c>
      <c r="G2239">
        <f>'43511-0002'!E2934</f>
        <v>196533627</v>
      </c>
      <c r="H2239">
        <f>'43511-0002'!F2934</f>
        <v>406.46</v>
      </c>
      <c r="I2239">
        <f>'43511-0002'!G2934</f>
        <v>488.86</v>
      </c>
    </row>
    <row r="2240" spans="1:9" x14ac:dyDescent="0.2">
      <c r="A2240">
        <v>2022</v>
      </c>
      <c r="B2240" t="s">
        <v>38</v>
      </c>
      <c r="C2240" s="5" t="s">
        <v>30</v>
      </c>
      <c r="D2240">
        <f>'43511-0002'!B2935</f>
        <v>418512</v>
      </c>
      <c r="E2240">
        <f>'43511-0002'!C2935</f>
        <v>12931962</v>
      </c>
      <c r="F2240">
        <f>'43511-0002'!D2935</f>
        <v>30900</v>
      </c>
      <c r="G2240">
        <f>'43511-0002'!E2935</f>
        <v>171877475</v>
      </c>
      <c r="H2240">
        <f>'43511-0002'!F2935</f>
        <v>410.69</v>
      </c>
      <c r="I2240">
        <f>'43511-0002'!G2935</f>
        <v>389.53</v>
      </c>
    </row>
    <row r="2241" spans="1:9" x14ac:dyDescent="0.2">
      <c r="A2241">
        <v>2022</v>
      </c>
      <c r="B2241" t="s">
        <v>38</v>
      </c>
      <c r="C2241" s="5" t="s">
        <v>31</v>
      </c>
      <c r="D2241" t="str">
        <f>'43511-0002'!B2936</f>
        <v>.</v>
      </c>
      <c r="E2241" t="str">
        <f>'43511-0002'!C2936</f>
        <v>.</v>
      </c>
      <c r="F2241" t="str">
        <f>'43511-0002'!D2936</f>
        <v>.</v>
      </c>
      <c r="G2241" t="str">
        <f>'43511-0002'!E2936</f>
        <v>.</v>
      </c>
      <c r="H2241" t="str">
        <f>'43511-0002'!F2936</f>
        <v>.</v>
      </c>
      <c r="I2241" t="str">
        <f>'43511-0002'!G2936</f>
        <v>.</v>
      </c>
    </row>
    <row r="2242" spans="1:9" x14ac:dyDescent="0.2">
      <c r="A2242">
        <v>2022</v>
      </c>
      <c r="B2242" t="s">
        <v>39</v>
      </c>
      <c r="C2242" s="5" t="s">
        <v>20</v>
      </c>
      <c r="D2242">
        <f>'43511-0002'!B2940</f>
        <v>61383</v>
      </c>
      <c r="E2242">
        <f>'43511-0002'!C2940</f>
        <v>1782082</v>
      </c>
      <c r="F2242">
        <f>'43511-0002'!D2940</f>
        <v>29032</v>
      </c>
      <c r="G2242">
        <f>'43511-0002'!E2940</f>
        <v>18751399</v>
      </c>
      <c r="H2242">
        <f>'43511-0002'!F2940</f>
        <v>305.48</v>
      </c>
      <c r="I2242">
        <f>'43511-0002'!G2940</f>
        <v>308.38</v>
      </c>
    </row>
    <row r="2243" spans="1:9" x14ac:dyDescent="0.2">
      <c r="A2243">
        <v>2022</v>
      </c>
      <c r="B2243" t="s">
        <v>39</v>
      </c>
      <c r="C2243" s="5" t="s">
        <v>21</v>
      </c>
      <c r="D2243">
        <f>'43511-0002'!B2941</f>
        <v>2823581</v>
      </c>
      <c r="E2243">
        <f>'43511-0002'!C2941</f>
        <v>76622316</v>
      </c>
      <c r="F2243">
        <f>'43511-0002'!D2941</f>
        <v>27137</v>
      </c>
      <c r="G2243">
        <f>'43511-0002'!E2941</f>
        <v>1040016600</v>
      </c>
      <c r="H2243">
        <f>'43511-0002'!F2941</f>
        <v>368.33</v>
      </c>
      <c r="I2243">
        <f>'43511-0002'!G2941</f>
        <v>397.81</v>
      </c>
    </row>
    <row r="2244" spans="1:9" x14ac:dyDescent="0.2">
      <c r="A2244">
        <v>2022</v>
      </c>
      <c r="B2244" t="s">
        <v>39</v>
      </c>
      <c r="C2244" s="5" t="s">
        <v>22</v>
      </c>
      <c r="D2244" t="str">
        <f>'43511-0002'!B2942</f>
        <v>.</v>
      </c>
      <c r="E2244" t="str">
        <f>'43511-0002'!C2942</f>
        <v>.</v>
      </c>
      <c r="F2244" t="str">
        <f>'43511-0002'!D2942</f>
        <v>.</v>
      </c>
      <c r="G2244" t="str">
        <f>'43511-0002'!E2942</f>
        <v>.</v>
      </c>
      <c r="H2244" t="str">
        <f>'43511-0002'!F2942</f>
        <v>.</v>
      </c>
      <c r="I2244" t="str">
        <f>'43511-0002'!G2942</f>
        <v>.</v>
      </c>
    </row>
    <row r="2245" spans="1:9" x14ac:dyDescent="0.2">
      <c r="A2245">
        <v>2022</v>
      </c>
      <c r="B2245" t="s">
        <v>39</v>
      </c>
      <c r="C2245" s="5" t="s">
        <v>24</v>
      </c>
      <c r="D2245">
        <f>'43511-0002'!B2943</f>
        <v>275313</v>
      </c>
      <c r="E2245">
        <f>'43511-0002'!C2943</f>
        <v>7534774</v>
      </c>
      <c r="F2245">
        <f>'43511-0002'!D2943</f>
        <v>27368</v>
      </c>
      <c r="G2245">
        <f>'43511-0002'!E2943</f>
        <v>87246951</v>
      </c>
      <c r="H2245">
        <f>'43511-0002'!F2943</f>
        <v>316.89999999999998</v>
      </c>
      <c r="I2245">
        <f>'43511-0002'!G2943</f>
        <v>339.36</v>
      </c>
    </row>
    <row r="2246" spans="1:9" x14ac:dyDescent="0.2">
      <c r="A2246">
        <v>2022</v>
      </c>
      <c r="B2246" t="s">
        <v>39</v>
      </c>
      <c r="C2246" s="5" t="s">
        <v>25</v>
      </c>
      <c r="D2246" t="str">
        <f>'43511-0002'!B2944</f>
        <v>.</v>
      </c>
      <c r="E2246" t="str">
        <f>'43511-0002'!C2944</f>
        <v>.</v>
      </c>
      <c r="F2246" t="str">
        <f>'43511-0002'!D2944</f>
        <v>.</v>
      </c>
      <c r="G2246" t="str">
        <f>'43511-0002'!E2944</f>
        <v>.</v>
      </c>
      <c r="H2246" t="str">
        <f>'43511-0002'!F2944</f>
        <v>.</v>
      </c>
      <c r="I2246" t="str">
        <f>'43511-0002'!G2944</f>
        <v>.</v>
      </c>
    </row>
    <row r="2247" spans="1:9" x14ac:dyDescent="0.2">
      <c r="A2247">
        <v>2022</v>
      </c>
      <c r="B2247" t="s">
        <v>39</v>
      </c>
      <c r="C2247" s="5" t="s">
        <v>26</v>
      </c>
      <c r="D2247">
        <f>'43511-0002'!B2945</f>
        <v>679374</v>
      </c>
      <c r="E2247">
        <f>'43511-0002'!C2945</f>
        <v>18870746</v>
      </c>
      <c r="F2247">
        <f>'43511-0002'!D2945</f>
        <v>27777</v>
      </c>
      <c r="G2247">
        <f>'43511-0002'!E2945</f>
        <v>223173402</v>
      </c>
      <c r="H2247">
        <f>'43511-0002'!F2945</f>
        <v>328.5</v>
      </c>
      <c r="I2247">
        <f>'43511-0002'!G2945</f>
        <v>346.61</v>
      </c>
    </row>
    <row r="2248" spans="1:9" x14ac:dyDescent="0.2">
      <c r="A2248">
        <v>2022</v>
      </c>
      <c r="B2248" t="s">
        <v>39</v>
      </c>
      <c r="C2248" s="5" t="s">
        <v>28</v>
      </c>
      <c r="D2248" t="str">
        <f>'43511-0002'!B2946</f>
        <v>.</v>
      </c>
      <c r="E2248" t="str">
        <f>'43511-0002'!C2946</f>
        <v>.</v>
      </c>
      <c r="F2248" t="str">
        <f>'43511-0002'!D2946</f>
        <v>.</v>
      </c>
      <c r="G2248" t="str">
        <f>'43511-0002'!E2946</f>
        <v>.</v>
      </c>
      <c r="H2248" t="str">
        <f>'43511-0002'!F2946</f>
        <v>.</v>
      </c>
      <c r="I2248" t="str">
        <f>'43511-0002'!G2946</f>
        <v>.</v>
      </c>
    </row>
    <row r="2249" spans="1:9" x14ac:dyDescent="0.2">
      <c r="A2249">
        <v>2022</v>
      </c>
      <c r="B2249" t="s">
        <v>39</v>
      </c>
      <c r="C2249" s="5" t="s">
        <v>29</v>
      </c>
      <c r="D2249">
        <f>'43511-0002'!B2947</f>
        <v>930232</v>
      </c>
      <c r="E2249">
        <f>'43511-0002'!C2947</f>
        <v>23146180</v>
      </c>
      <c r="F2249">
        <f>'43511-0002'!D2947</f>
        <v>24882</v>
      </c>
      <c r="G2249">
        <f>'43511-0002'!E2947</f>
        <v>362981672</v>
      </c>
      <c r="H2249">
        <f>'43511-0002'!F2947</f>
        <v>390.21</v>
      </c>
      <c r="I2249">
        <f>'43511-0002'!G2947</f>
        <v>459.61</v>
      </c>
    </row>
    <row r="2250" spans="1:9" x14ac:dyDescent="0.2">
      <c r="A2250">
        <v>2022</v>
      </c>
      <c r="B2250" t="s">
        <v>39</v>
      </c>
      <c r="C2250" s="5" t="s">
        <v>30</v>
      </c>
      <c r="D2250">
        <f>'43511-0002'!B2948</f>
        <v>512167</v>
      </c>
      <c r="E2250">
        <f>'43511-0002'!C2948</f>
        <v>15780316</v>
      </c>
      <c r="F2250">
        <f>'43511-0002'!D2948</f>
        <v>30811</v>
      </c>
      <c r="G2250">
        <f>'43511-0002'!E2948</f>
        <v>190446961</v>
      </c>
      <c r="H2250">
        <f>'43511-0002'!F2948</f>
        <v>371.85</v>
      </c>
      <c r="I2250">
        <f>'43511-0002'!G2948</f>
        <v>353.71</v>
      </c>
    </row>
    <row r="2251" spans="1:9" x14ac:dyDescent="0.2">
      <c r="A2251">
        <v>2022</v>
      </c>
      <c r="B2251" t="s">
        <v>39</v>
      </c>
      <c r="C2251" s="5" t="s">
        <v>31</v>
      </c>
      <c r="D2251" t="str">
        <f>'43511-0002'!B2949</f>
        <v>.</v>
      </c>
      <c r="E2251" t="str">
        <f>'43511-0002'!C2949</f>
        <v>.</v>
      </c>
      <c r="F2251" t="str">
        <f>'43511-0002'!D2949</f>
        <v>.</v>
      </c>
      <c r="G2251" t="str">
        <f>'43511-0002'!E2949</f>
        <v>.</v>
      </c>
      <c r="H2251" t="str">
        <f>'43511-0002'!F2949</f>
        <v>.</v>
      </c>
      <c r="I2251" t="str">
        <f>'43511-0002'!G2949</f>
        <v>.</v>
      </c>
    </row>
    <row r="2252" spans="1:9" x14ac:dyDescent="0.2">
      <c r="A2252">
        <v>2022</v>
      </c>
      <c r="B2252" t="s">
        <v>40</v>
      </c>
      <c r="C2252" s="5" t="s">
        <v>20</v>
      </c>
      <c r="D2252">
        <f>'43511-0002'!B2953</f>
        <v>10224</v>
      </c>
      <c r="E2252">
        <f>'43511-0002'!C2953</f>
        <v>280984</v>
      </c>
      <c r="F2252">
        <f>'43511-0002'!D2953</f>
        <v>27483</v>
      </c>
      <c r="G2252">
        <f>'43511-0002'!E2953</f>
        <v>3856569</v>
      </c>
      <c r="H2252">
        <f>'43511-0002'!F2953</f>
        <v>377.21</v>
      </c>
      <c r="I2252">
        <f>'43511-0002'!G2953</f>
        <v>402.26</v>
      </c>
    </row>
    <row r="2253" spans="1:9" x14ac:dyDescent="0.2">
      <c r="A2253">
        <v>2022</v>
      </c>
      <c r="B2253" t="s">
        <v>40</v>
      </c>
      <c r="C2253" s="5" t="s">
        <v>21</v>
      </c>
      <c r="D2253">
        <f>'43511-0002'!B2954</f>
        <v>3106733</v>
      </c>
      <c r="E2253">
        <f>'43511-0002'!C2954</f>
        <v>83848215</v>
      </c>
      <c r="F2253">
        <f>'43511-0002'!D2954</f>
        <v>26989</v>
      </c>
      <c r="G2253">
        <f>'43511-0002'!E2954</f>
        <v>1024626133</v>
      </c>
      <c r="H2253">
        <f>'43511-0002'!F2954</f>
        <v>329.81</v>
      </c>
      <c r="I2253">
        <f>'43511-0002'!G2954</f>
        <v>358.14</v>
      </c>
    </row>
    <row r="2254" spans="1:9" x14ac:dyDescent="0.2">
      <c r="A2254">
        <v>2022</v>
      </c>
      <c r="B2254" t="s">
        <v>40</v>
      </c>
      <c r="C2254" s="5" t="s">
        <v>22</v>
      </c>
      <c r="D2254" t="str">
        <f>'43511-0002'!B2955</f>
        <v>.</v>
      </c>
      <c r="E2254" t="str">
        <f>'43511-0002'!C2955</f>
        <v>.</v>
      </c>
      <c r="F2254" t="str">
        <f>'43511-0002'!D2955</f>
        <v>.</v>
      </c>
      <c r="G2254" t="str">
        <f>'43511-0002'!E2955</f>
        <v>.</v>
      </c>
      <c r="H2254" t="str">
        <f>'43511-0002'!F2955</f>
        <v>.</v>
      </c>
      <c r="I2254" t="str">
        <f>'43511-0002'!G2955</f>
        <v>.</v>
      </c>
    </row>
    <row r="2255" spans="1:9" x14ac:dyDescent="0.2">
      <c r="A2255">
        <v>2022</v>
      </c>
      <c r="B2255" t="s">
        <v>40</v>
      </c>
      <c r="C2255" s="5" t="s">
        <v>24</v>
      </c>
      <c r="D2255">
        <f>'43511-0002'!B2956</f>
        <v>349678</v>
      </c>
      <c r="E2255">
        <f>'43511-0002'!C2956</f>
        <v>9447759</v>
      </c>
      <c r="F2255">
        <f>'43511-0002'!D2956</f>
        <v>27018</v>
      </c>
      <c r="G2255">
        <f>'43511-0002'!E2956</f>
        <v>111661859</v>
      </c>
      <c r="H2255">
        <f>'43511-0002'!F2956</f>
        <v>319.33</v>
      </c>
      <c r="I2255">
        <f>'43511-0002'!G2956</f>
        <v>346.39</v>
      </c>
    </row>
    <row r="2256" spans="1:9" x14ac:dyDescent="0.2">
      <c r="A2256">
        <v>2022</v>
      </c>
      <c r="B2256" t="s">
        <v>40</v>
      </c>
      <c r="C2256" s="5" t="s">
        <v>25</v>
      </c>
      <c r="D2256" t="str">
        <f>'43511-0002'!B2957</f>
        <v>.</v>
      </c>
      <c r="E2256" t="str">
        <f>'43511-0002'!C2957</f>
        <v>.</v>
      </c>
      <c r="F2256" t="str">
        <f>'43511-0002'!D2957</f>
        <v>.</v>
      </c>
      <c r="G2256" t="str">
        <f>'43511-0002'!E2957</f>
        <v>.</v>
      </c>
      <c r="H2256" t="str">
        <f>'43511-0002'!F2957</f>
        <v>.</v>
      </c>
      <c r="I2256" t="str">
        <f>'43511-0002'!G2957</f>
        <v>.</v>
      </c>
    </row>
    <row r="2257" spans="1:9" x14ac:dyDescent="0.2">
      <c r="A2257">
        <v>2022</v>
      </c>
      <c r="B2257" t="s">
        <v>40</v>
      </c>
      <c r="C2257" s="5" t="s">
        <v>26</v>
      </c>
      <c r="D2257">
        <f>'43511-0002'!B2958</f>
        <v>732158</v>
      </c>
      <c r="E2257">
        <f>'43511-0002'!C2958</f>
        <v>20591208</v>
      </c>
      <c r="F2257">
        <f>'43511-0002'!D2958</f>
        <v>28124</v>
      </c>
      <c r="G2257">
        <f>'43511-0002'!E2958</f>
        <v>224964695</v>
      </c>
      <c r="H2257">
        <f>'43511-0002'!F2958</f>
        <v>307.26</v>
      </c>
      <c r="I2257">
        <f>'43511-0002'!G2958</f>
        <v>320.2</v>
      </c>
    </row>
    <row r="2258" spans="1:9" x14ac:dyDescent="0.2">
      <c r="A2258">
        <v>2022</v>
      </c>
      <c r="B2258" t="s">
        <v>40</v>
      </c>
      <c r="C2258" s="5" t="s">
        <v>28</v>
      </c>
      <c r="D2258" t="str">
        <f>'43511-0002'!B2959</f>
        <v>.</v>
      </c>
      <c r="E2258" t="str">
        <f>'43511-0002'!C2959</f>
        <v>.</v>
      </c>
      <c r="F2258" t="str">
        <f>'43511-0002'!D2959</f>
        <v>.</v>
      </c>
      <c r="G2258" t="str">
        <f>'43511-0002'!E2959</f>
        <v>.</v>
      </c>
      <c r="H2258" t="str">
        <f>'43511-0002'!F2959</f>
        <v>.</v>
      </c>
      <c r="I2258" t="str">
        <f>'43511-0002'!G2959</f>
        <v>.</v>
      </c>
    </row>
    <row r="2259" spans="1:9" x14ac:dyDescent="0.2">
      <c r="A2259">
        <v>2022</v>
      </c>
      <c r="B2259" t="s">
        <v>40</v>
      </c>
      <c r="C2259" s="5" t="s">
        <v>29</v>
      </c>
      <c r="D2259">
        <f>'43511-0002'!B2960</f>
        <v>817730</v>
      </c>
      <c r="E2259">
        <f>'43511-0002'!C2960</f>
        <v>20029863</v>
      </c>
      <c r="F2259">
        <f>'43511-0002'!D2960</f>
        <v>24494</v>
      </c>
      <c r="G2259">
        <f>'43511-0002'!E2960</f>
        <v>276666978</v>
      </c>
      <c r="H2259">
        <f>'43511-0002'!F2960</f>
        <v>338.34</v>
      </c>
      <c r="I2259">
        <f>'43511-0002'!G2960</f>
        <v>404.82</v>
      </c>
    </row>
    <row r="2260" spans="1:9" x14ac:dyDescent="0.2">
      <c r="A2260">
        <v>2022</v>
      </c>
      <c r="B2260" t="s">
        <v>40</v>
      </c>
      <c r="C2260" s="5" t="s">
        <v>30</v>
      </c>
      <c r="D2260">
        <f>'43511-0002'!B2961</f>
        <v>592092</v>
      </c>
      <c r="E2260">
        <f>'43511-0002'!C2961</f>
        <v>18036395</v>
      </c>
      <c r="F2260">
        <f>'43511-0002'!D2961</f>
        <v>30462</v>
      </c>
      <c r="G2260">
        <f>'43511-0002'!E2961</f>
        <v>202849933</v>
      </c>
      <c r="H2260">
        <f>'43511-0002'!F2961</f>
        <v>342.6</v>
      </c>
      <c r="I2260">
        <f>'43511-0002'!G2961</f>
        <v>329.62</v>
      </c>
    </row>
    <row r="2261" spans="1:9" x14ac:dyDescent="0.2">
      <c r="A2261">
        <v>2022</v>
      </c>
      <c r="B2261" t="s">
        <v>40</v>
      </c>
      <c r="C2261" s="5" t="s">
        <v>31</v>
      </c>
      <c r="D2261" t="str">
        <f>'43511-0002'!B2962</f>
        <v>.</v>
      </c>
      <c r="E2261" t="str">
        <f>'43511-0002'!C2962</f>
        <v>.</v>
      </c>
      <c r="F2261" t="str">
        <f>'43511-0002'!D2962</f>
        <v>.</v>
      </c>
      <c r="G2261" t="str">
        <f>'43511-0002'!E2962</f>
        <v>.</v>
      </c>
      <c r="H2261" t="str">
        <f>'43511-0002'!F2962</f>
        <v>.</v>
      </c>
      <c r="I2261" t="str">
        <f>'43511-0002'!G2962</f>
        <v>.</v>
      </c>
    </row>
    <row r="2262" spans="1:9" x14ac:dyDescent="0.2">
      <c r="A2262">
        <v>2022</v>
      </c>
      <c r="B2262" t="s">
        <v>41</v>
      </c>
      <c r="C2262" s="5" t="s">
        <v>20</v>
      </c>
      <c r="D2262">
        <f>'43511-0002'!B2966</f>
        <v>10607</v>
      </c>
      <c r="E2262">
        <f>'43511-0002'!C2966</f>
        <v>292155</v>
      </c>
      <c r="F2262">
        <f>'43511-0002'!D2966</f>
        <v>27544</v>
      </c>
      <c r="G2262">
        <f>'43511-0002'!E2966</f>
        <v>4672722</v>
      </c>
      <c r="H2262">
        <f>'43511-0002'!F2966</f>
        <v>440.53</v>
      </c>
      <c r="I2262">
        <f>'43511-0002'!G2966</f>
        <v>468.75</v>
      </c>
    </row>
    <row r="2263" spans="1:9" x14ac:dyDescent="0.2">
      <c r="A2263">
        <v>2022</v>
      </c>
      <c r="B2263" t="s">
        <v>41</v>
      </c>
      <c r="C2263" s="5" t="s">
        <v>21</v>
      </c>
      <c r="D2263">
        <f>'43511-0002'!B2967</f>
        <v>2697939</v>
      </c>
      <c r="E2263">
        <f>'43511-0002'!C2967</f>
        <v>73131162</v>
      </c>
      <c r="F2263">
        <f>'43511-0002'!D2967</f>
        <v>27106</v>
      </c>
      <c r="G2263">
        <f>'43511-0002'!E2967</f>
        <v>785737476</v>
      </c>
      <c r="H2263">
        <f>'43511-0002'!F2967</f>
        <v>291.24</v>
      </c>
      <c r="I2263">
        <f>'43511-0002'!G2967</f>
        <v>314.89</v>
      </c>
    </row>
    <row r="2264" spans="1:9" x14ac:dyDescent="0.2">
      <c r="A2264">
        <v>2022</v>
      </c>
      <c r="B2264" t="s">
        <v>41</v>
      </c>
      <c r="C2264" s="5" t="s">
        <v>22</v>
      </c>
      <c r="D2264" t="str">
        <f>'43511-0002'!B2968</f>
        <v>.</v>
      </c>
      <c r="E2264" t="str">
        <f>'43511-0002'!C2968</f>
        <v>.</v>
      </c>
      <c r="F2264" t="str">
        <f>'43511-0002'!D2968</f>
        <v>.</v>
      </c>
      <c r="G2264" t="str">
        <f>'43511-0002'!E2968</f>
        <v>.</v>
      </c>
      <c r="H2264" t="str">
        <f>'43511-0002'!F2968</f>
        <v>.</v>
      </c>
      <c r="I2264" t="str">
        <f>'43511-0002'!G2968</f>
        <v>.</v>
      </c>
    </row>
    <row r="2265" spans="1:9" x14ac:dyDescent="0.2">
      <c r="A2265">
        <v>2022</v>
      </c>
      <c r="B2265" t="s">
        <v>41</v>
      </c>
      <c r="C2265" s="5" t="s">
        <v>24</v>
      </c>
      <c r="D2265">
        <f>'43511-0002'!B2969</f>
        <v>265159</v>
      </c>
      <c r="E2265">
        <f>'43511-0002'!C2969</f>
        <v>7089107</v>
      </c>
      <c r="F2265">
        <f>'43511-0002'!D2969</f>
        <v>26735</v>
      </c>
      <c r="G2265">
        <f>'43511-0002'!E2969</f>
        <v>74717686</v>
      </c>
      <c r="H2265">
        <f>'43511-0002'!F2969</f>
        <v>281.77999999999997</v>
      </c>
      <c r="I2265">
        <f>'43511-0002'!G2969</f>
        <v>308.89999999999998</v>
      </c>
    </row>
    <row r="2266" spans="1:9" x14ac:dyDescent="0.2">
      <c r="A2266">
        <v>2022</v>
      </c>
      <c r="B2266" t="s">
        <v>41</v>
      </c>
      <c r="C2266" s="5" t="s">
        <v>25</v>
      </c>
      <c r="D2266" t="str">
        <f>'43511-0002'!B2970</f>
        <v>.</v>
      </c>
      <c r="E2266" t="str">
        <f>'43511-0002'!C2970</f>
        <v>.</v>
      </c>
      <c r="F2266" t="str">
        <f>'43511-0002'!D2970</f>
        <v>.</v>
      </c>
      <c r="G2266" t="str">
        <f>'43511-0002'!E2970</f>
        <v>.</v>
      </c>
      <c r="H2266" t="str">
        <f>'43511-0002'!F2970</f>
        <v>.</v>
      </c>
      <c r="I2266" t="str">
        <f>'43511-0002'!G2970</f>
        <v>.</v>
      </c>
    </row>
    <row r="2267" spans="1:9" x14ac:dyDescent="0.2">
      <c r="A2267">
        <v>2022</v>
      </c>
      <c r="B2267" t="s">
        <v>41</v>
      </c>
      <c r="C2267" s="5" t="s">
        <v>26</v>
      </c>
      <c r="D2267">
        <f>'43511-0002'!B2971</f>
        <v>742527</v>
      </c>
      <c r="E2267">
        <f>'43511-0002'!C2971</f>
        <v>20938552</v>
      </c>
      <c r="F2267">
        <f>'43511-0002'!D2971</f>
        <v>28199</v>
      </c>
      <c r="G2267">
        <f>'43511-0002'!E2971</f>
        <v>206217149</v>
      </c>
      <c r="H2267">
        <f>'43511-0002'!F2971</f>
        <v>277.72000000000003</v>
      </c>
      <c r="I2267">
        <f>'43511-0002'!G2971</f>
        <v>288.64999999999998</v>
      </c>
    </row>
    <row r="2268" spans="1:9" x14ac:dyDescent="0.2">
      <c r="A2268">
        <v>2022</v>
      </c>
      <c r="B2268" t="s">
        <v>41</v>
      </c>
      <c r="C2268" s="5" t="s">
        <v>28</v>
      </c>
      <c r="D2268" t="str">
        <f>'43511-0002'!B2972</f>
        <v>.</v>
      </c>
      <c r="E2268" t="str">
        <f>'43511-0002'!C2972</f>
        <v>.</v>
      </c>
      <c r="F2268" t="str">
        <f>'43511-0002'!D2972</f>
        <v>.</v>
      </c>
      <c r="G2268" t="str">
        <f>'43511-0002'!E2972</f>
        <v>.</v>
      </c>
      <c r="H2268" t="str">
        <f>'43511-0002'!F2972</f>
        <v>.</v>
      </c>
      <c r="I2268" t="str">
        <f>'43511-0002'!G2972</f>
        <v>.</v>
      </c>
    </row>
    <row r="2269" spans="1:9" x14ac:dyDescent="0.2">
      <c r="A2269">
        <v>2022</v>
      </c>
      <c r="B2269" t="s">
        <v>41</v>
      </c>
      <c r="C2269" s="5" t="s">
        <v>29</v>
      </c>
      <c r="D2269">
        <f>'43511-0002'!B2973</f>
        <v>578561</v>
      </c>
      <c r="E2269">
        <f>'43511-0002'!C2973</f>
        <v>13911311</v>
      </c>
      <c r="F2269">
        <f>'43511-0002'!D2973</f>
        <v>24045</v>
      </c>
      <c r="G2269">
        <f>'43511-0002'!E2973</f>
        <v>151523042</v>
      </c>
      <c r="H2269">
        <f>'43511-0002'!F2973</f>
        <v>261.89999999999998</v>
      </c>
      <c r="I2269">
        <f>'43511-0002'!G2973</f>
        <v>319.22000000000003</v>
      </c>
    </row>
    <row r="2270" spans="1:9" x14ac:dyDescent="0.2">
      <c r="A2270">
        <v>2022</v>
      </c>
      <c r="B2270" t="s">
        <v>41</v>
      </c>
      <c r="C2270" s="5" t="s">
        <v>30</v>
      </c>
      <c r="D2270">
        <f>'43511-0002'!B2974</f>
        <v>579796</v>
      </c>
      <c r="E2270">
        <f>'43511-0002'!C2974</f>
        <v>17690581</v>
      </c>
      <c r="F2270">
        <f>'43511-0002'!D2974</f>
        <v>30512</v>
      </c>
      <c r="G2270">
        <f>'43511-0002'!E2974</f>
        <v>191585344</v>
      </c>
      <c r="H2270">
        <f>'43511-0002'!F2974</f>
        <v>330.44</v>
      </c>
      <c r="I2270">
        <f>'43511-0002'!G2974</f>
        <v>317.39999999999998</v>
      </c>
    </row>
    <row r="2271" spans="1:9" x14ac:dyDescent="0.2">
      <c r="A2271">
        <v>2022</v>
      </c>
      <c r="B2271" t="s">
        <v>41</v>
      </c>
      <c r="C2271" s="5" t="s">
        <v>31</v>
      </c>
      <c r="D2271" t="str">
        <f>'43511-0002'!B2975</f>
        <v>.</v>
      </c>
      <c r="E2271" t="str">
        <f>'43511-0002'!C2975</f>
        <v>.</v>
      </c>
      <c r="F2271" t="str">
        <f>'43511-0002'!D2975</f>
        <v>.</v>
      </c>
      <c r="G2271" t="str">
        <f>'43511-0002'!E2975</f>
        <v>.</v>
      </c>
      <c r="H2271" t="str">
        <f>'43511-0002'!F2975</f>
        <v>.</v>
      </c>
      <c r="I2271" t="str">
        <f>'43511-0002'!G2975</f>
        <v>.</v>
      </c>
    </row>
    <row r="2272" spans="1:9" x14ac:dyDescent="0.2">
      <c r="A2272">
        <v>2022</v>
      </c>
      <c r="B2272" t="s">
        <v>42</v>
      </c>
      <c r="C2272" s="5" t="s">
        <v>20</v>
      </c>
      <c r="D2272">
        <f>'43511-0002'!B2979</f>
        <v>5100</v>
      </c>
      <c r="E2272">
        <f>'43511-0002'!C2979</f>
        <v>146576</v>
      </c>
      <c r="F2272">
        <f>'43511-0002'!D2979</f>
        <v>28740</v>
      </c>
      <c r="G2272">
        <f>'43511-0002'!E2979</f>
        <v>2229594</v>
      </c>
      <c r="H2272">
        <f>'43511-0002'!F2979</f>
        <v>437.18</v>
      </c>
      <c r="I2272">
        <f>'43511-0002'!G2979</f>
        <v>445.81</v>
      </c>
    </row>
    <row r="2273" spans="1:9" x14ac:dyDescent="0.2">
      <c r="A2273">
        <v>2022</v>
      </c>
      <c r="B2273" t="s">
        <v>42</v>
      </c>
      <c r="C2273" s="5" t="s">
        <v>21</v>
      </c>
      <c r="D2273">
        <f>'43511-0002'!B2980</f>
        <v>2972336</v>
      </c>
      <c r="E2273">
        <f>'43511-0002'!C2980</f>
        <v>80338278</v>
      </c>
      <c r="F2273">
        <f>'43511-0002'!D2980</f>
        <v>27029</v>
      </c>
      <c r="G2273">
        <f>'43511-0002'!E2980</f>
        <v>816264922</v>
      </c>
      <c r="H2273">
        <f>'43511-0002'!F2980</f>
        <v>274.62</v>
      </c>
      <c r="I2273">
        <f>'43511-0002'!G2980</f>
        <v>297.77999999999997</v>
      </c>
    </row>
    <row r="2274" spans="1:9" x14ac:dyDescent="0.2">
      <c r="A2274">
        <v>2022</v>
      </c>
      <c r="B2274" t="s">
        <v>42</v>
      </c>
      <c r="C2274" s="5" t="s">
        <v>22</v>
      </c>
      <c r="D2274" t="str">
        <f>'43511-0002'!B2981</f>
        <v>.</v>
      </c>
      <c r="E2274" t="str">
        <f>'43511-0002'!C2981</f>
        <v>.</v>
      </c>
      <c r="F2274" t="str">
        <f>'43511-0002'!D2981</f>
        <v>.</v>
      </c>
      <c r="G2274" t="str">
        <f>'43511-0002'!E2981</f>
        <v>.</v>
      </c>
      <c r="H2274" t="str">
        <f>'43511-0002'!F2981</f>
        <v>.</v>
      </c>
      <c r="I2274" t="str">
        <f>'43511-0002'!G2981</f>
        <v>.</v>
      </c>
    </row>
    <row r="2275" spans="1:9" x14ac:dyDescent="0.2">
      <c r="A2275">
        <v>2022</v>
      </c>
      <c r="B2275" t="s">
        <v>42</v>
      </c>
      <c r="C2275" s="5" t="s">
        <v>24</v>
      </c>
      <c r="D2275">
        <f>'43511-0002'!B2982</f>
        <v>387051</v>
      </c>
      <c r="E2275">
        <f>'43511-0002'!C2982</f>
        <v>10407757</v>
      </c>
      <c r="F2275">
        <f>'43511-0002'!D2982</f>
        <v>26890</v>
      </c>
      <c r="G2275">
        <f>'43511-0002'!E2982</f>
        <v>100381392</v>
      </c>
      <c r="H2275">
        <f>'43511-0002'!F2982</f>
        <v>259.35000000000002</v>
      </c>
      <c r="I2275">
        <f>'43511-0002'!G2982</f>
        <v>282.67</v>
      </c>
    </row>
    <row r="2276" spans="1:9" x14ac:dyDescent="0.2">
      <c r="A2276">
        <v>2022</v>
      </c>
      <c r="B2276" t="s">
        <v>42</v>
      </c>
      <c r="C2276" s="5" t="s">
        <v>25</v>
      </c>
      <c r="D2276" t="str">
        <f>'43511-0002'!B2983</f>
        <v>.</v>
      </c>
      <c r="E2276" t="str">
        <f>'43511-0002'!C2983</f>
        <v>.</v>
      </c>
      <c r="F2276" t="str">
        <f>'43511-0002'!D2983</f>
        <v>.</v>
      </c>
      <c r="G2276" t="str">
        <f>'43511-0002'!E2983</f>
        <v>.</v>
      </c>
      <c r="H2276" t="str">
        <f>'43511-0002'!F2983</f>
        <v>.</v>
      </c>
      <c r="I2276" t="str">
        <f>'43511-0002'!G2983</f>
        <v>.</v>
      </c>
    </row>
    <row r="2277" spans="1:9" x14ac:dyDescent="0.2">
      <c r="A2277">
        <v>2022</v>
      </c>
      <c r="B2277" t="s">
        <v>42</v>
      </c>
      <c r="C2277" s="5" t="s">
        <v>26</v>
      </c>
      <c r="D2277">
        <f>'43511-0002'!B2984</f>
        <v>698386</v>
      </c>
      <c r="E2277">
        <f>'43511-0002'!C2984</f>
        <v>19799575</v>
      </c>
      <c r="F2277">
        <f>'43511-0002'!D2984</f>
        <v>28350</v>
      </c>
      <c r="G2277">
        <f>'43511-0002'!E2984</f>
        <v>187655160</v>
      </c>
      <c r="H2277">
        <f>'43511-0002'!F2984</f>
        <v>268.7</v>
      </c>
      <c r="I2277">
        <f>'43511-0002'!G2984</f>
        <v>277.77</v>
      </c>
    </row>
    <row r="2278" spans="1:9" x14ac:dyDescent="0.2">
      <c r="A2278">
        <v>2022</v>
      </c>
      <c r="B2278" t="s">
        <v>42</v>
      </c>
      <c r="C2278" s="5" t="s">
        <v>28</v>
      </c>
      <c r="D2278" t="str">
        <f>'43511-0002'!B2985</f>
        <v>.</v>
      </c>
      <c r="E2278" t="str">
        <f>'43511-0002'!C2985</f>
        <v>.</v>
      </c>
      <c r="F2278" t="str">
        <f>'43511-0002'!D2985</f>
        <v>.</v>
      </c>
      <c r="G2278" t="str">
        <f>'43511-0002'!E2985</f>
        <v>.</v>
      </c>
      <c r="H2278" t="str">
        <f>'43511-0002'!F2985</f>
        <v>.</v>
      </c>
      <c r="I2278" t="str">
        <f>'43511-0002'!G2985</f>
        <v>.</v>
      </c>
    </row>
    <row r="2279" spans="1:9" x14ac:dyDescent="0.2">
      <c r="A2279">
        <v>2022</v>
      </c>
      <c r="B2279" t="s">
        <v>42</v>
      </c>
      <c r="C2279" s="5" t="s">
        <v>29</v>
      </c>
      <c r="D2279">
        <f>'43511-0002'!B2986</f>
        <v>667501</v>
      </c>
      <c r="E2279">
        <f>'43511-0002'!C2986</f>
        <v>16291593</v>
      </c>
      <c r="F2279">
        <f>'43511-0002'!D2986</f>
        <v>24407</v>
      </c>
      <c r="G2279">
        <f>'43511-0002'!E2986</f>
        <v>155913821</v>
      </c>
      <c r="H2279">
        <f>'43511-0002'!F2986</f>
        <v>233.58</v>
      </c>
      <c r="I2279">
        <f>'43511-0002'!G2986</f>
        <v>280.48</v>
      </c>
    </row>
    <row r="2280" spans="1:9" x14ac:dyDescent="0.2">
      <c r="A2280">
        <v>2022</v>
      </c>
      <c r="B2280" t="s">
        <v>42</v>
      </c>
      <c r="C2280" s="5" t="s">
        <v>30</v>
      </c>
      <c r="D2280">
        <f>'43511-0002'!B2987</f>
        <v>527419</v>
      </c>
      <c r="E2280">
        <f>'43511-0002'!C2987</f>
        <v>16144403</v>
      </c>
      <c r="F2280">
        <f>'43511-0002'!D2987</f>
        <v>30610</v>
      </c>
      <c r="G2280">
        <f>'43511-0002'!E2987</f>
        <v>174030269</v>
      </c>
      <c r="H2280">
        <f>'43511-0002'!F2987</f>
        <v>329.97</v>
      </c>
      <c r="I2280">
        <f>'43511-0002'!G2987</f>
        <v>315.93</v>
      </c>
    </row>
    <row r="2281" spans="1:9" x14ac:dyDescent="0.2">
      <c r="A2281">
        <v>2022</v>
      </c>
      <c r="B2281" t="s">
        <v>42</v>
      </c>
      <c r="C2281" s="5" t="s">
        <v>31</v>
      </c>
      <c r="D2281" t="str">
        <f>'43511-0002'!B2988</f>
        <v>.</v>
      </c>
      <c r="E2281" t="str">
        <f>'43511-0002'!C2988</f>
        <v>.</v>
      </c>
      <c r="F2281" t="str">
        <f>'43511-0002'!D2988</f>
        <v>.</v>
      </c>
      <c r="G2281" t="str">
        <f>'43511-0002'!E2988</f>
        <v>.</v>
      </c>
      <c r="H2281" t="str">
        <f>'43511-0002'!F2988</f>
        <v>.</v>
      </c>
      <c r="I2281" t="str">
        <f>'43511-0002'!G2988</f>
        <v>.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43511-0002</vt:lpstr>
      <vt:lpstr>Sheet1</vt:lpstr>
      <vt:lpstr>'43511-0002'!Print_Titles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kshit</cp:lastModifiedBy>
  <dcterms:created xsi:type="dcterms:W3CDTF">2023-04-26T11:03:02Z</dcterms:created>
  <dcterms:modified xsi:type="dcterms:W3CDTF">2023-05-07T11:52:36Z</dcterms:modified>
</cp:coreProperties>
</file>