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ksilink-my.sharepoint.com/personal/johannes_wilbertz_ksilink_com/Documents/PD/SNCA_screening_paper/Figures/Fig6/Raw data/"/>
    </mc:Choice>
  </mc:AlternateContent>
  <xr:revisionPtr revIDLastSave="89" documentId="8_{A2674EDD-932A-4DE3-B529-2EC625756F78}" xr6:coauthVersionLast="47" xr6:coauthVersionMax="47" xr10:uidLastSave="{EC07ECF8-A67D-44AD-8584-0C81D749AE7F}"/>
  <bookViews>
    <workbookView xWindow="28680" yWindow="-1200" windowWidth="29040" windowHeight="15720" activeTab="3" xr2:uid="{00000000-000D-0000-FFFF-FFFF00000000}"/>
  </bookViews>
  <sheets>
    <sheet name="1st experiment" sheetId="1" r:id="rId1"/>
    <sheet name="2nd experiment" sheetId="2" r:id="rId2"/>
    <sheet name="3rd experiment" sheetId="3" r:id="rId3"/>
    <sheet name="MER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4" i="3"/>
  <c r="S5" i="3"/>
  <c r="S6" i="3"/>
  <c r="S7" i="3"/>
  <c r="S8" i="3"/>
  <c r="S9" i="3"/>
  <c r="S4" i="3"/>
  <c r="Q5" i="3"/>
  <c r="Q6" i="3"/>
  <c r="Q7" i="3"/>
  <c r="Q8" i="3"/>
  <c r="Q9" i="3"/>
  <c r="Q4" i="3"/>
  <c r="P5" i="3"/>
  <c r="P6" i="3"/>
  <c r="P7" i="3"/>
  <c r="P8" i="3"/>
  <c r="P9" i="3"/>
  <c r="P4" i="3"/>
  <c r="M8" i="3"/>
  <c r="L8" i="3"/>
  <c r="J8" i="3"/>
  <c r="I8" i="3"/>
  <c r="M7" i="3"/>
  <c r="L7" i="3"/>
  <c r="J7" i="3"/>
  <c r="I7" i="3"/>
  <c r="M6" i="3"/>
  <c r="L6" i="3"/>
  <c r="J6" i="3"/>
  <c r="I6" i="3"/>
  <c r="M5" i="3"/>
  <c r="L5" i="3"/>
  <c r="J5" i="3"/>
  <c r="I5" i="3"/>
  <c r="M9" i="3"/>
  <c r="L9" i="3"/>
  <c r="J9" i="3"/>
  <c r="I9" i="3"/>
  <c r="M4" i="3"/>
  <c r="L4" i="3"/>
  <c r="J4" i="3"/>
  <c r="I4" i="3"/>
  <c r="J20" i="2"/>
  <c r="J16" i="2"/>
  <c r="J17" i="2"/>
  <c r="J18" i="2"/>
  <c r="J19" i="2"/>
  <c r="J15" i="2"/>
  <c r="F16" i="2"/>
  <c r="F17" i="2"/>
  <c r="F18" i="2"/>
  <c r="F19" i="2"/>
  <c r="F20" i="2"/>
  <c r="F15" i="2"/>
  <c r="L5" i="2"/>
  <c r="L6" i="2"/>
  <c r="L7" i="2"/>
  <c r="L8" i="2"/>
  <c r="L9" i="2"/>
  <c r="L4" i="2"/>
  <c r="K5" i="2"/>
  <c r="K6" i="2"/>
  <c r="K7" i="2"/>
  <c r="K8" i="2"/>
  <c r="K9" i="2"/>
  <c r="K4" i="2"/>
  <c r="H5" i="2"/>
  <c r="H6" i="2"/>
  <c r="H7" i="2"/>
  <c r="H8" i="2"/>
  <c r="H9" i="2"/>
  <c r="H4" i="2"/>
  <c r="G5" i="2"/>
  <c r="G6" i="2"/>
  <c r="G7" i="2"/>
  <c r="G8" i="2"/>
  <c r="G9" i="2"/>
  <c r="G4" i="2"/>
  <c r="L5" i="1"/>
  <c r="L6" i="1"/>
  <c r="L7" i="1"/>
  <c r="L8" i="1"/>
  <c r="L4" i="1"/>
  <c r="K5" i="1"/>
  <c r="K6" i="1"/>
  <c r="K7" i="1"/>
  <c r="K8" i="1"/>
  <c r="K4" i="1"/>
  <c r="H5" i="1"/>
  <c r="H6" i="1"/>
  <c r="H7" i="1"/>
  <c r="H8" i="1"/>
  <c r="H4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<sst xmlns="http://schemas.openxmlformats.org/spreadsheetml/2006/main" count="78" uniqueCount="33">
  <si>
    <t>VINC</t>
  </si>
  <si>
    <t>SYN15</t>
  </si>
  <si>
    <t>SNCA Tr.</t>
  </si>
  <si>
    <t>tic 1um</t>
  </si>
  <si>
    <t>tic 2.5 um</t>
  </si>
  <si>
    <t>try 0,3</t>
  </si>
  <si>
    <t>tyr 2.5</t>
  </si>
  <si>
    <t>PROST</t>
  </si>
  <si>
    <t>SYN33</t>
  </si>
  <si>
    <t>NORM</t>
  </si>
  <si>
    <t>ACT</t>
  </si>
  <si>
    <t>syn15</t>
  </si>
  <si>
    <t>SYN15/ACT</t>
  </si>
  <si>
    <t>SYN33/ACT</t>
  </si>
  <si>
    <t>SYN15/VIN</t>
  </si>
  <si>
    <t>SYN33/VIN</t>
  </si>
  <si>
    <t>TRPL</t>
  </si>
  <si>
    <t>TIC2.5</t>
  </si>
  <si>
    <t>TIC1</t>
  </si>
  <si>
    <t>TYR2.5</t>
  </si>
  <si>
    <t>TYR0,3</t>
  </si>
  <si>
    <t>xxxxxxx</t>
  </si>
  <si>
    <t>xxxxxxxxx</t>
  </si>
  <si>
    <t>Replicate</t>
  </si>
  <si>
    <t>SNCA-3x</t>
  </si>
  <si>
    <t>SNCA-3x + Tyr A9 (0.3 uM)</t>
  </si>
  <si>
    <t>SNCA-3x + Tyr A9 (2.5 uM)</t>
  </si>
  <si>
    <t>SNCA-3x + Prostratin</t>
  </si>
  <si>
    <t>SYN15 (Vinc)</t>
  </si>
  <si>
    <t>SYN33 (Vinc)</t>
  </si>
  <si>
    <t>SYN15 (Actin)</t>
  </si>
  <si>
    <t>SYN33 (Actin)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</si>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</sst>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"/>
  <sheetViews>
    <sheetView workbookViewId="0">
      <selection activeCell="D12" sqref="D12"/>
    </sheetView>
  </sheetViews>
  <sheetFormatPr defaultColWidth="8.77734375" defaultRowHeight="14.4" x14ac:dyDescent="0.3"/>
  <sheetData>
    <row r="1" spans="2:12" x14ac:dyDescent="0.3">
      <c r="K1" t="s">
        <v>9</v>
      </c>
    </row>
    <row r="2" spans="2:12" x14ac:dyDescent="0.3">
      <c r="C2" t="s">
        <v>0</v>
      </c>
      <c r="D2" t="s">
        <v>1</v>
      </c>
      <c r="E2" t="s">
        <v>8</v>
      </c>
      <c r="G2" t="s">
        <v>1</v>
      </c>
      <c r="H2" t="s">
        <v>8</v>
      </c>
      <c r="K2" t="s">
        <v>1</v>
      </c>
      <c r="L2" t="s">
        <v>8</v>
      </c>
    </row>
    <row r="4" spans="2:12" x14ac:dyDescent="0.3">
      <c r="B4" t="s">
        <v>2</v>
      </c>
      <c r="C4">
        <v>19129.054</v>
      </c>
      <c r="D4">
        <v>24162.418000000001</v>
      </c>
      <c r="E4">
        <v>87194.37</v>
      </c>
      <c r="G4">
        <f>D4/C4</f>
        <v>1.2631266554007323</v>
      </c>
      <c r="H4">
        <f>E4/C4</f>
        <v>4.5582165223643569</v>
      </c>
      <c r="K4" s="3">
        <f>G4/$G$4</f>
        <v>1</v>
      </c>
      <c r="L4" s="3">
        <f>H4/$H$4</f>
        <v>1</v>
      </c>
    </row>
    <row r="5" spans="2:12" x14ac:dyDescent="0.3">
      <c r="B5" t="s">
        <v>3</v>
      </c>
      <c r="C5">
        <v>25465.438999999998</v>
      </c>
      <c r="D5">
        <v>1596.0119999999999</v>
      </c>
      <c r="E5">
        <v>47032.082000000002</v>
      </c>
      <c r="G5">
        <f t="shared" ref="G5:G8" si="0">D5/C5</f>
        <v>6.2673649568735099E-2</v>
      </c>
      <c r="H5">
        <f t="shared" ref="H5:H8" si="1">E5/C5</f>
        <v>1.8468985356977354</v>
      </c>
      <c r="K5" s="3">
        <f t="shared" ref="K5:K8" si="2">G5/$G$4</f>
        <v>4.9617866348368379E-2</v>
      </c>
      <c r="L5" s="3">
        <f t="shared" ref="L5:L8" si="3">H5/$H$4</f>
        <v>0.40518008011162776</v>
      </c>
    </row>
    <row r="6" spans="2:12" x14ac:dyDescent="0.3">
      <c r="B6" t="s">
        <v>4</v>
      </c>
      <c r="C6">
        <v>19918.489000000001</v>
      </c>
      <c r="D6">
        <v>2324.3760000000002</v>
      </c>
      <c r="E6">
        <v>35060.17</v>
      </c>
      <c r="G6">
        <f t="shared" si="0"/>
        <v>0.11669439383680158</v>
      </c>
      <c r="H6">
        <f t="shared" si="1"/>
        <v>1.760182210608445</v>
      </c>
      <c r="K6" s="3">
        <f t="shared" si="2"/>
        <v>9.2385346582508618E-2</v>
      </c>
      <c r="L6" s="3">
        <f t="shared" si="3"/>
        <v>0.38615590154006874</v>
      </c>
    </row>
    <row r="7" spans="2:12" x14ac:dyDescent="0.3">
      <c r="B7" t="s">
        <v>5</v>
      </c>
      <c r="C7">
        <v>24503.217000000001</v>
      </c>
      <c r="D7">
        <v>13675.518</v>
      </c>
      <c r="E7">
        <v>57325.739000000001</v>
      </c>
      <c r="G7">
        <f t="shared" si="0"/>
        <v>0.558111124755578</v>
      </c>
      <c r="H7">
        <f t="shared" si="1"/>
        <v>2.3395188884790108</v>
      </c>
      <c r="K7" s="3">
        <f t="shared" si="2"/>
        <v>0.44184890119234704</v>
      </c>
      <c r="L7" s="3">
        <f t="shared" si="3"/>
        <v>0.5132531280601601</v>
      </c>
    </row>
    <row r="8" spans="2:12" x14ac:dyDescent="0.3">
      <c r="B8" t="s">
        <v>6</v>
      </c>
      <c r="C8">
        <v>15441.803</v>
      </c>
      <c r="D8">
        <v>11332.64</v>
      </c>
      <c r="E8">
        <v>41569.040000000001</v>
      </c>
      <c r="G8">
        <f t="shared" si="0"/>
        <v>0.73389357447443149</v>
      </c>
      <c r="H8">
        <f t="shared" si="1"/>
        <v>2.691980981754527</v>
      </c>
      <c r="K8" s="3">
        <f t="shared" si="2"/>
        <v>0.58101344891783679</v>
      </c>
      <c r="L8" s="3">
        <f t="shared" si="3"/>
        <v>0.59057768944205191</v>
      </c>
    </row>
    <row r="9" spans="2:12" x14ac:dyDescent="0.3">
      <c r="B9" s="1" t="s">
        <v>7</v>
      </c>
      <c r="C9" s="1">
        <v>2083.8910000000001</v>
      </c>
      <c r="D9" s="1">
        <v>2782.569</v>
      </c>
      <c r="E9" s="1">
        <v>5834.09</v>
      </c>
      <c r="K9" t="s">
        <v>21</v>
      </c>
      <c r="L9" t="s">
        <v>22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45A7-2612-4B9E-94E8-8FE4134CF329}">
  <dimension ref="A1:L20"/>
  <sheetViews>
    <sheetView workbookViewId="0">
      <selection activeCell="O18" sqref="O18"/>
    </sheetView>
  </sheetViews>
  <sheetFormatPr defaultColWidth="8.77734375" defaultRowHeight="14.4" x14ac:dyDescent="0.3"/>
  <sheetData>
    <row r="1" spans="1:12" x14ac:dyDescent="0.3">
      <c r="K1" t="s">
        <v>9</v>
      </c>
    </row>
    <row r="2" spans="1:12" x14ac:dyDescent="0.3">
      <c r="C2" t="s">
        <v>0</v>
      </c>
      <c r="D2" t="s">
        <v>1</v>
      </c>
      <c r="E2" t="s">
        <v>8</v>
      </c>
      <c r="G2" t="s">
        <v>1</v>
      </c>
      <c r="H2" t="s">
        <v>8</v>
      </c>
      <c r="K2" t="s">
        <v>1</v>
      </c>
      <c r="L2" t="s">
        <v>8</v>
      </c>
    </row>
    <row r="4" spans="1:12" x14ac:dyDescent="0.3">
      <c r="B4" t="s">
        <v>2</v>
      </c>
      <c r="C4">
        <v>7621.2759999999998</v>
      </c>
      <c r="D4">
        <v>17146.569</v>
      </c>
      <c r="E4">
        <v>27423.651999999998</v>
      </c>
      <c r="G4">
        <f>D4/C4</f>
        <v>2.2498291624657076</v>
      </c>
      <c r="H4">
        <f>E4/C4</f>
        <v>3.5983019116483903</v>
      </c>
      <c r="K4" s="3">
        <f>G4/$G$4</f>
        <v>1</v>
      </c>
      <c r="L4" s="3">
        <f>H4/$H$4</f>
        <v>1</v>
      </c>
    </row>
    <row r="5" spans="1:12" x14ac:dyDescent="0.3">
      <c r="B5" t="s">
        <v>3</v>
      </c>
      <c r="C5">
        <v>24108.902999999998</v>
      </c>
      <c r="D5">
        <v>2619.9409999999998</v>
      </c>
      <c r="E5">
        <v>10075.888000000001</v>
      </c>
      <c r="G5">
        <f t="shared" ref="G5:G9" si="0">D5/C5</f>
        <v>0.10867109963485273</v>
      </c>
      <c r="H5">
        <f t="shared" ref="H5:H9" si="1">E5/C5</f>
        <v>0.41793224685503116</v>
      </c>
      <c r="K5" s="3">
        <f t="shared" ref="K5:K9" si="2">G5/$G$4</f>
        <v>4.8301933963623395E-2</v>
      </c>
      <c r="L5" s="3">
        <f t="shared" ref="L5:L9" si="3">H5/$H$4</f>
        <v>0.11614707634790307</v>
      </c>
    </row>
    <row r="6" spans="1:12" x14ac:dyDescent="0.3">
      <c r="B6" t="s">
        <v>4</v>
      </c>
      <c r="C6">
        <v>22745.831999999999</v>
      </c>
      <c r="D6">
        <v>5365.7190000000001</v>
      </c>
      <c r="E6">
        <v>14106.010666666667</v>
      </c>
      <c r="G6">
        <f t="shared" si="0"/>
        <v>0.23589899899023259</v>
      </c>
      <c r="H6">
        <f t="shared" si="1"/>
        <v>0.6201580433138989</v>
      </c>
      <c r="K6" s="3">
        <f t="shared" si="2"/>
        <v>0.10485196072918634</v>
      </c>
      <c r="L6" s="3">
        <f t="shared" si="3"/>
        <v>0.17234741790463132</v>
      </c>
    </row>
    <row r="7" spans="1:12" x14ac:dyDescent="0.3">
      <c r="B7" t="s">
        <v>5</v>
      </c>
      <c r="C7">
        <v>9894.4680000000008</v>
      </c>
      <c r="D7">
        <v>8466.9120000000003</v>
      </c>
      <c r="E7">
        <v>8888.6966666666667</v>
      </c>
      <c r="G7">
        <f t="shared" si="0"/>
        <v>0.8557218033349544</v>
      </c>
      <c r="H7">
        <f t="shared" si="1"/>
        <v>0.89835013531466934</v>
      </c>
      <c r="K7" s="3">
        <f t="shared" si="2"/>
        <v>0.38034968059402485</v>
      </c>
      <c r="L7" s="3">
        <f t="shared" si="3"/>
        <v>0.24965946642957848</v>
      </c>
    </row>
    <row r="8" spans="1:12" x14ac:dyDescent="0.3">
      <c r="B8" t="s">
        <v>6</v>
      </c>
      <c r="C8">
        <v>7067.5889999999999</v>
      </c>
      <c r="D8">
        <v>9922.69</v>
      </c>
      <c r="E8">
        <v>13113.006666666666</v>
      </c>
      <c r="G8">
        <f t="shared" si="0"/>
        <v>1.4039710005774246</v>
      </c>
      <c r="H8">
        <f t="shared" si="1"/>
        <v>1.8553719898916967</v>
      </c>
      <c r="K8" s="3">
        <f t="shared" si="2"/>
        <v>0.62403449292956004</v>
      </c>
      <c r="L8" s="3">
        <f t="shared" si="3"/>
        <v>0.51562432376380185</v>
      </c>
    </row>
    <row r="9" spans="1:12" x14ac:dyDescent="0.3">
      <c r="B9" t="s">
        <v>7</v>
      </c>
      <c r="C9">
        <v>23725.095000000001</v>
      </c>
      <c r="D9">
        <v>11468.761</v>
      </c>
      <c r="E9">
        <v>28108.621999999999</v>
      </c>
      <c r="G9">
        <f t="shared" si="0"/>
        <v>0.48340211071862937</v>
      </c>
      <c r="H9">
        <f t="shared" si="1"/>
        <v>1.1847633065325975</v>
      </c>
      <c r="K9" s="3">
        <f t="shared" si="2"/>
        <v>0.21486169651603379</v>
      </c>
      <c r="L9" s="3">
        <f t="shared" si="3"/>
        <v>0.32925622574839886</v>
      </c>
    </row>
    <row r="12" spans="1:12" x14ac:dyDescent="0.3">
      <c r="A12" s="2"/>
      <c r="B12" s="2"/>
      <c r="C12" s="2"/>
      <c r="D12" s="2"/>
      <c r="E12" s="2"/>
      <c r="F12" s="2"/>
      <c r="G12" s="2"/>
      <c r="H12" s="2"/>
      <c r="I12" s="2"/>
      <c r="J12" s="2" t="s">
        <v>9</v>
      </c>
    </row>
    <row r="13" spans="1:12" x14ac:dyDescent="0.3">
      <c r="A13" s="2"/>
      <c r="B13" s="2"/>
      <c r="C13" s="2"/>
      <c r="D13" s="2"/>
      <c r="E13" s="2"/>
      <c r="F13" s="2" t="s">
        <v>1</v>
      </c>
      <c r="G13" s="2"/>
      <c r="H13" s="2"/>
      <c r="I13" s="2"/>
      <c r="J13" s="2" t="s">
        <v>1</v>
      </c>
    </row>
    <row r="14" spans="1:12" x14ac:dyDescent="0.3">
      <c r="A14" s="2"/>
      <c r="B14" s="2"/>
      <c r="C14" s="2" t="s">
        <v>10</v>
      </c>
      <c r="D14" s="2" t="s">
        <v>1</v>
      </c>
      <c r="E14" s="2"/>
      <c r="F14" s="2"/>
      <c r="G14" s="2"/>
      <c r="H14" s="2"/>
      <c r="I14" s="2"/>
      <c r="J14" s="2"/>
    </row>
    <row r="15" spans="1:12" x14ac:dyDescent="0.3">
      <c r="A15" s="2"/>
      <c r="B15" s="2" t="s">
        <v>2</v>
      </c>
      <c r="C15" s="2">
        <v>15817.032999999999</v>
      </c>
      <c r="D15" s="2">
        <v>99534.914999999994</v>
      </c>
      <c r="E15" s="2"/>
      <c r="F15" s="2">
        <f>D15/C15</f>
        <v>6.2928941856541618</v>
      </c>
      <c r="G15" s="2"/>
      <c r="H15" s="2"/>
      <c r="I15" s="2"/>
      <c r="J15" s="2">
        <f>F15/$F$15</f>
        <v>1</v>
      </c>
    </row>
    <row r="16" spans="1:12" x14ac:dyDescent="0.3">
      <c r="A16" s="2"/>
      <c r="B16" s="2" t="s">
        <v>3</v>
      </c>
      <c r="C16" s="2">
        <v>5998.598</v>
      </c>
      <c r="D16" s="2">
        <v>23075.874</v>
      </c>
      <c r="E16" s="2"/>
      <c r="F16" s="2">
        <f t="shared" ref="F16:F20" si="4">D16/C16</f>
        <v>3.8468778871329601</v>
      </c>
      <c r="G16" s="2"/>
      <c r="H16" s="2"/>
      <c r="I16" s="2"/>
      <c r="J16" s="2">
        <f t="shared" ref="J16:J19" si="5">F16/$F$15</f>
        <v>0.61130503288973825</v>
      </c>
    </row>
    <row r="17" spans="1:10" x14ac:dyDescent="0.3">
      <c r="A17" s="2"/>
      <c r="B17" s="2" t="s">
        <v>4</v>
      </c>
      <c r="C17" s="2">
        <v>9828.9120000000003</v>
      </c>
      <c r="D17" s="2">
        <v>24281.773000000001</v>
      </c>
      <c r="E17" s="2"/>
      <c r="F17" s="2">
        <f t="shared" si="4"/>
        <v>2.4704436259069165</v>
      </c>
      <c r="G17" s="2"/>
      <c r="H17" s="2"/>
      <c r="I17" s="2"/>
      <c r="J17" s="2">
        <f t="shared" si="5"/>
        <v>0.39257669889615471</v>
      </c>
    </row>
    <row r="18" spans="1:10" x14ac:dyDescent="0.3">
      <c r="A18" s="2"/>
      <c r="B18" s="2" t="s">
        <v>5</v>
      </c>
      <c r="C18" s="2">
        <v>6629.6189999999997</v>
      </c>
      <c r="D18" s="2">
        <v>27302.966</v>
      </c>
      <c r="E18" s="2"/>
      <c r="F18" s="2">
        <f t="shared" si="4"/>
        <v>4.1183310835811229</v>
      </c>
      <c r="G18" s="2"/>
      <c r="H18" s="2"/>
      <c r="I18" s="2"/>
      <c r="J18" s="2">
        <f t="shared" si="5"/>
        <v>0.65444149576988508</v>
      </c>
    </row>
    <row r="19" spans="1:10" x14ac:dyDescent="0.3">
      <c r="A19" s="2"/>
      <c r="B19" s="2" t="s">
        <v>6</v>
      </c>
      <c r="C19" s="2">
        <v>2611.5479999999998</v>
      </c>
      <c r="D19" s="2">
        <v>9273.0949999999993</v>
      </c>
      <c r="E19" s="2"/>
      <c r="F19" s="2">
        <f t="shared" si="4"/>
        <v>3.5508039676084837</v>
      </c>
      <c r="G19" s="2"/>
      <c r="H19" s="2"/>
      <c r="I19" s="2"/>
      <c r="J19" s="2">
        <f t="shared" si="5"/>
        <v>0.56425610583175079</v>
      </c>
    </row>
    <row r="20" spans="1:10" x14ac:dyDescent="0.3">
      <c r="A20" s="2"/>
      <c r="B20" s="2" t="s">
        <v>7</v>
      </c>
      <c r="C20" s="2">
        <v>13171.276</v>
      </c>
      <c r="D20" s="2">
        <v>33715.894</v>
      </c>
      <c r="E20" s="2"/>
      <c r="F20" s="2">
        <f t="shared" si="4"/>
        <v>2.5598046840716115</v>
      </c>
      <c r="G20" s="2"/>
      <c r="H20" s="2"/>
      <c r="I20" s="2"/>
      <c r="J20" s="2">
        <f>F20/$F$15</f>
        <v>0.40677701047431702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126B-E29B-4D86-A1F9-77ED87FEC13A}">
  <dimension ref="A1:T9"/>
  <sheetViews>
    <sheetView topLeftCell="D1" workbookViewId="0">
      <selection sqref="A1:T9"/>
    </sheetView>
  </sheetViews>
  <sheetFormatPr defaultColWidth="8.77734375" defaultRowHeight="14.4" x14ac:dyDescent="0.3"/>
  <sheetData>
    <row r="1" spans="1:20" x14ac:dyDescent="0.3">
      <c r="Q1" t="s">
        <v>9</v>
      </c>
    </row>
    <row r="2" spans="1:20" x14ac:dyDescent="0.3">
      <c r="B2" t="s">
        <v>11</v>
      </c>
      <c r="C2" t="s">
        <v>10</v>
      </c>
      <c r="D2" t="s">
        <v>8</v>
      </c>
      <c r="F2" t="s">
        <v>0</v>
      </c>
      <c r="I2" t="s">
        <v>12</v>
      </c>
      <c r="J2" t="s">
        <v>13</v>
      </c>
      <c r="L2" t="s">
        <v>14</v>
      </c>
      <c r="M2" t="s">
        <v>15</v>
      </c>
      <c r="P2" t="s">
        <v>12</v>
      </c>
      <c r="Q2" t="s">
        <v>13</v>
      </c>
      <c r="S2" s="4" t="s">
        <v>14</v>
      </c>
      <c r="T2" s="4" t="s">
        <v>15</v>
      </c>
    </row>
    <row r="3" spans="1:20" x14ac:dyDescent="0.3">
      <c r="S3" s="4"/>
      <c r="T3" s="4"/>
    </row>
    <row r="4" spans="1:20" x14ac:dyDescent="0.3">
      <c r="A4" t="s">
        <v>16</v>
      </c>
      <c r="B4">
        <v>90697.179000000004</v>
      </c>
      <c r="C4">
        <v>81100.070000000007</v>
      </c>
      <c r="D4">
        <v>166436.65</v>
      </c>
      <c r="F4">
        <v>60065.642999999996</v>
      </c>
      <c r="I4">
        <f>B4/C4</f>
        <v>1.118336630288975</v>
      </c>
      <c r="J4">
        <f>D4/C4</f>
        <v>2.0522380560214062</v>
      </c>
      <c r="L4">
        <f>B4/F4</f>
        <v>1.509967669870778</v>
      </c>
      <c r="M4">
        <f>D4/F4</f>
        <v>2.7709126496822818</v>
      </c>
      <c r="P4" s="3">
        <f>I4/$I$4</f>
        <v>1</v>
      </c>
      <c r="Q4" s="3">
        <f>J4/$J$4</f>
        <v>1</v>
      </c>
      <c r="S4" s="4">
        <f>L4/$L$4</f>
        <v>1</v>
      </c>
      <c r="T4" s="4">
        <f>M4/$M$4</f>
        <v>1</v>
      </c>
    </row>
    <row r="5" spans="1:20" x14ac:dyDescent="0.3">
      <c r="A5" t="s">
        <v>17</v>
      </c>
      <c r="B5">
        <v>7056.2759999999998</v>
      </c>
      <c r="C5">
        <v>46215.43</v>
      </c>
      <c r="D5">
        <v>62175.705999999998</v>
      </c>
      <c r="F5">
        <v>49698.472000000002</v>
      </c>
      <c r="I5">
        <f t="shared" ref="I5:I8" si="0">B5/C5</f>
        <v>0.15268225352441814</v>
      </c>
      <c r="J5">
        <f t="shared" ref="J5:J8" si="1">D5/C5</f>
        <v>1.3453451801703458</v>
      </c>
      <c r="L5">
        <f t="shared" ref="L5:L8" si="2">B5/F5</f>
        <v>0.14198174945901756</v>
      </c>
      <c r="M5">
        <f t="shared" ref="M5:M8" si="3">D5/F5</f>
        <v>1.2510587045815009</v>
      </c>
      <c r="P5" s="3">
        <f t="shared" ref="P5:P9" si="4">I5/$I$4</f>
        <v>0.13652620274538041</v>
      </c>
      <c r="Q5" s="3">
        <f t="shared" ref="Q5:Q9" si="5">J5/$J$4</f>
        <v>0.65555025462227023</v>
      </c>
      <c r="S5" s="4">
        <f t="shared" ref="S5:S9" si="6">L5/$L$4</f>
        <v>9.4029661887507998E-2</v>
      </c>
      <c r="T5" s="4">
        <f t="shared" ref="T5:T9" si="7">M5/$M$4</f>
        <v>0.45149698411638844</v>
      </c>
    </row>
    <row r="6" spans="1:20" x14ac:dyDescent="0.3">
      <c r="A6" t="s">
        <v>18</v>
      </c>
      <c r="B6">
        <v>6943.1750000000002</v>
      </c>
      <c r="C6">
        <v>52277.601999999999</v>
      </c>
      <c r="D6">
        <v>65388.877</v>
      </c>
      <c r="F6">
        <v>65057.35</v>
      </c>
      <c r="I6">
        <f t="shared" si="0"/>
        <v>0.13281357090556678</v>
      </c>
      <c r="J6">
        <f t="shared" si="1"/>
        <v>1.2508010026932759</v>
      </c>
      <c r="L6">
        <f t="shared" si="2"/>
        <v>0.1067239135931605</v>
      </c>
      <c r="M6">
        <f t="shared" si="3"/>
        <v>1.0050959192158919</v>
      </c>
      <c r="P6" s="3">
        <f t="shared" si="4"/>
        <v>0.11875992193088421</v>
      </c>
      <c r="Q6" s="3">
        <f t="shared" si="5"/>
        <v>0.60948143858035408</v>
      </c>
      <c r="S6" s="4">
        <f t="shared" si="6"/>
        <v>7.0679601770741132E-2</v>
      </c>
      <c r="T6" s="4">
        <f t="shared" si="7"/>
        <v>0.36273100104080802</v>
      </c>
    </row>
    <row r="7" spans="1:20" x14ac:dyDescent="0.3">
      <c r="A7" t="s">
        <v>19</v>
      </c>
      <c r="B7">
        <v>25808.359</v>
      </c>
      <c r="C7">
        <v>26841.723000000002</v>
      </c>
      <c r="D7">
        <v>41006.078000000001</v>
      </c>
      <c r="F7">
        <v>27812.258000000002</v>
      </c>
      <c r="I7">
        <f t="shared" si="0"/>
        <v>0.96150157722736351</v>
      </c>
      <c r="J7">
        <f t="shared" si="1"/>
        <v>1.5276991719197757</v>
      </c>
      <c r="L7">
        <f t="shared" si="2"/>
        <v>0.9279490719523743</v>
      </c>
      <c r="M7">
        <f t="shared" si="3"/>
        <v>1.4743886670402668</v>
      </c>
      <c r="P7" s="3">
        <f t="shared" si="4"/>
        <v>0.85976042560540489</v>
      </c>
      <c r="Q7" s="3">
        <f t="shared" si="5"/>
        <v>0.74440641398175145</v>
      </c>
      <c r="S7" s="4">
        <f t="shared" si="6"/>
        <v>0.61454896715224872</v>
      </c>
      <c r="T7" s="4">
        <f t="shared" si="7"/>
        <v>0.53209496416616497</v>
      </c>
    </row>
    <row r="8" spans="1:20" x14ac:dyDescent="0.3">
      <c r="A8" t="s">
        <v>20</v>
      </c>
      <c r="B8">
        <v>33681.228999999999</v>
      </c>
      <c r="C8">
        <v>38021.027999999998</v>
      </c>
      <c r="D8">
        <v>10468.924000000001</v>
      </c>
      <c r="F8">
        <v>13484.217000000001</v>
      </c>
      <c r="I8">
        <f t="shared" si="0"/>
        <v>0.88585792577728306</v>
      </c>
      <c r="J8">
        <f t="shared" si="1"/>
        <v>0.27534563242214283</v>
      </c>
      <c r="L8">
        <f t="shared" si="2"/>
        <v>2.4978260880850551</v>
      </c>
      <c r="M8">
        <f t="shared" si="3"/>
        <v>0.77638353046380082</v>
      </c>
      <c r="P8" s="3">
        <f t="shared" si="4"/>
        <v>0.79212099629463084</v>
      </c>
      <c r="Q8" s="3">
        <f t="shared" si="5"/>
        <v>0.13416846628209628</v>
      </c>
      <c r="S8" s="4">
        <f t="shared" si="6"/>
        <v>1.6542248803901989</v>
      </c>
      <c r="T8" s="4">
        <f t="shared" si="7"/>
        <v>0.28019054680515548</v>
      </c>
    </row>
    <row r="9" spans="1:20" x14ac:dyDescent="0.3">
      <c r="A9" t="s">
        <v>7</v>
      </c>
      <c r="B9">
        <v>20891.38</v>
      </c>
      <c r="C9">
        <v>35906.584000000003</v>
      </c>
      <c r="D9">
        <v>86412.290999999997</v>
      </c>
      <c r="F9">
        <v>27907.723000000002</v>
      </c>
      <c r="I9">
        <f>B9/C9</f>
        <v>0.58182588463441687</v>
      </c>
      <c r="J9">
        <f>D9/C9</f>
        <v>2.4065862405624547</v>
      </c>
      <c r="L9">
        <f>B9/F9</f>
        <v>0.74858776547266148</v>
      </c>
      <c r="M9">
        <f>D9/F9</f>
        <v>3.0963576283167207</v>
      </c>
      <c r="P9" s="3">
        <f t="shared" si="4"/>
        <v>0.52026006202092723</v>
      </c>
      <c r="Q9" s="3">
        <f t="shared" si="5"/>
        <v>1.1726642693820859</v>
      </c>
      <c r="S9" s="4">
        <f t="shared" si="6"/>
        <v>0.49576410171532026</v>
      </c>
      <c r="T9" s="4">
        <f t="shared" si="7"/>
        <v>1.1174504648032679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90E8-8838-4492-8844-D049FC3D7437}">
  <dimension ref="A1:F13"/>
  <sheetViews>
    <sheetView tabSelected="1" workbookViewId="0">
      <selection activeCell="A26" sqref="A26"/>
    </sheetView>
  </sheetViews>
  <sheetFormatPr defaultColWidth="8.77734375" defaultRowHeight="14.4" x14ac:dyDescent="0.3"/>
  <cols>
    <col min="1" max="1" width="37.6640625" customWidth="1"/>
  </cols>
  <sheetData>
    <row r="1" spans="1:6" x14ac:dyDescent="0.3">
      <c r="A1" t="s">
        <v>32</v>
      </c>
      <c r="B1" t="s">
        <v>28</v>
      </c>
      <c r="C1" t="s">
        <v>29</v>
      </c>
      <c r="D1" t="s">
        <v>30</v>
      </c>
      <c r="E1" t="s">
        <v>31</v>
      </c>
      <c r="F1" t="s">
        <v>23</v>
      </c>
    </row>
    <row r="2" spans="1:6" x14ac:dyDescent="0.3">
      <c r="A2" t="s">
        <v>24</v>
      </c>
      <c r="B2">
        <v>1</v>
      </c>
      <c r="C2">
        <v>1</v>
      </c>
      <c r="F2">
        <v>1</v>
      </c>
    </row>
    <row r="3" spans="1:6" x14ac:dyDescent="0.3">
      <c r="A3" t="s">
        <v>25</v>
      </c>
      <c r="B3">
        <v>0.44184890119234704</v>
      </c>
      <c r="C3">
        <v>0.5132531280601601</v>
      </c>
      <c r="F3">
        <v>1</v>
      </c>
    </row>
    <row r="4" spans="1:6" x14ac:dyDescent="0.3">
      <c r="A4" t="s">
        <v>26</v>
      </c>
      <c r="B4">
        <v>0.58101344891783679</v>
      </c>
      <c r="C4">
        <v>0.59057768944205191</v>
      </c>
      <c r="F4">
        <v>1</v>
      </c>
    </row>
    <row r="5" spans="1:6" x14ac:dyDescent="0.3">
      <c r="A5" t="s">
        <v>27</v>
      </c>
      <c r="F5">
        <v>1</v>
      </c>
    </row>
    <row r="6" spans="1:6" x14ac:dyDescent="0.3">
      <c r="A6" t="s">
        <v>24</v>
      </c>
      <c r="B6">
        <v>1</v>
      </c>
      <c r="C6">
        <v>1</v>
      </c>
      <c r="D6">
        <v>1</v>
      </c>
      <c r="F6">
        <v>2</v>
      </c>
    </row>
    <row r="7" spans="1:6" x14ac:dyDescent="0.3">
      <c r="A7" t="s">
        <v>25</v>
      </c>
      <c r="B7">
        <v>0.38034968059402485</v>
      </c>
      <c r="C7">
        <v>0.24965946642957848</v>
      </c>
      <c r="D7">
        <v>0.65444149576988508</v>
      </c>
      <c r="F7">
        <v>2</v>
      </c>
    </row>
    <row r="8" spans="1:6" x14ac:dyDescent="0.3">
      <c r="A8" t="s">
        <v>26</v>
      </c>
      <c r="B8">
        <v>0.62403449292956004</v>
      </c>
      <c r="C8">
        <v>0.51562432376380185</v>
      </c>
      <c r="D8">
        <v>0.56425610583175079</v>
      </c>
      <c r="F8">
        <v>2</v>
      </c>
    </row>
    <row r="9" spans="1:6" x14ac:dyDescent="0.3">
      <c r="A9" t="s">
        <v>27</v>
      </c>
      <c r="B9">
        <v>0.21486169651603379</v>
      </c>
      <c r="C9">
        <v>0.32925622574839886</v>
      </c>
      <c r="D9">
        <v>0.40677701047431702</v>
      </c>
      <c r="F9">
        <v>2</v>
      </c>
    </row>
    <row r="10" spans="1:6" x14ac:dyDescent="0.3">
      <c r="A10" t="s">
        <v>24</v>
      </c>
      <c r="B10">
        <v>1</v>
      </c>
      <c r="C10">
        <v>1</v>
      </c>
      <c r="D10">
        <v>1</v>
      </c>
      <c r="E10">
        <v>1</v>
      </c>
      <c r="F10">
        <v>3</v>
      </c>
    </row>
    <row r="11" spans="1:6" x14ac:dyDescent="0.3">
      <c r="A11" t="s">
        <v>26</v>
      </c>
      <c r="B11">
        <v>0.61454896715224872</v>
      </c>
      <c r="C11">
        <v>0.53209496416616497</v>
      </c>
      <c r="D11">
        <v>0.85976042560540489</v>
      </c>
      <c r="E11">
        <v>0.74440641398175145</v>
      </c>
      <c r="F11">
        <v>3</v>
      </c>
    </row>
    <row r="12" spans="1:6" x14ac:dyDescent="0.3">
      <c r="A12" t="s">
        <v>25</v>
      </c>
      <c r="B12">
        <v>1.6542248803901989</v>
      </c>
      <c r="C12">
        <v>0.28019054680515548</v>
      </c>
      <c r="D12">
        <v>0.79212099629463084</v>
      </c>
      <c r="E12">
        <v>0.13416846628209628</v>
      </c>
      <c r="F12">
        <v>3</v>
      </c>
    </row>
    <row r="13" spans="1:6" x14ac:dyDescent="0.3">
      <c r="A13" t="s">
        <v>27</v>
      </c>
      <c r="B13">
        <v>0.49576410171532026</v>
      </c>
      <c r="C13">
        <v>1.1174504648032679</v>
      </c>
      <c r="D13">
        <v>0.52026006202092723</v>
      </c>
      <c r="E13">
        <v>1.1726642693820859</v>
      </c>
      <c r="F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experiment</vt:lpstr>
      <vt:lpstr>2nd experiment</vt:lpstr>
      <vt:lpstr>3rd experiment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Vyron GORGOGIETAS</dc:creator>
  <cp:lastModifiedBy>Johannes Wilbertz</cp:lastModifiedBy>
  <dcterms:created xsi:type="dcterms:W3CDTF">2015-06-05T18:17:20Z</dcterms:created>
  <dcterms:modified xsi:type="dcterms:W3CDTF">2024-09-04T15:46:31Z</dcterms:modified>
</cp:coreProperties>
</file>