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ITIO NUEVO\BOG.IND Grupo Aval Cra13\"/>
    </mc:Choice>
  </mc:AlternateContent>
  <xr:revisionPtr revIDLastSave="0" documentId="13_ncr:1_{0FC125E4-F193-4429-8A30-4EDCF894E1A6}" xr6:coauthVersionLast="47" xr6:coauthVersionMax="47" xr10:uidLastSave="{00000000-0000-0000-0000-000000000000}"/>
  <workbookProtection workbookAlgorithmName="SHA-512" workbookHashValue="Nez3eim1H5EHfVFj0Rhs4ToKJHH1dZvuJ/8QxHG35S8v7ZQ+0e7yyFFx97XvkgbSQ5Fu/rICzRIw0b4PuSEUjA==" workbookSaltValue="DOARuS98V2KKgNKOhz2y1g==" workbookSpinCount="100000" lockStructure="1"/>
  <bookViews>
    <workbookView xWindow="28680" yWindow="-120" windowWidth="29040" windowHeight="15720" xr2:uid="{00000000-000D-0000-FFFF-FFFF00000000}"/>
  </bookViews>
  <sheets>
    <sheet name="Open TAS" sheetId="1" r:id="rId1"/>
    <sheet name="Da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G2" i="1" s="1"/>
</calcChain>
</file>

<file path=xl/sharedStrings.xml><?xml version="1.0" encoding="utf-8"?>
<sst xmlns="http://schemas.openxmlformats.org/spreadsheetml/2006/main" count="101" uniqueCount="66">
  <si>
    <t>name</t>
  </si>
  <si>
    <t>cellName</t>
  </si>
  <si>
    <t>LNBTSID</t>
  </si>
  <si>
    <t>lcrId</t>
  </si>
  <si>
    <t>eutraCelId</t>
  </si>
  <si>
    <t>RZ</t>
  </si>
  <si>
    <t>Comando Open TAS</t>
  </si>
  <si>
    <t>Site Name</t>
  </si>
  <si>
    <t xml:space="preserve">Sector Name </t>
  </si>
  <si>
    <t>MRBTSID</t>
  </si>
  <si>
    <t>Nodo</t>
  </si>
  <si>
    <t>Solicitado</t>
  </si>
  <si>
    <t>Regional</t>
  </si>
  <si>
    <t>James Hernan Reina Bolaños</t>
  </si>
  <si>
    <t>SurOccidente</t>
  </si>
  <si>
    <t>SECTOR</t>
  </si>
  <si>
    <t>GRUPO RF</t>
  </si>
  <si>
    <t>LCR ID</t>
  </si>
  <si>
    <t>Physical layer cell ID (PCI):</t>
  </si>
  <si>
    <t>Tracking area code:</t>
  </si>
  <si>
    <t>PRACH Cyclic Shift (prachCS)</t>
  </si>
  <si>
    <t>PRACH Configuration Index (prachConfIndex)</t>
  </si>
  <si>
    <t>PRACH frequency offset: (prachFreqOff)</t>
  </si>
  <si>
    <t>RACH root sequence index:</t>
  </si>
  <si>
    <t>EARFCN:</t>
  </si>
  <si>
    <t>Cell power [dBm]:</t>
  </si>
  <si>
    <t>PCI_MOD_3</t>
  </si>
  <si>
    <t>RC - REGIONAL CLUSTER</t>
  </si>
  <si>
    <t>OBSERVACIONES</t>
  </si>
  <si>
    <r>
      <t>12</t>
    </r>
    <r>
      <rPr>
        <sz val="11"/>
        <color rgb="FF000000"/>
        <rFont val="Calibri"/>
        <family val="2"/>
      </rPr>
      <t>  </t>
    </r>
  </si>
  <si>
    <r>
      <t> </t>
    </r>
    <r>
      <rPr>
        <sz val="11"/>
        <color theme="1"/>
        <rFont val="Calibri"/>
        <family val="2"/>
      </rPr>
      <t>3 </t>
    </r>
  </si>
  <si>
    <r>
      <t> </t>
    </r>
    <r>
      <rPr>
        <sz val="11"/>
        <color theme="1"/>
        <rFont val="Calibri"/>
        <family val="2"/>
      </rPr>
      <t>0</t>
    </r>
  </si>
  <si>
    <r>
      <t> </t>
    </r>
    <r>
      <rPr>
        <sz val="11"/>
        <color theme="1"/>
        <rFont val="Calibri"/>
        <family val="2"/>
      </rPr>
      <t>1</t>
    </r>
  </si>
  <si>
    <r>
      <t> </t>
    </r>
    <r>
      <rPr>
        <sz val="11"/>
        <color theme="1"/>
        <rFont val="Calibri"/>
        <family val="2"/>
      </rPr>
      <t>10 </t>
    </r>
  </si>
  <si>
    <r>
      <t> </t>
    </r>
    <r>
      <rPr>
        <sz val="11"/>
        <color theme="1"/>
        <rFont val="Calibri"/>
        <family val="2"/>
      </rPr>
      <t>2</t>
    </r>
  </si>
  <si>
    <r>
      <t>2</t>
    </r>
    <r>
      <rPr>
        <sz val="11"/>
        <color rgb="FF000000"/>
        <rFont val="Calibri"/>
        <family val="2"/>
      </rPr>
      <t> </t>
    </r>
  </si>
  <si>
    <r>
      <t>0</t>
    </r>
    <r>
      <rPr>
        <sz val="11"/>
        <color rgb="FF000000"/>
        <rFont val="Calibri"/>
        <family val="2"/>
      </rPr>
      <t> </t>
    </r>
  </si>
  <si>
    <r>
      <t>46</t>
    </r>
    <r>
      <rPr>
        <sz val="11"/>
        <color rgb="FF000000"/>
        <rFont val="Calibri"/>
        <family val="2"/>
      </rPr>
      <t> </t>
    </r>
  </si>
  <si>
    <t>1er</t>
  </si>
  <si>
    <r>
      <t>3</t>
    </r>
    <r>
      <rPr>
        <sz val="11"/>
        <color rgb="FF000000"/>
        <rFont val="Calibri"/>
        <family val="2"/>
      </rPr>
      <t> </t>
    </r>
  </si>
  <si>
    <r>
      <t> </t>
    </r>
    <r>
      <rPr>
        <sz val="11"/>
        <color theme="1"/>
        <rFont val="Calibri"/>
        <family val="2"/>
      </rPr>
      <t>675</t>
    </r>
  </si>
  <si>
    <r>
      <t> </t>
    </r>
    <r>
      <rPr>
        <sz val="11"/>
        <color theme="1"/>
        <rFont val="Calibri"/>
        <family val="2"/>
      </rPr>
      <t>43</t>
    </r>
  </si>
  <si>
    <t>TOL.Vda Agua Caliente</t>
  </si>
  <si>
    <t>TOL.Vda Agua Caliente_M1</t>
  </si>
  <si>
    <r>
      <t>17583</t>
    </r>
    <r>
      <rPr>
        <sz val="11"/>
        <color rgb="FF000000"/>
        <rFont val="Calibri"/>
        <family val="2"/>
      </rPr>
      <t> </t>
    </r>
  </si>
  <si>
    <t>TOL.Vda Agua Caliente_M2</t>
  </si>
  <si>
    <t>TOL.Vda Agua Caliente_M3</t>
  </si>
  <si>
    <t>TOL.Vda Agua Caliente_R1</t>
  </si>
  <si>
    <t>TOL.Vda Agua Caliente_R2</t>
  </si>
  <si>
    <t>TOL.Vda Agua Caliente_R3</t>
  </si>
  <si>
    <r>
      <t>12</t>
    </r>
    <r>
      <rPr>
        <sz val="11"/>
        <color rgb="FF000000"/>
        <rFont val="Calibri"/>
        <family val="2"/>
      </rPr>
      <t> </t>
    </r>
  </si>
  <si>
    <r>
      <t>400</t>
    </r>
    <r>
      <rPr>
        <sz val="11"/>
        <color rgb="FF000000"/>
        <rFont val="Calibri"/>
        <family val="2"/>
      </rPr>
      <t> </t>
    </r>
  </si>
  <si>
    <r>
      <t> </t>
    </r>
    <r>
      <rPr>
        <sz val="11"/>
        <color theme="1"/>
        <rFont val="Calibri"/>
        <family val="2"/>
      </rPr>
      <t>144</t>
    </r>
  </si>
  <si>
    <r>
      <t>13</t>
    </r>
    <r>
      <rPr>
        <sz val="11"/>
        <color rgb="FF000000"/>
        <rFont val="Calibri"/>
        <family val="2"/>
      </rPr>
      <t> </t>
    </r>
  </si>
  <si>
    <r>
      <t> </t>
    </r>
    <r>
      <rPr>
        <sz val="11"/>
        <color theme="1"/>
        <rFont val="Calibri"/>
        <family val="2"/>
      </rPr>
      <t>410</t>
    </r>
  </si>
  <si>
    <r>
      <t> </t>
    </r>
    <r>
      <rPr>
        <sz val="11"/>
        <color theme="1"/>
        <rFont val="Calibri"/>
        <family val="2"/>
      </rPr>
      <t>14</t>
    </r>
  </si>
  <si>
    <r>
      <t> </t>
    </r>
    <r>
      <rPr>
        <sz val="11"/>
        <color theme="1"/>
        <rFont val="Calibri"/>
        <family val="2"/>
      </rPr>
      <t>420</t>
    </r>
  </si>
  <si>
    <r>
      <t>15</t>
    </r>
    <r>
      <rPr>
        <sz val="11"/>
        <color rgb="FF000000"/>
        <rFont val="Calibri"/>
        <family val="2"/>
      </rPr>
      <t> </t>
    </r>
  </si>
  <si>
    <r>
      <t> </t>
    </r>
    <r>
      <rPr>
        <sz val="11"/>
        <color theme="1"/>
        <rFont val="Calibri"/>
        <family val="2"/>
      </rPr>
      <t>430</t>
    </r>
  </si>
  <si>
    <r>
      <t> </t>
    </r>
    <r>
      <rPr>
        <sz val="11"/>
        <color theme="1"/>
        <rFont val="Calibri"/>
        <family val="2"/>
      </rPr>
      <t>9560</t>
    </r>
  </si>
  <si>
    <r>
      <t>16</t>
    </r>
    <r>
      <rPr>
        <sz val="11"/>
        <color rgb="FF000000"/>
        <rFont val="Calibri"/>
        <family val="2"/>
      </rPr>
      <t> </t>
    </r>
  </si>
  <si>
    <r>
      <t> </t>
    </r>
    <r>
      <rPr>
        <sz val="11"/>
        <color theme="1"/>
        <rFont val="Calibri"/>
        <family val="2"/>
      </rPr>
      <t>440</t>
    </r>
  </si>
  <si>
    <r>
      <t>17</t>
    </r>
    <r>
      <rPr>
        <sz val="11"/>
        <color rgb="FF000000"/>
        <rFont val="Calibri"/>
        <family val="2"/>
      </rPr>
      <t> </t>
    </r>
  </si>
  <si>
    <r>
      <t> </t>
    </r>
    <r>
      <rPr>
        <sz val="11"/>
        <color theme="1"/>
        <rFont val="Calibri"/>
        <family val="2"/>
      </rPr>
      <t>450</t>
    </r>
  </si>
  <si>
    <t>BOG.IND Grupo Aval Cra13</t>
  </si>
  <si>
    <t>BOG.IND Grupo Aval Cra13_T1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</si>
</sst>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Protection="1"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  <xf numFmtId="1" fontId="2" fillId="2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textRotation="90"/>
    </xf>
    <xf numFmtId="0" fontId="6" fillId="3" borderId="4" xfId="0" applyFont="1" applyFill="1" applyBorder="1" applyAlignment="1">
      <alignment horizontal="center" vertical="center" textRotation="90"/>
    </xf>
    <xf numFmtId="0" fontId="7" fillId="4" borderId="4" xfId="0" applyFont="1" applyFill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10" xfId="0" applyBorder="1" applyAlignment="1" applyProtection="1">
      <alignment horizontal="center"/>
      <protection locked="0"/>
    </xf>
    <xf numFmtId="1" fontId="2" fillId="2" borderId="1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textRotation="90"/>
    </xf>
    <xf numFmtId="0" fontId="6" fillId="3" borderId="8" xfId="0" applyFont="1" applyFill="1" applyBorder="1" applyAlignment="1">
      <alignment horizontal="center" vertical="center" textRotation="90"/>
    </xf>
    <xf numFmtId="0" fontId="6" fillId="3" borderId="9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97</xdr:row>
      <xdr:rowOff>60960</xdr:rowOff>
    </xdr:from>
    <xdr:to>
      <xdr:col>10</xdr:col>
      <xdr:colOff>114418</xdr:colOff>
      <xdr:row>136</xdr:row>
      <xdr:rowOff>131627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1B21CF-4FCB-6435-D623-D1B748FFC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6420" y="13921740"/>
          <a:ext cx="1356478" cy="2103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/>
  </sheetViews>
  <sheetFormatPr defaultColWidth="11.44140625" defaultRowHeight="14.4" x14ac:dyDescent="0.3"/>
  <cols>
    <col min="1" max="1" width="31.5546875" style="1" customWidth="1"/>
    <col min="2" max="2" width="39.5546875" style="1" customWidth="1"/>
    <col min="3" max="3" width="10.88671875" style="1" customWidth="1"/>
    <col min="4" max="4" width="7.5546875" style="1" customWidth="1"/>
    <col min="5" max="5" width="13.6640625" style="1" customWidth="1"/>
    <col min="6" max="6" width="6.88671875" style="1" customWidth="1"/>
    <col min="7" max="7" width="149.44140625" style="1" customWidth="1"/>
    <col min="8" max="8" width="15.6640625" style="1" hidden="1" customWidth="1"/>
    <col min="9" max="9" width="15.5546875" style="1" hidden="1" customWidth="1"/>
    <col min="10" max="10" width="12" style="1" customWidth="1"/>
    <col min="11" max="11" width="16.44140625" style="1" customWidth="1"/>
    <col min="12" max="12" width="32.33203125" style="1" customWidth="1"/>
    <col min="13" max="13" width="11.44140625" style="1"/>
    <col min="14" max="14" width="0" style="1" hidden="1" customWidth="1"/>
    <col min="15" max="16384" width="11.44140625" style="1"/>
  </cols>
  <sheetData>
    <row r="1" spans="1:12" ht="35.4" customHeight="1" x14ac:dyDescent="0.3">
      <c r="A1" s="24" t="s">
        <v>0</v>
      </c>
      <c r="B1" s="2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2"/>
      <c r="I1" s="2"/>
      <c r="J1" s="2"/>
      <c r="K1" s="2"/>
      <c r="L1" s="2"/>
    </row>
    <row r="2" spans="1:12" x14ac:dyDescent="0.3">
      <c r="A2" s="25" t="s">
        <v>64</v>
      </c>
      <c r="B2" s="26" t="s">
        <v>65</v>
      </c>
      <c r="C2" s="23">
        <v>18097</v>
      </c>
      <c r="D2" s="3">
        <v>150</v>
      </c>
      <c r="E2" s="3">
        <f t="shared" ref="E2" si="0">((C2*256)+D2)</f>
        <v>4632982</v>
      </c>
      <c r="F2" s="4">
        <v>4</v>
      </c>
      <c r="G2" s="4" t="str">
        <f t="shared" ref="G2" si="1">CONCATENATE("set location eutran-cell-based-locations eutran-cell-based-location "&amp;E2&amp;" 732 101 native-lte-location routing-zone "&amp;F2&amp;" tariff-area 0 cell-dependent-routing 0 test-cell false")</f>
        <v>set location eutran-cell-based-locations eutran-cell-based-location 4632982 732 101 native-lte-location routing-zone 4 tariff-area 0 cell-dependent-routing 0 test-cell false</v>
      </c>
    </row>
  </sheetData>
  <phoneticPr fontId="4" type="noConversion"/>
  <pageMargins left="0.7" right="0.7" top="0.75" bottom="0.75" header="0.3" footer="0.3"/>
  <pageSetup orientation="portrait" r:id="rId1"/>
  <ignoredErrors>
    <ignoredError sqref="E2 G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94:O121"/>
  <sheetViews>
    <sheetView zoomScaleNormal="100" workbookViewId="0">
      <selection activeCell="E34" sqref="E34"/>
    </sheetView>
  </sheetViews>
  <sheetFormatPr defaultColWidth="17.109375" defaultRowHeight="10.199999999999999" x14ac:dyDescent="0.2"/>
  <cols>
    <col min="1" max="1" width="28.33203125" style="6" bestFit="1" customWidth="1"/>
    <col min="2" max="2" width="9.44140625" style="6" bestFit="1" customWidth="1"/>
    <col min="3" max="3" width="25.33203125" style="6" customWidth="1"/>
    <col min="4" max="4" width="27.109375" style="6" customWidth="1"/>
    <col min="5" max="5" width="17" style="6" bestFit="1" customWidth="1"/>
    <col min="6" max="6" width="9.109375" style="6" customWidth="1"/>
    <col min="7" max="9" width="10.5546875" style="6" customWidth="1"/>
    <col min="10" max="10" width="8.109375" style="6" bestFit="1" customWidth="1"/>
    <col min="11" max="11" width="15.6640625" style="6" bestFit="1" customWidth="1"/>
    <col min="12" max="12" width="10.88671875" style="6" bestFit="1" customWidth="1"/>
    <col min="13" max="13" width="13.44140625" style="6" bestFit="1" customWidth="1"/>
    <col min="14" max="14" width="5.33203125" style="6" customWidth="1"/>
    <col min="15" max="15" width="15" style="6" bestFit="1" customWidth="1"/>
    <col min="16" max="16384" width="17.109375" style="6"/>
  </cols>
  <sheetData>
    <row r="94" hidden="1" x14ac:dyDescent="0.2"/>
    <row r="95" hidden="1" x14ac:dyDescent="0.2"/>
    <row r="96" hidden="1" x14ac:dyDescent="0.2"/>
    <row r="97" spans="1:6" hidden="1" x14ac:dyDescent="0.2"/>
    <row r="98" spans="1:6" hidden="1" x14ac:dyDescent="0.2"/>
    <row r="99" spans="1:6" hidden="1" x14ac:dyDescent="0.2"/>
    <row r="100" spans="1:6" hidden="1" x14ac:dyDescent="0.2"/>
    <row r="101" spans="1:6" hidden="1" x14ac:dyDescent="0.2"/>
    <row r="102" spans="1:6" hidden="1" x14ac:dyDescent="0.2"/>
    <row r="103" spans="1:6" ht="15" hidden="1" thickBot="1" x14ac:dyDescent="0.35">
      <c r="A103" s="8"/>
      <c r="B103"/>
      <c r="C103"/>
      <c r="D103"/>
      <c r="E103"/>
      <c r="F103"/>
    </row>
    <row r="104" spans="1:6" ht="54" hidden="1" thickBot="1" x14ac:dyDescent="0.25">
      <c r="A104" s="15" t="s">
        <v>11</v>
      </c>
      <c r="B104" s="16" t="s">
        <v>12</v>
      </c>
      <c r="C104" s="16" t="s">
        <v>7</v>
      </c>
      <c r="D104" s="16" t="s">
        <v>8</v>
      </c>
      <c r="E104" s="17" t="s">
        <v>9</v>
      </c>
      <c r="F104" s="16" t="s">
        <v>10</v>
      </c>
    </row>
    <row r="105" spans="1:6" ht="15" hidden="1" thickBot="1" x14ac:dyDescent="0.25">
      <c r="A105" s="18" t="s">
        <v>13</v>
      </c>
      <c r="B105" s="19" t="s">
        <v>14</v>
      </c>
      <c r="C105" s="19" t="s">
        <v>42</v>
      </c>
      <c r="D105" s="19" t="s">
        <v>43</v>
      </c>
      <c r="E105" s="27" t="s">
        <v>44</v>
      </c>
      <c r="F105" s="30" t="s">
        <v>38</v>
      </c>
    </row>
    <row r="106" spans="1:6" ht="15" hidden="1" thickBot="1" x14ac:dyDescent="0.25">
      <c r="A106" s="9" t="s">
        <v>13</v>
      </c>
      <c r="B106" s="7" t="s">
        <v>14</v>
      </c>
      <c r="C106" s="7" t="s">
        <v>42</v>
      </c>
      <c r="D106" s="7" t="s">
        <v>45</v>
      </c>
      <c r="E106" s="28"/>
      <c r="F106" s="31"/>
    </row>
    <row r="107" spans="1:6" ht="15" hidden="1" thickBot="1" x14ac:dyDescent="0.25">
      <c r="A107" s="9" t="s">
        <v>13</v>
      </c>
      <c r="B107" s="7" t="s">
        <v>14</v>
      </c>
      <c r="C107" s="7" t="s">
        <v>42</v>
      </c>
      <c r="D107" s="7" t="s">
        <v>46</v>
      </c>
      <c r="E107" s="28"/>
      <c r="F107" s="31"/>
    </row>
    <row r="108" spans="1:6" ht="15" hidden="1" thickBot="1" x14ac:dyDescent="0.25">
      <c r="A108" s="9" t="s">
        <v>13</v>
      </c>
      <c r="B108" s="7" t="s">
        <v>14</v>
      </c>
      <c r="C108" s="7" t="s">
        <v>42</v>
      </c>
      <c r="D108" s="7" t="s">
        <v>47</v>
      </c>
      <c r="E108" s="28"/>
      <c r="F108" s="31"/>
    </row>
    <row r="109" spans="1:6" ht="15" hidden="1" thickBot="1" x14ac:dyDescent="0.25">
      <c r="A109" s="9" t="s">
        <v>13</v>
      </c>
      <c r="B109" s="7" t="s">
        <v>14</v>
      </c>
      <c r="C109" s="7" t="s">
        <v>42</v>
      </c>
      <c r="D109" s="7" t="s">
        <v>48</v>
      </c>
      <c r="E109" s="28"/>
      <c r="F109" s="31"/>
    </row>
    <row r="110" spans="1:6" ht="15" hidden="1" thickBot="1" x14ac:dyDescent="0.25">
      <c r="A110" s="9" t="s">
        <v>13</v>
      </c>
      <c r="B110" s="7" t="s">
        <v>14</v>
      </c>
      <c r="C110" s="7" t="s">
        <v>42</v>
      </c>
      <c r="D110" s="7" t="s">
        <v>49</v>
      </c>
      <c r="E110" s="29"/>
      <c r="F110" s="32"/>
    </row>
    <row r="111" spans="1:6" ht="14.4" hidden="1" x14ac:dyDescent="0.3">
      <c r="A111" s="8"/>
      <c r="B111"/>
      <c r="C111"/>
      <c r="D111"/>
      <c r="E111"/>
      <c r="F111"/>
    </row>
    <row r="112" spans="1:6" hidden="1" x14ac:dyDescent="0.2"/>
    <row r="113" spans="1:15" ht="15" hidden="1" thickBot="1" x14ac:dyDescent="0.35">
      <c r="A113" s="8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1:15" ht="72.599999999999994" hidden="1" thickBot="1" x14ac:dyDescent="0.25">
      <c r="A114" s="10" t="s">
        <v>15</v>
      </c>
      <c r="B114" s="11" t="s">
        <v>16</v>
      </c>
      <c r="C114" s="11" t="s">
        <v>17</v>
      </c>
      <c r="D114" s="11" t="s">
        <v>18</v>
      </c>
      <c r="E114" s="11" t="s">
        <v>19</v>
      </c>
      <c r="F114" s="11" t="s">
        <v>20</v>
      </c>
      <c r="G114" s="11" t="s">
        <v>21</v>
      </c>
      <c r="H114" s="11" t="s">
        <v>22</v>
      </c>
      <c r="I114" s="11" t="s">
        <v>23</v>
      </c>
      <c r="J114" s="11" t="s">
        <v>24</v>
      </c>
      <c r="K114" s="11" t="s">
        <v>25</v>
      </c>
      <c r="L114" s="11" t="s">
        <v>26</v>
      </c>
      <c r="M114" s="11" t="s">
        <v>27</v>
      </c>
      <c r="N114" s="11" t="s">
        <v>5</v>
      </c>
      <c r="O114" s="11" t="s">
        <v>28</v>
      </c>
    </row>
    <row r="115" spans="1:15" ht="15" hidden="1" thickBot="1" x14ac:dyDescent="0.25">
      <c r="A115" s="20" t="s">
        <v>43</v>
      </c>
      <c r="B115" s="21" t="s">
        <v>39</v>
      </c>
      <c r="C115" s="22"/>
      <c r="D115" s="21" t="s">
        <v>50</v>
      </c>
      <c r="E115" s="21">
        <v>31542</v>
      </c>
      <c r="F115" s="21" t="s">
        <v>29</v>
      </c>
      <c r="G115" s="22" t="s">
        <v>30</v>
      </c>
      <c r="H115" s="22" t="s">
        <v>33</v>
      </c>
      <c r="I115" s="21" t="s">
        <v>51</v>
      </c>
      <c r="J115" s="22" t="s">
        <v>40</v>
      </c>
      <c r="K115" s="21" t="s">
        <v>37</v>
      </c>
      <c r="L115" s="21" t="s">
        <v>36</v>
      </c>
      <c r="M115" s="21" t="s">
        <v>35</v>
      </c>
      <c r="N115" s="22" t="s">
        <v>52</v>
      </c>
      <c r="O115" s="22"/>
    </row>
    <row r="116" spans="1:15" ht="15" hidden="1" thickBot="1" x14ac:dyDescent="0.25">
      <c r="A116" s="12" t="s">
        <v>45</v>
      </c>
      <c r="B116" s="13" t="s">
        <v>39</v>
      </c>
      <c r="C116" s="14"/>
      <c r="D116" s="13" t="s">
        <v>53</v>
      </c>
      <c r="E116" s="13">
        <v>31542</v>
      </c>
      <c r="F116" s="13" t="s">
        <v>29</v>
      </c>
      <c r="G116" s="14" t="s">
        <v>30</v>
      </c>
      <c r="H116" s="14" t="s">
        <v>33</v>
      </c>
      <c r="I116" s="14" t="s">
        <v>54</v>
      </c>
      <c r="J116" s="13">
        <v>675</v>
      </c>
      <c r="K116" s="13">
        <v>46</v>
      </c>
      <c r="L116" s="14" t="s">
        <v>32</v>
      </c>
      <c r="M116" s="13">
        <v>2</v>
      </c>
      <c r="N116" s="13">
        <v>144</v>
      </c>
      <c r="O116" s="14"/>
    </row>
    <row r="117" spans="1:15" ht="15" hidden="1" thickBot="1" x14ac:dyDescent="0.25">
      <c r="A117" s="12" t="s">
        <v>46</v>
      </c>
      <c r="B117" s="13" t="s">
        <v>39</v>
      </c>
      <c r="C117" s="14"/>
      <c r="D117" s="14" t="s">
        <v>55</v>
      </c>
      <c r="E117" s="13">
        <v>31542</v>
      </c>
      <c r="F117" s="13" t="s">
        <v>29</v>
      </c>
      <c r="G117" s="14" t="s">
        <v>30</v>
      </c>
      <c r="H117" s="14" t="s">
        <v>33</v>
      </c>
      <c r="I117" s="14" t="s">
        <v>56</v>
      </c>
      <c r="J117" s="13">
        <v>675</v>
      </c>
      <c r="K117" s="13">
        <v>46</v>
      </c>
      <c r="L117" s="14" t="s">
        <v>34</v>
      </c>
      <c r="M117" s="13">
        <v>2</v>
      </c>
      <c r="N117" s="13">
        <v>144</v>
      </c>
      <c r="O117" s="14"/>
    </row>
    <row r="118" spans="1:15" ht="15" hidden="1" thickBot="1" x14ac:dyDescent="0.25">
      <c r="A118" s="12" t="s">
        <v>47</v>
      </c>
      <c r="B118" s="13" t="s">
        <v>39</v>
      </c>
      <c r="C118" s="14"/>
      <c r="D118" s="13" t="s">
        <v>57</v>
      </c>
      <c r="E118" s="13">
        <v>31542</v>
      </c>
      <c r="F118" s="13">
        <v>12</v>
      </c>
      <c r="G118" s="13">
        <v>3</v>
      </c>
      <c r="H118" s="13">
        <v>13</v>
      </c>
      <c r="I118" s="14" t="s">
        <v>58</v>
      </c>
      <c r="J118" s="14" t="s">
        <v>59</v>
      </c>
      <c r="K118" s="14" t="s">
        <v>41</v>
      </c>
      <c r="L118" s="14" t="s">
        <v>31</v>
      </c>
      <c r="M118" s="13">
        <v>2</v>
      </c>
      <c r="N118" s="13">
        <v>144</v>
      </c>
      <c r="O118" s="14"/>
    </row>
    <row r="119" spans="1:15" ht="15" hidden="1" thickBot="1" x14ac:dyDescent="0.25">
      <c r="A119" s="12" t="s">
        <v>48</v>
      </c>
      <c r="B119" s="13" t="s">
        <v>39</v>
      </c>
      <c r="C119" s="14"/>
      <c r="D119" s="13" t="s">
        <v>60</v>
      </c>
      <c r="E119" s="13">
        <v>31542</v>
      </c>
      <c r="F119" s="13">
        <v>12</v>
      </c>
      <c r="G119" s="13">
        <v>3</v>
      </c>
      <c r="H119" s="13">
        <v>13</v>
      </c>
      <c r="I119" s="14" t="s">
        <v>61</v>
      </c>
      <c r="J119" s="13">
        <v>9560</v>
      </c>
      <c r="K119" s="13">
        <v>43</v>
      </c>
      <c r="L119" s="14" t="s">
        <v>32</v>
      </c>
      <c r="M119" s="13">
        <v>2</v>
      </c>
      <c r="N119" s="13">
        <v>144</v>
      </c>
      <c r="O119" s="14"/>
    </row>
    <row r="120" spans="1:15" ht="15" hidden="1" thickBot="1" x14ac:dyDescent="0.25">
      <c r="A120" s="12" t="s">
        <v>49</v>
      </c>
      <c r="B120" s="13" t="s">
        <v>39</v>
      </c>
      <c r="C120" s="14"/>
      <c r="D120" s="13" t="s">
        <v>62</v>
      </c>
      <c r="E120" s="13">
        <v>31542</v>
      </c>
      <c r="F120" s="13">
        <v>12</v>
      </c>
      <c r="G120" s="13">
        <v>3</v>
      </c>
      <c r="H120" s="13">
        <v>13</v>
      </c>
      <c r="I120" s="14" t="s">
        <v>63</v>
      </c>
      <c r="J120" s="13">
        <v>9560</v>
      </c>
      <c r="K120" s="13">
        <v>43</v>
      </c>
      <c r="L120" s="14" t="s">
        <v>34</v>
      </c>
      <c r="M120" s="13">
        <v>2</v>
      </c>
      <c r="N120" s="13">
        <v>144</v>
      </c>
      <c r="O120" s="14"/>
    </row>
    <row r="121" spans="1:15" ht="14.4" hidden="1" x14ac:dyDescent="0.3">
      <c r="A121" s="8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</sheetData>
  <mergeCells count="2">
    <mergeCell ref="E105:E110"/>
    <mergeCell ref="F105:F110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 TAS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giancarlos franco scarpetta</dc:creator>
  <cp:keywords/>
  <dc:description/>
  <cp:lastModifiedBy>usuario</cp:lastModifiedBy>
  <cp:revision/>
  <dcterms:created xsi:type="dcterms:W3CDTF">2020-10-16T16:23:02Z</dcterms:created>
  <dcterms:modified xsi:type="dcterms:W3CDTF">2025-05-13T20:08:06Z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b60564ab-b787-462a-a9c6-9726960752fc</vt:lpwstr>
  </property>
</Properties>
</file>