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1"/>
  <workbookPr/>
  <xr:revisionPtr revIDLastSave="0" documentId="11_204086964282B34A91487252E0E227CA63B2D447" xr6:coauthVersionLast="36" xr6:coauthVersionMax="36" xr10:uidLastSave="{00000000-0000-0000-0000-000000000000}"/>
  <bookViews>
    <workbookView xWindow="360" yWindow="15" windowWidth="20955" windowHeight="9720" firstSheet="5" activeTab="5" xr2:uid="{00000000-000D-0000-FFFF-FFFF00000000}"/>
  </bookViews>
  <sheets>
    <sheet name="Manual" sheetId="1" r:id="rId1"/>
    <sheet name="Service" sheetId="2" r:id="rId2"/>
    <sheet name="Status" sheetId="3" r:id="rId3"/>
    <sheet name="Step1 - API calls" sheetId="4" r:id="rId4"/>
    <sheet name="Step 2 Parameter mapping" sheetId="5" r:id="rId5"/>
    <sheet name="Step 3 Graph patterns" sheetId="6" r:id="rId6"/>
    <sheet name="Step 4a T3.1&amp;T3.2" sheetId="7" r:id="rId7"/>
    <sheet name="Step 4b technical integration" sheetId="8" r:id="rId8"/>
    <sheet name="Sources" sheetId="9" r:id="rId9"/>
    <sheet name="Issues" sheetId="10" r:id="rId10"/>
    <sheet name="DropdownLists" sheetId="11" r:id="rId11"/>
  </sheets>
  <externalReferences>
    <externalReference r:id="rId12"/>
  </externalReferences>
  <definedNames>
    <definedName name="_Hlk67996530" localSheetId="4">'Step 2 Parameter mapping'!$G$45</definedName>
  </definedNames>
  <calcPr calcId="191028"/>
</workbook>
</file>

<file path=xl/calcChain.xml><?xml version="1.0" encoding="utf-8"?>
<calcChain xmlns="http://schemas.openxmlformats.org/spreadsheetml/2006/main">
  <c r="B11" i="7" l="1"/>
  <c r="B10" i="7"/>
  <c r="B9" i="7"/>
  <c r="B8" i="7"/>
  <c r="B7" i="7"/>
  <c r="B6" i="7"/>
  <c r="B4" i="7"/>
  <c r="B3" i="7"/>
  <c r="B2" i="7"/>
  <c r="D3" i="5"/>
  <c r="D2" i="4"/>
  <c r="D3" i="4"/>
  <c r="A3" i="6"/>
  <c r="A2" i="6"/>
  <c r="D12" i="5"/>
  <c r="D11" i="5"/>
  <c r="D10" i="5"/>
  <c r="D9" i="5"/>
  <c r="D8" i="5"/>
  <c r="D7" i="5"/>
  <c r="D5" i="5"/>
  <c r="D4" i="5"/>
</calcChain>
</file>

<file path=xl/sharedStrings.xml><?xml version="1.0" encoding="utf-8"?>
<sst xmlns="http://schemas.openxmlformats.org/spreadsheetml/2006/main" count="265" uniqueCount="205">
  <si>
    <t>This excel workbook should be regarded as a tool to guide you in the process of creating the required graph patterns and implementing the mapping between the graph pattern bindings and the API calls.</t>
  </si>
  <si>
    <t>Please use one workbook per service. A service can have several associated API calls.</t>
  </si>
  <si>
    <t>Version of this workbook</t>
  </si>
  <si>
    <t>0.2.1</t>
  </si>
  <si>
    <t>Notes:</t>
  </si>
  <si>
    <t>Step1 - API calls:</t>
  </si>
  <si>
    <t>List all the exposed functions that you want to SAREFize. These are the functions that you want to expose and will be matched with one or more knowledge interaction.
Depending on your implementation these functions  are provided by a (legacy) REST API, functions/methods in code,  even direct database queries or other manner.
If useful, you can also list thefunctions of your API that you are not going to SAREFize.  For these functions set the field 'Selected to make interoperable' to 'No'.</t>
  </si>
  <si>
    <t>Step 2 Parameter mapping</t>
  </si>
  <si>
    <t>For each exposed function list the input parameters and the output/result fields. Refer in 'used in API URL / function' field to the associated  API call/function.
An input or output parameter may be used in more than one function. In that case just insert a copy of the row with this parameter and change the associated API/call function.</t>
  </si>
  <si>
    <t>Step 3 Graph patterns</t>
  </si>
  <si>
    <t>List the graph patterns and the associated API calls/functions.
In case of a service, this will be an ANSWER graph pattern or POST or REACT graph patterns. POST or REACT graph patterns are split up in a Argument graph pattern and a Result graph pattern.
In case of a client application, this will be an ASK graph pattern or POST graph patterns. POST graph patterns are split up in a Argument graph pattern and a Result graph pattern.</t>
  </si>
  <si>
    <t xml:space="preserve">The simplest scenario is having a 1-to-1 relation between an API function and a graph pattern (pair). However, a graph pattern could result in calling multiple, different API calls. 
Indicate in 'API call ref / function' all the functions associated with a graph pattern (pair).  </t>
  </si>
  <si>
    <t>Step 4a T3.1&amp;T3.2</t>
  </si>
  <si>
    <t>Describe how you will do the API call/parameters - graph pattern/bindingset mapping, so that in step 4b it can be used to implement this mapping.  If it is not just a one-one mapping, describe in the 'Description of the mapping ' field how this will be done.</t>
  </si>
  <si>
    <r>
      <t>Service</t>
    </r>
    <r>
      <rPr>
        <b/>
        <strike/>
        <sz val="11"/>
        <color theme="1"/>
        <rFont val="Calibri"/>
        <scheme val="minor"/>
      </rPr>
      <t xml:space="preserve"> </t>
    </r>
    <r>
      <rPr>
        <b/>
        <sz val="11"/>
        <color theme="1"/>
        <rFont val="Calibri"/>
        <scheme val="minor"/>
      </rPr>
      <t>name:</t>
    </r>
  </si>
  <si>
    <t>Flexibility Manager</t>
  </si>
  <si>
    <t>Service description:</t>
  </si>
  <si>
    <t>This service accepts Flexibility Requests from the vDSO, calculates flexible devices using user preferences and device measurements. Finally it sends this list to the vDSO, grid operators (GRIDNET, COSMOTE…) and Mobile Platform (consumer).</t>
  </si>
  <si>
    <t>Constraints:</t>
  </si>
  <si>
    <t>Add additional parameters needed for the service store registration…</t>
  </si>
  <si>
    <t>Steps</t>
  </si>
  <si>
    <t>Status</t>
  </si>
  <si>
    <t>Remark</t>
  </si>
  <si>
    <t>Step 1: Select the exposed function of your service that you want to SAREFize.</t>
  </si>
  <si>
    <t>done</t>
  </si>
  <si>
    <t>2.a Identify and descripe the input &amp; output parameters of each API.</t>
  </si>
  <si>
    <t>2.b Map each input &amp; output parameter on the ontology(ies) i.e. create parameter Graph Patterns.</t>
  </si>
  <si>
    <t>3.Create associated graph pattern(s)</t>
  </si>
  <si>
    <t xml:space="preserve">4a. Implementation in SSA: logic to map API calls, parameters and results from &amp; to the associated graph pattern(s) </t>
  </si>
  <si>
    <t>4b. Technical integration with GA. Implementation of complete SSA.</t>
  </si>
  <si>
    <t>HTTP method</t>
  </si>
  <si>
    <t>API Endpoint</t>
  </si>
  <si>
    <t>API Path</t>
  </si>
  <si>
    <t>API call ref / function</t>
  </si>
  <si>
    <t>API call description</t>
  </si>
  <si>
    <t>Selected to make interopearable</t>
  </si>
  <si>
    <t>Knowledge Interaction Type</t>
  </si>
  <si>
    <t>Knowledge Interaction Category</t>
  </si>
  <si>
    <t>GET</t>
  </si>
  <si>
    <t>https://…</t>
  </si>
  <si>
    <t>/flexibility</t>
  </si>
  <si>
    <t>Accepts Flexibility Requests from the vDSO.</t>
  </si>
  <si>
    <t>Yes</t>
  </si>
  <si>
    <t>React</t>
  </si>
  <si>
    <t>Control to platforms</t>
  </si>
  <si>
    <t>POST</t>
  </si>
  <si>
    <t>https://...</t>
  </si>
  <si>
    <t>POSTS Flexibility List to interested partners</t>
  </si>
  <si>
    <t>API parameter name.</t>
  </si>
  <si>
    <t>Field type (Input/output)</t>
  </si>
  <si>
    <t>input/output description</t>
  </si>
  <si>
    <t>used in API call ref / function</t>
  </si>
  <si>
    <t>input/output data type</t>
  </si>
  <si>
    <t>input/output data scheme</t>
  </si>
  <si>
    <t>input/output data example</t>
  </si>
  <si>
    <t>Remarks</t>
  </si>
  <si>
    <r>
      <t xml:space="preserve">Ontology mapping
</t>
    </r>
    <r>
      <rPr>
        <b/>
        <sz val="11"/>
        <rFont val="Calibri"/>
        <scheme val="minor"/>
      </rPr>
      <t>(parameter Graph Pattern)</t>
    </r>
  </si>
  <si>
    <t>Ontology remark (towards T2.4)</t>
  </si>
  <si>
    <t>Workflow from API functions and parameters towards the ontology / graph pattern</t>
  </si>
  <si>
    <t>district</t>
  </si>
  <si>
    <t>Input</t>
  </si>
  <si>
    <t>District in which to switch load</t>
  </si>
  <si>
    <t>string</t>
  </si>
  <si>
    <t>/</t>
  </si>
  <si>
    <t>http://interconnectproject.eu/pilots/greek/district#0001</t>
  </si>
  <si>
    <t>?powerLimit &lt;http://ontology.tno.nl/topology#hasTopologicalAssociation&gt; ?district . </t>
  </si>
  <si>
    <t>load</t>
  </si>
  <si>
    <t>Requested delta load</t>
  </si>
  <si>
    <t>float</t>
  </si>
  <si>
    <r>
      <rPr>
        <sz val="11"/>
        <color theme="1"/>
        <rFont val="Calibri"/>
        <scheme val="minor"/>
      </rPr>
      <t xml:space="preserve">Requested delta </t>
    </r>
    <r>
      <rPr>
        <b/>
        <sz val="11"/>
        <color theme="1"/>
        <rFont val="Calibri"/>
        <scheme val="minor"/>
      </rPr>
      <t>Power</t>
    </r>
    <r>
      <rPr>
        <sz val="11"/>
        <color theme="1"/>
        <rFont val="Calibri"/>
        <scheme val="minor"/>
      </rPr>
      <t xml:space="preserve"> load in </t>
    </r>
    <r>
      <rPr>
        <b/>
        <sz val="11"/>
        <color theme="1"/>
        <rFont val="Calibri"/>
        <scheme val="minor"/>
      </rPr>
      <t>watt</t>
    </r>
  </si>
  <si>
    <r>
      <rPr>
        <b/>
        <sz val="11"/>
        <color theme="1"/>
        <rFont val="Calibri"/>
        <scheme val="minor"/>
      </rPr>
      <t xml:space="preserve">Negative </t>
    </r>
    <r>
      <rPr>
        <sz val="11"/>
        <color theme="1"/>
        <rFont val="Calibri"/>
        <scheme val="minor"/>
      </rPr>
      <t>volume</t>
    </r>
    <r>
      <rPr>
        <b/>
        <sz val="11"/>
        <color theme="1"/>
        <rFont val="Calibri"/>
        <scheme val="minor"/>
      </rPr>
      <t xml:space="preserve"> </t>
    </r>
    <r>
      <rPr>
        <sz val="11"/>
        <color theme="1"/>
        <rFont val="Calibri"/>
        <scheme val="minor"/>
      </rPr>
      <t xml:space="preserve">means </t>
    </r>
    <r>
      <rPr>
        <b/>
        <sz val="11"/>
        <color theme="1"/>
        <rFont val="Calibri"/>
        <scheme val="minor"/>
      </rPr>
      <t xml:space="preserve">DECREASE
Positive </t>
    </r>
    <r>
      <rPr>
        <sz val="11"/>
        <color theme="1"/>
        <rFont val="Calibri"/>
        <scheme val="minor"/>
      </rPr>
      <t xml:space="preserve">volume means </t>
    </r>
    <r>
      <rPr>
        <b/>
        <sz val="11"/>
        <color theme="1"/>
        <rFont val="Calibri"/>
        <scheme val="minor"/>
      </rPr>
      <t>INCREASE</t>
    </r>
  </si>
  <si>
    <t>?powerLimit &lt;http://ontology.tno.nl/topology#hasTopologicalAssociation&gt; ?district . 
?powerLimit &lt;http://ontology.tno.nl/powerLimit#hasPowerLimitConsumptionMax&gt; ?measurement . 
?measurement &lt;https://saref.etsi.org/core/hasValue&gt; ?value . 
?measurement &lt;https://saref.etsi.org/core/isMeasuredIn&gt; &lt;http://www.ontology-of-units-of-measure.org/resource/om-2/watt&gt; . 
?measurement &lt;https://saref.etsi.org/core/relatesToProperty&gt; ?property . 
?property a &lt;https://saref.etsi.org/core/Power&gt; . </t>
  </si>
  <si>
    <t>duration</t>
  </si>
  <si>
    <t>The duration for which the powerlimit should be applied</t>
  </si>
  <si>
    <r>
      <rPr>
        <sz val="11"/>
        <color theme="1"/>
        <rFont val="Calibri"/>
        <scheme val="minor"/>
      </rPr>
      <t xml:space="preserve">Requested duration of event in </t>
    </r>
    <r>
      <rPr>
        <b/>
        <sz val="11"/>
        <color theme="1"/>
        <rFont val="Calibri"/>
        <scheme val="minor"/>
      </rPr>
      <t>minutes</t>
    </r>
  </si>
  <si>
    <t>?powerLimit &lt;http://ontology.tno.nl/topology#hasTopologicalAssociation&gt; ?district . 
?powerLimit &lt;http://ontology.tno.nl/powerLimit#hasPowerLimitDuration&gt; ?duration . 
?duration &lt;http://www.w3.org/2006/time#numericDuration&gt; ?durationValue . 
?duration &lt;http://www.w3.org/2006/time#unitType&gt; &lt;http://www.w3.org/2006/time#unitMinute&gt; . </t>
  </si>
  <si>
    <t>flexible_device.equipment_uri</t>
  </si>
  <si>
    <t>Output/Result</t>
  </si>
  <si>
    <t>Device identification</t>
  </si>
  <si>
    <t>http://interconnectproject.eu/pilots/greek/device#Gridnet_4850_1234</t>
  </si>
  <si>
    <t>?equipment_uri &lt;http://ontology.tno.nl/powerLimit#receivesPowerLimit&gt; ?powerLimit .
?powerLimit &lt;http://ontology.tno.nl/powerLimit#hasPowerLimitConsumptionMax&gt; ?measurement . </t>
  </si>
  <si>
    <t>flexible_device.value</t>
  </si>
  <si>
    <t>Load value</t>
  </si>
  <si>
    <t>?equipment_uri &lt;http://ontology.tno.nl/powerLimit#receivesPowerLimit&gt; ?powerLimit .
?powerLimit &lt;http://ontology.tno.nl/powerLimit#hasPowerLimitConsumptionMax&gt; ?measurement . 
?measurement &lt;https://saref.etsi.org/core/hasValue&gt; ?value . </t>
  </si>
  <si>
    <t>flexible_device.property</t>
  </si>
  <si>
    <t>Property type of load value</t>
  </si>
  <si>
    <t>Type of measurement</t>
  </si>
  <si>
    <t>Power</t>
  </si>
  <si>
    <t>?equipment_uri &lt;http://ontology.tno.nl/powerLimit#receivesPowerLimit&gt; ?powerLimit .
?powerLimit &lt;http://ontology.tno.nl/powerLimit#hasPowerLimitConsumptionMax&gt; ?measurement . 
?measurement &lt;https://saref.etsi.org/core/relatesToProperty&gt; ?property . 
?property a ?propertyType . </t>
  </si>
  <si>
    <t>flexible_device.unit</t>
  </si>
  <si>
    <t>Load unit</t>
  </si>
  <si>
    <t>OM2 measurement unit</t>
  </si>
  <si>
    <t>http://www.ontology-of-units-of-measure.org/resource/om-2/watt</t>
  </si>
  <si>
    <t>?equipment_uri &lt;http://ontology.tno.nl/powerLimit#receivesPowerLimit&gt; ?powerLimit .
?powerLimit &lt;http://ontology.tno.nl/powerLimit#hasPowerLimitConsumptionMax&gt; ?measurement . 
?measurement &lt;https://saref.etsi.org/core/isMeasuredIn&gt; ?unit . </t>
  </si>
  <si>
    <t>flexible_device.durationValue</t>
  </si>
  <si>
    <t>Requested duration of event</t>
  </si>
  <si>
    <t>?equipment_uri &lt;http://ontology.tno.nl/powerLimit#receivesPowerLimit&gt; ?powerLimit .
?powerLimit &lt;http://ontology.tno.nl/powerLimit#hasPowerLimitDuration&gt; ?duration . 
?duration &lt;http://www.w3.org/2006/time#numericDuration&gt; ?durationValue . </t>
  </si>
  <si>
    <t>flexible_device.durationUnit</t>
  </si>
  <si>
    <t>The unit of the duration value</t>
  </si>
  <si>
    <t>Unit of the duration value</t>
  </si>
  <si>
    <t>minutesUnit, secondsUnit, ...</t>
  </si>
  <si>
    <t>?equipment_uri &lt;http://ontology.tno.nl/powerLimit#receivesPowerLimit&gt; ?powerLimit .
?powerLimit &lt;http://ontology.tno.nl/powerLimit#hasPowerLimitDuration&gt; ?duration . 
?duration &lt;http://www.w3.org/2006/time#unitType&gt; ?durationUnit .</t>
  </si>
  <si>
    <t>Reverse workflow from the graph pattern to the API</t>
  </si>
  <si>
    <t>(Implicit parameters that are not part of your local PI call but are needed for your service registration, may have to be added as well).</t>
  </si>
  <si>
    <t>Matching ASK graph pattern</t>
  </si>
  <si>
    <t>Matching ANSWER graph pattern</t>
  </si>
  <si>
    <t>Matching POST argument graph pattern</t>
  </si>
  <si>
    <t>Matching POST result graph pattern</t>
  </si>
  <si>
    <t>Matching REACT argument graph pattern</t>
  </si>
  <si>
    <t>Matching REACT result graph pattern</t>
  </si>
  <si>
    <t>?powerLimit &lt;http://ontology.tno.nl/topology#hasTopologicalAssociation&gt; ?district . 
?powerLimit &lt;http://ontology.tno.nl/powerLimit#hasPowerLimitConsumptionMax&gt; ?measurement . 
?measurement &lt;https://saref.etsi.org/core/hasValue&gt; ?value . 
?measurement &lt;https://saref.etsi.org/core/isMeasuredIn&gt; &lt;http://www.ontology-of-units-of-measure.org/resource/om-2/watt&gt; . 
?measurement &lt;https://saref.etsi.org/core/relatesToProperty&gt; ?property . 
?property a &lt;https://saref.etsi.org/core/Power&gt; . 
?powerLimit &lt;http://ontology.tno.nl/powerLimit#hasPowerLimitDuration&gt; ?duration . 
?duration &lt;http://www.w3.org/2006/time#numericDuration&gt; ?durationValue . 
?duration &lt;http://www.w3.org/2006/time#unitType&gt; &lt;http://www.w3.org/2006/time#unitMinute&gt; . </t>
  </si>
  <si>
    <t>?equipment_uri &lt;http://ontology.tno.nl/powerLimit#receivesPowerLimit&gt; ?powerLimit . 
?powerLimit &lt;http://ontology.tno.nl/powerLimit#hasPowerLimitDuration&gt; ?duration . 
?powerLimit &lt;http://ontology.tno.nl/powerLimit#hasPowerLimitConsumptionMax&gt; ?measurement . 
?measurement &lt;https://saref.etsi.org/core/hasValue&gt; ?value . 
?measurement &lt;https://saref.etsi.org/core/isMeasuredIn&gt; ?unit . 
?measurement &lt;https://saref.etsi.org/core/relatesToProperty&gt; ?property . 
?property a ?propertyType . 
?duration &lt;http://www.w3.org/2006/time#numericDuration&gt; ?durationValue . 
?duration &lt;http://www.w3.org/2006/time#unitType&gt; ?durationUnit .</t>
  </si>
  <si>
    <t>API parameter(s)</t>
  </si>
  <si>
    <t>Graph pattern  / bindingset parameter</t>
  </si>
  <si>
    <t>Description of the mapping 
(if no a one to one mapping.)</t>
  </si>
  <si>
    <t>value</t>
  </si>
  <si>
    <t>durationValue</t>
  </si>
  <si>
    <t>equipment_uri</t>
  </si>
  <si>
    <t>property</t>
  </si>
  <si>
    <t>propertyType</t>
  </si>
  <si>
    <t>unit</t>
  </si>
  <si>
    <t>durationUnit</t>
  </si>
  <si>
    <t>Create a user account:</t>
  </si>
  <si>
    <t>Register service at the service store</t>
  </si>
  <si>
    <t>not started</t>
  </si>
  <si>
    <t>Instantiate a Generic Adapter</t>
  </si>
  <si>
    <t>Implementation in SSA: register a Knowledge base(= your service). This creates a smart connector.</t>
  </si>
  <si>
    <t>Implementation in SSA: register one or more  Knowledge Interactions (= your graph pattern associated with service API calls).</t>
  </si>
  <si>
    <t xml:space="preserve">Implementation in SSA: logic to map API calls, parameters and results from &amp; to the associated graph pattern(s) </t>
  </si>
  <si>
    <t>Test data transmission between two adapters (service and a client application)</t>
  </si>
  <si>
    <t>References to documentation, guidelines, manuals, ontologies,…</t>
  </si>
  <si>
    <t>Service Store release material</t>
  </si>
  <si>
    <t>Component</t>
  </si>
  <si>
    <t>Available at</t>
  </si>
  <si>
    <t>Public URL</t>
  </si>
  <si>
    <t>https://store.interconnectproject.eu/ServiceStore</t>
  </si>
  <si>
    <t>Service store backend source code</t>
  </si>
  <si>
    <t>https://gitlab.inesctec.pt/interconnect/servicestore-backend</t>
  </si>
  <si>
    <t>Service store frontend source code</t>
  </si>
  <si>
    <t>https://gitlab.inesctec.pt/interconnect/service-store-frontend</t>
  </si>
  <si>
    <t>OpenAPI specification for Service Store REST API</t>
  </si>
  <si>
    <t>To be provided in the GitLab repo</t>
  </si>
  <si>
    <t>Service Store documentation</t>
  </si>
  <si>
    <t xml:space="preserve">https://drive.inesctec.pt/apps/onlyoffice/13793069 </t>
  </si>
  <si>
    <t>Service Store demo video</t>
  </si>
  <si>
    <t xml:space="preserve">https://drive.inesctec.pt/f/16094314 </t>
  </si>
  <si>
    <t>Knowledge Engine 0.1.0 release material</t>
  </si>
  <si>
    <t>Running KE instance</t>
  </si>
  <si>
    <t>https://ke.interconnectproject.eu/rest/</t>
  </si>
  <si>
    <t>KE binaries (+ Maven dependencies)</t>
  </si>
  <si>
    <t>https://gitlab.inesctec.pt/interconnect/knowledge-engine/-/packages</t>
  </si>
  <si>
    <t>KE source code (with REST Client examples)</t>
  </si>
  <si>
    <r>
      <t xml:space="preserve">INESC TEC gitlab in the knowledge-engine git repo (tag </t>
    </r>
    <r>
      <rPr>
        <i/>
        <u/>
        <sz val="10"/>
        <rFont val="Calibri"/>
      </rPr>
      <t>0.1.0</t>
    </r>
    <r>
      <rPr>
        <sz val="10"/>
        <rFont val="Calibri"/>
      </rPr>
      <t>)</t>
    </r>
  </si>
  <si>
    <t>REST Developer OpenAPI specification 0.1.0</t>
  </si>
  <si>
    <r>
      <t xml:space="preserve">INESC TEC gitlab in the knowledge-engine git repo (tag </t>
    </r>
    <r>
      <rPr>
        <i/>
        <u/>
        <sz val="10"/>
        <rFont val="Calibri"/>
      </rPr>
      <t>0.1.0</t>
    </r>
    <r>
      <rPr>
        <sz val="10"/>
        <rFont val="Calibri"/>
      </rPr>
      <t>):</t>
    </r>
  </si>
  <si>
    <r>
      <t xml:space="preserve">repo path: </t>
    </r>
    <r>
      <rPr>
        <u/>
        <sz val="10"/>
        <rFont val="Calibri"/>
      </rPr>
      <t>/rest-api/src/main/resources/openapi-sc.yaml</t>
    </r>
  </si>
  <si>
    <t>KE documentation</t>
  </si>
  <si>
    <r>
      <t xml:space="preserve">repo path: </t>
    </r>
    <r>
      <rPr>
        <u/>
        <sz val="10"/>
        <rFont val="Calibri"/>
      </rPr>
      <t>/docs/</t>
    </r>
  </si>
  <si>
    <t>As PDF: https://drive.inesctec.pt/f/13783505</t>
  </si>
  <si>
    <t>KE development presentation</t>
  </si>
  <si>
    <t>https://drive.inesctec.pt/f/16079670</t>
  </si>
  <si>
    <t>Generic adapter release material</t>
  </si>
  <si>
    <t>Generic adapter source code</t>
  </si>
  <si>
    <t>https://gitlab.inesctec.pt/interconnect/generic-adapter</t>
  </si>
  <si>
    <t>Temporary branch: rest</t>
  </si>
  <si>
    <t>Generic adapter REST API OpenAPI documentation</t>
  </si>
  <si>
    <t xml:space="preserve">https://gitlab.inesctec.pt/interconnect/generic-adapter/-/blob/rest/generic_adapter_rest_openapi.yaml </t>
  </si>
  <si>
    <t>Generic adapter REST API Postman collections</t>
  </si>
  <si>
    <t xml:space="preserve">https://gitlab.inesctec.pt/interconnect/generic-adapter/-/tree/rest </t>
  </si>
  <si>
    <t>Generic adapter step-by-step example with two services</t>
  </si>
  <si>
    <t xml:space="preserve">https://drive.inesctec.pt/f/16238202 </t>
  </si>
  <si>
    <t>Ontologies catalog</t>
  </si>
  <si>
    <t>T2.4</t>
  </si>
  <si>
    <t>catalogue.ttl</t>
  </si>
  <si>
    <t>SAREFization material</t>
  </si>
  <si>
    <t>Regular meetings presentations 28/42021, 6/5/2021</t>
  </si>
  <si>
    <t xml:space="preserve">https://drive.inesctec.pt/f/10896297 </t>
  </si>
  <si>
    <t>Tools</t>
  </si>
  <si>
    <t>Protégé</t>
  </si>
  <si>
    <t>https://protege.stanford.edu/</t>
  </si>
  <si>
    <t>Protégé tutorial</t>
  </si>
  <si>
    <t xml:space="preserve">http://mowl-power.cs.man.ac.uk/protegeowltutorial/resources/ProtegeOWLTutorialP4_v1_3.pdf </t>
  </si>
  <si>
    <t>WebVOWL</t>
  </si>
  <si>
    <t>http://www.visualdataweb.de/webvowl/</t>
  </si>
  <si>
    <t>This is about issues related to the excel workbook.</t>
  </si>
  <si>
    <t>Issue id</t>
  </si>
  <si>
    <t>Descrption</t>
  </si>
  <si>
    <t>Drop down list should be dynamic lists</t>
  </si>
  <si>
    <t>Not every service has a (REST) API. Some may go via a database query, for some it just may be a call in code,… How does this relates to step 1</t>
  </si>
  <si>
    <t>Implementing SSA: some partners may have no SSA, implementing the client GA interaction directly into their service business logic.</t>
  </si>
  <si>
    <t>Provide a validation list for the categroy field.</t>
  </si>
  <si>
    <t>KI Category</t>
  </si>
  <si>
    <t>KI Paradigm</t>
  </si>
  <si>
    <t>Field Type</t>
  </si>
  <si>
    <t>Historical data</t>
  </si>
  <si>
    <t>Ask</t>
  </si>
  <si>
    <t>Forecasts</t>
  </si>
  <si>
    <t>Answer</t>
  </si>
  <si>
    <t>Available Flexibility</t>
  </si>
  <si>
    <t>Post</t>
  </si>
  <si>
    <t>Implicit / Graph Pattern only</t>
  </si>
  <si>
    <t>Preferences, setpoints, configurations</t>
  </si>
  <si>
    <t>Measurements from devices</t>
  </si>
  <si>
    <t>Control to devices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</si>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</sst>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scheme val="minor"/>
    </font>
    <font>
      <sz val="11"/>
      <color rgb="FF006100"/>
      <name val="Calibri"/>
      <scheme val="minor"/>
    </font>
    <font>
      <u/>
      <sz val="11"/>
      <color theme="10"/>
      <name val="Calibri"/>
      <scheme val="minor"/>
    </font>
    <font>
      <sz val="11"/>
      <color rgb="FF9C5700"/>
      <name val="Calibri"/>
      <scheme val="minor"/>
    </font>
    <font>
      <sz val="11"/>
      <color indexed="2"/>
      <name val="Calibri"/>
      <scheme val="minor"/>
    </font>
    <font>
      <b/>
      <sz val="11"/>
      <color theme="1"/>
      <name val="Calibri"/>
      <scheme val="minor"/>
    </font>
    <font>
      <sz val="11"/>
      <name val="Calibri"/>
      <scheme val="minor"/>
    </font>
    <font>
      <sz val="11"/>
      <color rgb="FF0070C0"/>
      <name val="Calibri"/>
      <scheme val="minor"/>
    </font>
    <font>
      <i/>
      <sz val="11"/>
      <color theme="1"/>
      <name val="Calibri"/>
      <scheme val="minor"/>
    </font>
    <font>
      <b/>
      <sz val="11"/>
      <name val="Calibri"/>
      <scheme val="minor"/>
    </font>
    <font>
      <u/>
      <sz val="11"/>
      <color theme="10"/>
      <name val="Calibri"/>
    </font>
    <font>
      <sz val="11"/>
      <color theme="3" tint="0.79998168889431442"/>
      <name val="Calibri"/>
      <scheme val="minor"/>
    </font>
    <font>
      <b/>
      <sz val="11"/>
      <color rgb="FF006100"/>
      <name val="Calibri"/>
      <scheme val="minor"/>
    </font>
    <font>
      <sz val="11"/>
      <color theme="4" tint="-0.249977111117893"/>
      <name val="Calibri"/>
      <scheme val="minor"/>
    </font>
    <font>
      <b/>
      <sz val="11"/>
      <color rgb="FF9C5700"/>
      <name val="Calibri"/>
      <scheme val="minor"/>
    </font>
    <font>
      <b/>
      <sz val="12"/>
      <color theme="1"/>
      <name val="Calibri"/>
      <scheme val="minor"/>
    </font>
    <font>
      <b/>
      <sz val="18"/>
      <color theme="1"/>
      <name val="Calibri"/>
      <scheme val="minor"/>
    </font>
    <font>
      <sz val="16"/>
      <color theme="1"/>
      <name val="Calibri"/>
      <scheme val="minor"/>
    </font>
    <font>
      <sz val="10"/>
      <name val="Calibri"/>
    </font>
    <font>
      <u/>
      <sz val="10"/>
      <color theme="10"/>
      <name val="Calibri"/>
      <scheme val="minor"/>
    </font>
    <font>
      <b/>
      <strike/>
      <sz val="11"/>
      <color theme="1"/>
      <name val="Calibri"/>
      <scheme val="minor"/>
    </font>
    <font>
      <i/>
      <u/>
      <sz val="10"/>
      <name val="Calibri"/>
    </font>
    <font>
      <u/>
      <sz val="10"/>
      <name val="Calibri"/>
    </font>
  </fonts>
  <fills count="5">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theme="2" tint="-9.9978637043366805E-2"/>
        <bgColor theme="2" tint="-9.9978637043366805E-2"/>
      </patternFill>
    </fill>
  </fills>
  <borders count="9">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4">
    <xf numFmtId="0" fontId="0" fillId="0" borderId="0"/>
    <xf numFmtId="0" fontId="1" fillId="2" borderId="0" applyNumberFormat="0" applyBorder="0"/>
    <xf numFmtId="0" fontId="2" fillId="0" borderId="0" applyNumberFormat="0" applyFill="0" applyBorder="0"/>
    <xf numFmtId="0" fontId="3" fillId="3" borderId="0" applyNumberFormat="0" applyBorder="0"/>
  </cellStyleXfs>
  <cellXfs count="54">
    <xf numFmtId="0" fontId="0" fillId="0" borderId="0" xfId="0"/>
    <xf numFmtId="0" fontId="0" fillId="0" borderId="0" xfId="0" applyAlignment="1">
      <alignment wrapText="1"/>
    </xf>
    <xf numFmtId="0" fontId="4" fillId="0" borderId="0" xfId="0" applyFont="1"/>
    <xf numFmtId="0" fontId="4" fillId="0" borderId="0" xfId="0" applyFont="1" applyAlignment="1">
      <alignment wrapText="1"/>
    </xf>
    <xf numFmtId="0" fontId="5" fillId="0" borderId="0" xfId="0" applyFont="1" applyAlignment="1">
      <alignment vertical="top"/>
    </xf>
    <xf numFmtId="0" fontId="0" fillId="0" borderId="0" xfId="0" applyAlignment="1">
      <alignment vertical="top" wrapText="1"/>
    </xf>
    <xf numFmtId="0" fontId="6" fillId="0" borderId="0" xfId="0" applyFont="1" applyAlignment="1">
      <alignment vertical="top" wrapText="1"/>
    </xf>
    <xf numFmtId="0" fontId="7" fillId="0" borderId="0" xfId="0" applyFont="1"/>
    <xf numFmtId="0" fontId="0" fillId="0" borderId="0" xfId="0" applyAlignment="1">
      <alignment vertical="top"/>
    </xf>
    <xf numFmtId="0" fontId="8" fillId="0" borderId="0" xfId="0" applyFont="1" applyAlignment="1">
      <alignment vertical="top"/>
    </xf>
    <xf numFmtId="0" fontId="8" fillId="0" borderId="0" xfId="0" applyFont="1"/>
    <xf numFmtId="0" fontId="5" fillId="0" borderId="0" xfId="0" applyFont="1" applyAlignment="1">
      <alignment wrapText="1"/>
    </xf>
    <xf numFmtId="0" fontId="5" fillId="0" borderId="0" xfId="0" applyFont="1"/>
    <xf numFmtId="0" fontId="5" fillId="4" borderId="0" xfId="0" applyFont="1" applyFill="1" applyAlignment="1">
      <alignment vertical="top" wrapText="1"/>
    </xf>
    <xf numFmtId="0" fontId="9" fillId="4" borderId="0" xfId="0" applyFont="1" applyFill="1" applyAlignment="1">
      <alignment vertical="top" wrapText="1"/>
    </xf>
    <xf numFmtId="0" fontId="2" fillId="0" borderId="0" xfId="2"/>
    <xf numFmtId="0" fontId="2" fillId="0" borderId="0" xfId="2" applyAlignment="1">
      <alignment vertical="top" wrapText="1"/>
    </xf>
    <xf numFmtId="0" fontId="4" fillId="0" borderId="0" xfId="0" applyFont="1" applyAlignment="1">
      <alignment vertical="top" wrapText="1"/>
    </xf>
    <xf numFmtId="0" fontId="10" fillId="0" borderId="0" xfId="2" applyFont="1"/>
    <xf numFmtId="0" fontId="8" fillId="0" borderId="0" xfId="0" applyFont="1" applyAlignment="1">
      <alignment wrapText="1"/>
    </xf>
    <xf numFmtId="0" fontId="11" fillId="0" borderId="0" xfId="0" applyFont="1" applyAlignment="1">
      <alignment wrapText="1"/>
    </xf>
    <xf numFmtId="0" fontId="0" fillId="0" borderId="0" xfId="0" applyAlignment="1">
      <alignment horizontal="left" wrapText="1"/>
    </xf>
    <xf numFmtId="0" fontId="6" fillId="0" borderId="0" xfId="0" applyFont="1" applyAlignment="1">
      <alignment wrapText="1"/>
    </xf>
    <xf numFmtId="0" fontId="13" fillId="0" borderId="0" xfId="0" applyFont="1" applyAlignment="1">
      <alignment wrapText="1"/>
    </xf>
    <xf numFmtId="0" fontId="5" fillId="4" borderId="0" xfId="0" applyFont="1" applyFill="1"/>
    <xf numFmtId="0" fontId="5" fillId="4" borderId="0" xfId="0" applyFont="1" applyFill="1" applyAlignment="1">
      <alignment wrapText="1"/>
    </xf>
    <xf numFmtId="0" fontId="15" fillId="0" borderId="0" xfId="0" applyFont="1" applyAlignment="1">
      <alignment wrapText="1"/>
    </xf>
    <xf numFmtId="0" fontId="4" fillId="0" borderId="0" xfId="0" applyFont="1" applyAlignment="1">
      <alignment vertical="top"/>
    </xf>
    <xf numFmtId="0" fontId="16" fillId="0" borderId="0" xfId="0" applyFont="1"/>
    <xf numFmtId="0" fontId="17" fillId="0" borderId="0" xfId="0" applyFont="1"/>
    <xf numFmtId="0" fontId="0" fillId="4" borderId="0" xfId="0" applyFill="1"/>
    <xf numFmtId="0" fontId="18" fillId="0" borderId="1" xfId="0" applyFont="1" applyBorder="1" applyAlignment="1">
      <alignment horizontal="left" vertical="center" wrapText="1"/>
    </xf>
    <xf numFmtId="0" fontId="19" fillId="0" borderId="1" xfId="2" applyFont="1" applyBorder="1" applyAlignment="1">
      <alignment horizontal="left" vertical="center" wrapText="1"/>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0" fontId="18" fillId="0" borderId="4" xfId="0" applyFont="1" applyBorder="1" applyAlignment="1">
      <alignment horizontal="left" vertical="center" wrapText="1"/>
    </xf>
    <xf numFmtId="0" fontId="19" fillId="0" borderId="3" xfId="2" applyFont="1" applyBorder="1" applyAlignment="1">
      <alignment horizontal="left" vertical="center" wrapText="1"/>
    </xf>
    <xf numFmtId="0" fontId="19" fillId="0" borderId="2" xfId="2" applyFont="1" applyBorder="1" applyAlignment="1">
      <alignment horizontal="left" vertical="center" wrapText="1"/>
    </xf>
    <xf numFmtId="0" fontId="18" fillId="0" borderId="0" xfId="0" applyFont="1" applyAlignment="1">
      <alignment horizontal="left" vertical="center" wrapText="1"/>
    </xf>
    <xf numFmtId="0" fontId="0" fillId="0" borderId="1" xfId="0" applyBorder="1" applyAlignment="1">
      <alignment wrapText="1"/>
    </xf>
    <xf numFmtId="0" fontId="2" fillId="0" borderId="5" xfId="2" applyBorder="1"/>
    <xf numFmtId="0" fontId="0" fillId="0" borderId="2" xfId="0" applyBorder="1"/>
    <xf numFmtId="0" fontId="2" fillId="0" borderId="6" xfId="2" applyBorder="1"/>
    <xf numFmtId="0" fontId="0" fillId="0" borderId="4" xfId="0" applyBorder="1"/>
    <xf numFmtId="0" fontId="2" fillId="0" borderId="7" xfId="2" applyBorder="1"/>
    <xf numFmtId="0" fontId="0" fillId="0" borderId="3" xfId="0" applyBorder="1"/>
    <xf numFmtId="0" fontId="2" fillId="0" borderId="8" xfId="2" applyBorder="1"/>
    <xf numFmtId="0" fontId="5" fillId="0" borderId="0" xfId="0" applyFont="1" applyAlignment="1">
      <alignment horizontal="left"/>
    </xf>
    <xf numFmtId="0" fontId="12" fillId="2" borderId="0" xfId="1" applyFont="1" applyAlignment="1">
      <alignment horizontal="left" wrapText="1"/>
    </xf>
    <xf numFmtId="0" fontId="14" fillId="3" borderId="0" xfId="3" applyFont="1" applyAlignment="1">
      <alignment horizontal="left" wrapText="1"/>
    </xf>
    <xf numFmtId="0" fontId="0" fillId="0" borderId="0" xfId="0" applyAlignment="1">
      <alignment vertical="top" wrapText="1"/>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0" fontId="18" fillId="0" borderId="4" xfId="0" applyFont="1" applyBorder="1" applyAlignment="1">
      <alignment horizontal="left" vertical="center" wrapText="1"/>
    </xf>
  </cellXfs>
  <cellStyles count="4">
    <cellStyle name="Good" xfId="1" builtinId="26"/>
    <cellStyle name="Hyperlink" xfId="2"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etum%20-%20DR%20-%20User%20Preferences%20Collection%20-%20Service%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sheetName val="Service"/>
      <sheetName val="Status"/>
      <sheetName val="Step1 - API calls"/>
      <sheetName val="Step 2 Parameter mapping"/>
      <sheetName val="Step 3 Graph patterns"/>
      <sheetName val="Step 4a T3.1&amp;T3.2"/>
      <sheetName val="Step 4b technical integration"/>
      <sheetName val="Sources"/>
      <sheetName val="Issues"/>
      <sheetName val="DropdownList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flexibility" TargetMode="External"/><Relationship Id="rId1" Type="http://schemas.openxmlformats.org/officeDocument/2006/relationships/hyperlink" Target="https://&#8230;"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rive.inesctec.pt/f/16238202" TargetMode="External"/><Relationship Id="rId3" Type="http://schemas.openxmlformats.org/officeDocument/2006/relationships/hyperlink" Target="https://drive.inesctec.pt/f/13783505" TargetMode="External"/><Relationship Id="rId7" Type="http://schemas.openxmlformats.org/officeDocument/2006/relationships/hyperlink" Target="https://gitlab.inesctec.pt/interconnect/generic-adapter/-/tree/rest" TargetMode="External"/><Relationship Id="rId2" Type="http://schemas.openxmlformats.org/officeDocument/2006/relationships/hyperlink" Target="https://gitlab.inesctec.pt/interconnect/knowledge-engine/-/packages" TargetMode="External"/><Relationship Id="rId1" Type="http://schemas.openxmlformats.org/officeDocument/2006/relationships/hyperlink" Target="https://ke.interconnectproject.eu/rest/" TargetMode="External"/><Relationship Id="rId6" Type="http://schemas.openxmlformats.org/officeDocument/2006/relationships/hyperlink" Target="https://gitlab.inesctec.pt/interconnect/generic-adapter/-/blob/rest/generic_adapter_rest_openapi.yaml" TargetMode="External"/><Relationship Id="rId11" Type="http://schemas.openxmlformats.org/officeDocument/2006/relationships/hyperlink" Target="http://www.visualdataweb.de/webvowl/" TargetMode="External"/><Relationship Id="rId5" Type="http://schemas.openxmlformats.org/officeDocument/2006/relationships/hyperlink" Target="https://gitlab.inesctec.pt/interconnect/generic-adapter" TargetMode="External"/><Relationship Id="rId10" Type="http://schemas.openxmlformats.org/officeDocument/2006/relationships/hyperlink" Target="https://protege.stanford.edu/" TargetMode="External"/><Relationship Id="rId4" Type="http://schemas.openxmlformats.org/officeDocument/2006/relationships/hyperlink" Target="https://drive.inesctec.pt/f/16079670" TargetMode="External"/><Relationship Id="rId9" Type="http://schemas.openxmlformats.org/officeDocument/2006/relationships/hyperlink" Target="https://drive.inesctec.pt/f/108962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7"/>
  <sheetViews>
    <sheetView workbookViewId="0" xr3:uid="{AEA406A1-0E4B-5B11-9CD5-51D6E497D94C}">
      <selection activeCell="I13" sqref="I13"/>
    </sheetView>
  </sheetViews>
  <sheetFormatPr defaultRowHeight="14.25"/>
  <cols>
    <col min="1" max="1" width="39.5703125" bestFit="1" customWidth="1"/>
    <col min="2" max="2" width="100.42578125" style="1" bestFit="1" customWidth="1"/>
  </cols>
  <sheetData>
    <row r="2" spans="1:2">
      <c r="A2" t="s">
        <v>0</v>
      </c>
    </row>
    <row r="3" spans="1:2">
      <c r="A3" t="s">
        <v>1</v>
      </c>
    </row>
    <row r="6" spans="1:2">
      <c r="A6" t="s">
        <v>2</v>
      </c>
      <c r="B6" s="1" t="s">
        <v>3</v>
      </c>
    </row>
    <row r="10" spans="1:2">
      <c r="A10" s="2"/>
    </row>
    <row r="11" spans="1:2">
      <c r="B11" s="3"/>
    </row>
    <row r="12" spans="1:2">
      <c r="A12" s="47" t="s">
        <v>4</v>
      </c>
      <c r="B12" s="47"/>
    </row>
    <row r="13" spans="1:2" ht="85.5">
      <c r="A13" t="s">
        <v>5</v>
      </c>
      <c r="B13" s="1" t="s">
        <v>6</v>
      </c>
    </row>
    <row r="14" spans="1:2" ht="57">
      <c r="A14" t="s">
        <v>7</v>
      </c>
      <c r="B14" s="1" t="s">
        <v>8</v>
      </c>
    </row>
    <row r="15" spans="1:2" ht="71.25">
      <c r="A15" t="s">
        <v>9</v>
      </c>
      <c r="B15" s="1" t="s">
        <v>10</v>
      </c>
    </row>
    <row r="16" spans="1:2" ht="42.75">
      <c r="B16" s="1" t="s">
        <v>11</v>
      </c>
    </row>
    <row r="17" spans="1:2" ht="42.75">
      <c r="A17" t="s">
        <v>12</v>
      </c>
      <c r="B17" s="1" t="s">
        <v>13</v>
      </c>
    </row>
  </sheetData>
  <mergeCells count="1">
    <mergeCell ref="A12:B12"/>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workbookViewId="0" xr3:uid="{7BE570AB-09E9-518F-B8F7-3F91B7162CA9}">
      <selection activeCell="I21" sqref="I21"/>
    </sheetView>
  </sheetViews>
  <sheetFormatPr defaultColWidth="8.7109375" defaultRowHeight="14.25"/>
  <cols>
    <col min="1" max="1" width="13.5703125" style="1" bestFit="1" customWidth="1"/>
    <col min="2" max="2" width="66.5703125" style="1" bestFit="1" customWidth="1"/>
    <col min="3" max="3" width="8.7109375" style="1" bestFit="1"/>
    <col min="4" max="16384" width="8.7109375" style="1"/>
  </cols>
  <sheetData>
    <row r="1" spans="1:2">
      <c r="A1" t="s">
        <v>184</v>
      </c>
    </row>
    <row r="2" spans="1:2">
      <c r="A2" s="11" t="s">
        <v>185</v>
      </c>
      <c r="B2" s="11" t="s">
        <v>186</v>
      </c>
    </row>
    <row r="3" spans="1:2">
      <c r="A3" s="1">
        <v>1</v>
      </c>
      <c r="B3" s="1" t="s">
        <v>187</v>
      </c>
    </row>
    <row r="4" spans="1:2" ht="28.5">
      <c r="A4" s="1">
        <v>2</v>
      </c>
      <c r="B4" s="1" t="s">
        <v>188</v>
      </c>
    </row>
    <row r="5" spans="1:2" ht="28.5">
      <c r="A5" s="1">
        <v>3</v>
      </c>
      <c r="B5" s="1" t="s">
        <v>189</v>
      </c>
    </row>
    <row r="6" spans="1:2">
      <c r="A6" s="1">
        <v>4</v>
      </c>
      <c r="B6" s="1" t="s">
        <v>190</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9"/>
  <sheetViews>
    <sheetView workbookViewId="0" xr3:uid="{65FA3815-DCC1-5481-872F-D2879ED395ED}">
      <selection sqref="A1:E9"/>
    </sheetView>
  </sheetViews>
  <sheetFormatPr defaultRowHeight="14.25"/>
  <cols>
    <col min="1" max="1" width="36.28515625" bestFit="1" customWidth="1"/>
    <col min="3" max="3" width="12.28515625" bestFit="1" customWidth="1"/>
    <col min="5" max="5" width="27.7109375" bestFit="1" customWidth="1"/>
  </cols>
  <sheetData>
    <row r="1" spans="1:5">
      <c r="A1" s="12" t="s">
        <v>191</v>
      </c>
      <c r="C1" s="12" t="s">
        <v>192</v>
      </c>
      <c r="E1" s="12" t="s">
        <v>193</v>
      </c>
    </row>
    <row r="2" spans="1:5">
      <c r="A2" t="s">
        <v>194</v>
      </c>
      <c r="C2" t="s">
        <v>195</v>
      </c>
      <c r="E2" t="s">
        <v>60</v>
      </c>
    </row>
    <row r="3" spans="1:5">
      <c r="A3" t="s">
        <v>196</v>
      </c>
      <c r="C3" t="s">
        <v>197</v>
      </c>
      <c r="E3" t="s">
        <v>77</v>
      </c>
    </row>
    <row r="4" spans="1:5">
      <c r="A4" t="s">
        <v>198</v>
      </c>
      <c r="C4" t="s">
        <v>199</v>
      </c>
      <c r="E4" t="s">
        <v>200</v>
      </c>
    </row>
    <row r="5" spans="1:5">
      <c r="A5" t="s">
        <v>201</v>
      </c>
      <c r="C5" t="s">
        <v>43</v>
      </c>
    </row>
    <row r="6" spans="1:5">
      <c r="A6" t="s">
        <v>202</v>
      </c>
    </row>
    <row r="7" spans="1:5">
      <c r="A7" t="s">
        <v>203</v>
      </c>
    </row>
    <row r="8" spans="1:5">
      <c r="A8" t="s">
        <v>44</v>
      </c>
    </row>
    <row r="9" spans="1:5">
      <c r="A9" t="s">
        <v>204</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workbookViewId="0" xr3:uid="{958C4451-9541-5A59-BF78-D2F731DF1C81}">
      <selection activeCell="B2" sqref="B2"/>
    </sheetView>
  </sheetViews>
  <sheetFormatPr defaultRowHeight="14.25"/>
  <cols>
    <col min="1" max="1" width="38.7109375" bestFit="1" customWidth="1"/>
    <col min="2" max="2" width="80.28515625" bestFit="1" customWidth="1"/>
  </cols>
  <sheetData>
    <row r="1" spans="1:4">
      <c r="A1" s="4" t="s">
        <v>14</v>
      </c>
      <c r="B1" s="5" t="s">
        <v>15</v>
      </c>
    </row>
    <row r="2" spans="1:4" ht="42.75">
      <c r="A2" s="4" t="s">
        <v>16</v>
      </c>
      <c r="B2" s="6" t="s">
        <v>17</v>
      </c>
      <c r="D2" s="7"/>
    </row>
    <row r="3" spans="1:4">
      <c r="A3" s="4" t="s">
        <v>18</v>
      </c>
      <c r="B3" s="8"/>
    </row>
    <row r="4" spans="1:4">
      <c r="A4" s="9" t="s">
        <v>19</v>
      </c>
      <c r="B4" s="8"/>
    </row>
    <row r="5" spans="1:4">
      <c r="A5" s="10"/>
    </row>
    <row r="6" spans="1:4">
      <c r="A6" s="4"/>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xr3:uid="{842E5F09-E766-5B8D-85AF-A39847EA96FD}">
      <selection activeCell="C5" sqref="C5"/>
    </sheetView>
  </sheetViews>
  <sheetFormatPr defaultRowHeight="14.25"/>
  <cols>
    <col min="1" max="1" width="45.28515625" style="1" bestFit="1" customWidth="1"/>
    <col min="2" max="2" width="10.5703125" bestFit="1" customWidth="1"/>
    <col min="3" max="3" width="52.28515625" bestFit="1" customWidth="1"/>
  </cols>
  <sheetData>
    <row r="1" spans="1:3">
      <c r="A1" s="11" t="s">
        <v>20</v>
      </c>
      <c r="B1" s="12" t="s">
        <v>21</v>
      </c>
      <c r="C1" s="12" t="s">
        <v>22</v>
      </c>
    </row>
    <row r="2" spans="1:3" ht="28.5">
      <c r="A2" s="1" t="s">
        <v>23</v>
      </c>
      <c r="B2" s="7" t="s">
        <v>24</v>
      </c>
    </row>
    <row r="3" spans="1:3" ht="28.5">
      <c r="A3" s="1" t="s">
        <v>25</v>
      </c>
      <c r="B3" s="7" t="s">
        <v>24</v>
      </c>
    </row>
    <row r="4" spans="1:3" ht="28.5">
      <c r="A4" s="1" t="s">
        <v>26</v>
      </c>
      <c r="B4" s="7" t="s">
        <v>24</v>
      </c>
    </row>
    <row r="5" spans="1:3">
      <c r="A5" s="1" t="s">
        <v>27</v>
      </c>
      <c r="B5" s="7" t="s">
        <v>24</v>
      </c>
    </row>
    <row r="6" spans="1:3" ht="42.75">
      <c r="A6" s="1" t="s">
        <v>28</v>
      </c>
      <c r="B6" s="7" t="s">
        <v>24</v>
      </c>
    </row>
    <row r="7" spans="1:3" ht="28.5">
      <c r="A7" s="1" t="s">
        <v>29</v>
      </c>
      <c r="B7" s="7" t="s">
        <v>24</v>
      </c>
    </row>
    <row r="8" spans="1:3">
      <c r="B8" s="7"/>
    </row>
  </sheetData>
  <dataValidations count="1">
    <dataValidation type="list" allowBlank="1" showInputMessage="1" showErrorMessage="1" sqref="B2:B7" xr:uid="{00BD0055-006B-489F-A427-006200500083}">
      <formula1>"not started,ongoing,done,blocked,waiting"</formula1>
    </dataValidation>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
  <sheetViews>
    <sheetView workbookViewId="0" xr3:uid="{51F8DEE0-4D01-5F28-A812-FC0BD7CAC4A5}">
      <pane ySplit="1" topLeftCell="A2" activePane="bottomLeft" state="frozen"/>
      <selection pane="bottomLeft" activeCell="C7" sqref="C7"/>
      <selection activeCell="H3" sqref="H3"/>
    </sheetView>
  </sheetViews>
  <sheetFormatPr defaultRowHeight="14.25"/>
  <cols>
    <col min="1" max="1" width="10.42578125" style="1" bestFit="1" customWidth="1"/>
    <col min="2" max="2" width="21.42578125" style="1" bestFit="1" customWidth="1"/>
    <col min="3" max="3" width="29.28515625" style="1" bestFit="1" customWidth="1"/>
    <col min="4" max="4" width="51.28515625" style="1" bestFit="1" customWidth="1"/>
    <col min="5" max="5" width="53.28515625" style="1" bestFit="1" customWidth="1"/>
    <col min="6" max="6" width="30.28515625" style="1" bestFit="1" customWidth="1"/>
    <col min="7" max="7" width="22.42578125" style="1" bestFit="1" customWidth="1"/>
    <col min="8" max="8" width="26.5703125" bestFit="1" customWidth="1"/>
    <col min="9" max="9" width="47.28515625" bestFit="1" customWidth="1"/>
    <col min="11" max="11" width="25.42578125" style="1" bestFit="1" customWidth="1"/>
    <col min="12" max="12" width="23.5703125" style="1" bestFit="1" customWidth="1"/>
    <col min="13" max="13" width="25.5703125" style="1" bestFit="1" customWidth="1"/>
  </cols>
  <sheetData>
    <row r="1" spans="1:13" s="8" customFormat="1" ht="28.5">
      <c r="A1" s="13" t="s">
        <v>30</v>
      </c>
      <c r="B1" s="13" t="s">
        <v>31</v>
      </c>
      <c r="C1" s="13" t="s">
        <v>32</v>
      </c>
      <c r="D1" s="13" t="s">
        <v>33</v>
      </c>
      <c r="E1" s="13" t="s">
        <v>34</v>
      </c>
      <c r="F1" s="13" t="s">
        <v>35</v>
      </c>
      <c r="G1" s="14" t="s">
        <v>36</v>
      </c>
      <c r="H1" s="14" t="s">
        <v>37</v>
      </c>
      <c r="K1" s="5"/>
      <c r="L1" s="5"/>
      <c r="M1" s="5"/>
    </row>
    <row r="2" spans="1:13" s="8" customFormat="1">
      <c r="A2" s="5" t="s">
        <v>38</v>
      </c>
      <c r="B2" s="15" t="s">
        <v>39</v>
      </c>
      <c r="C2" s="16" t="s">
        <v>40</v>
      </c>
      <c r="D2" s="5" t="str">
        <f>_xlfn.CONCAT(A2," ", B2,C2)</f>
        <v>GET https://…/flexibility</v>
      </c>
      <c r="E2" s="6" t="s">
        <v>41</v>
      </c>
      <c r="F2" s="5" t="s">
        <v>42</v>
      </c>
      <c r="G2" s="5" t="s">
        <v>43</v>
      </c>
      <c r="H2" s="5" t="s">
        <v>44</v>
      </c>
      <c r="I2" s="17"/>
      <c r="K2" s="5"/>
      <c r="L2" s="5"/>
      <c r="M2" s="5"/>
    </row>
    <row r="3" spans="1:13">
      <c r="A3" s="5" t="s">
        <v>45</v>
      </c>
      <c r="B3" s="18" t="s">
        <v>46</v>
      </c>
      <c r="C3" s="16" t="s">
        <v>40</v>
      </c>
      <c r="D3" s="5" t="str">
        <f t="shared" ref="D2:D3" si="0">_xlfn.CONCAT(A3," ", B3,C3)</f>
        <v>POST https://.../flexibility</v>
      </c>
      <c r="E3" s="6" t="s">
        <v>47</v>
      </c>
      <c r="F3" s="5" t="s">
        <v>42</v>
      </c>
      <c r="G3" s="5" t="s">
        <v>45</v>
      </c>
      <c r="H3" s="5" t="s">
        <v>44</v>
      </c>
    </row>
    <row r="10" spans="1:13">
      <c r="C10" s="19"/>
    </row>
  </sheetData>
  <dataValidations count="2">
    <dataValidation type="list" allowBlank="1" showInputMessage="1" showErrorMessage="1" sqref="F2:F8 G4:G8" xr:uid="{001B00D2-006F-4BF3-B6CF-00BC001300D8}">
      <formula1>"Yes,No"</formula1>
    </dataValidation>
    <dataValidation type="list" allowBlank="1" showInputMessage="1" showErrorMessage="1" sqref="G2:G3" xr:uid="{00AB00DC-004D-4C43-B6F6-00550038005F}">
      <formula1>"ASK,POST,ANSWER,REACT"</formula1>
    </dataValidation>
  </dataValidations>
  <hyperlinks>
    <hyperlink ref="B2" r:id="rId1" xr:uid="{00000000-0004-0000-0300-000000000000}"/>
    <hyperlink ref="B3" r:id="rId2" xr:uid="{00000000-0004-0000-0300-000001000000}"/>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DropdownLists!$A$2:$A$8</xm:f>
          </x14:formula1>
          <xm:sqref>H2:H3</xm:sqref>
        </x14:dataValidation>
        <x14:dataValidation type="list" allowBlank="1" showInputMessage="1" showErrorMessage="1" xr:uid="{00000000-0002-0000-0300-000001000000}">
          <x14:formula1>
            <xm:f>DropdownLists!$C$2:$C$5</xm:f>
          </x14:formula1>
          <xm:sqref>G2:G3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workbookViewId="0" xr3:uid="{F9CF3CF3-643B-5BE6-8B46-32C596A47465}">
      <pane xSplit="1" ySplit="1" topLeftCell="F4" activePane="bottomRight" state="frozen"/>
      <selection pane="bottomRight" activeCell="D3" sqref="D3"/>
      <selection pane="bottomLeft"/>
      <selection pane="topRight"/>
    </sheetView>
  </sheetViews>
  <sheetFormatPr defaultColWidth="8.7109375" defaultRowHeight="14.25"/>
  <cols>
    <col min="1" max="1" width="40.28515625" style="1" bestFit="1" customWidth="1"/>
    <col min="2" max="2" width="15.7109375" style="1" bestFit="1" customWidth="1"/>
    <col min="3" max="3" width="58.28515625" style="1" bestFit="1" customWidth="1"/>
    <col min="4" max="4" width="51" style="1" bestFit="1" customWidth="1"/>
    <col min="5" max="5" width="33.7109375" style="1" bestFit="1" customWidth="1"/>
    <col min="6" max="6" width="44.28515625" style="1" bestFit="1" customWidth="1"/>
    <col min="7" max="7" width="35.7109375" style="1" bestFit="1" customWidth="1"/>
    <col min="8" max="8" width="40" style="1" bestFit="1" customWidth="1"/>
    <col min="9" max="9" width="121.5703125" style="1" customWidth="1"/>
    <col min="10" max="10" width="91.28515625" style="1" bestFit="1" customWidth="1"/>
    <col min="11" max="11" width="8.7109375" style="1" bestFit="1"/>
    <col min="12" max="12" width="61.42578125" style="1" bestFit="1" customWidth="1"/>
    <col min="13" max="13" width="8.7109375" style="1" bestFit="1"/>
    <col min="14" max="16384" width="8.7109375" style="1"/>
  </cols>
  <sheetData>
    <row r="1" spans="1:12" s="5" customFormat="1" ht="28.5">
      <c r="A1" s="14" t="s">
        <v>48</v>
      </c>
      <c r="B1" s="13" t="s">
        <v>49</v>
      </c>
      <c r="C1" s="13" t="s">
        <v>50</v>
      </c>
      <c r="D1" s="13" t="s">
        <v>51</v>
      </c>
      <c r="E1" s="13" t="s">
        <v>52</v>
      </c>
      <c r="F1" s="13" t="s">
        <v>53</v>
      </c>
      <c r="G1" s="13" t="s">
        <v>54</v>
      </c>
      <c r="H1" s="13" t="s">
        <v>55</v>
      </c>
      <c r="I1" s="13" t="s">
        <v>56</v>
      </c>
      <c r="J1" s="13" t="s">
        <v>57</v>
      </c>
    </row>
    <row r="2" spans="1:12" s="20" customFormat="1">
      <c r="A2" s="48" t="s">
        <v>58</v>
      </c>
      <c r="B2" s="48"/>
      <c r="C2" s="48"/>
      <c r="D2" s="48"/>
      <c r="E2" s="48"/>
      <c r="F2" s="48"/>
      <c r="G2" s="48"/>
      <c r="H2" s="48"/>
      <c r="I2" s="48"/>
      <c r="J2" s="48"/>
    </row>
    <row r="3" spans="1:12" s="20" customFormat="1" ht="15">
      <c r="A3" s="21" t="s">
        <v>59</v>
      </c>
      <c r="B3" s="22" t="s">
        <v>60</v>
      </c>
      <c r="C3" s="21" t="s">
        <v>61</v>
      </c>
      <c r="D3" s="1" t="str">
        <f>'Step1 - API calls'!D2</f>
        <v>GET https://…/flexibility</v>
      </c>
      <c r="E3" s="1" t="s">
        <v>62</v>
      </c>
      <c r="F3" s="21" t="s">
        <v>63</v>
      </c>
      <c r="G3" t="s">
        <v>64</v>
      </c>
      <c r="H3" s="21"/>
      <c r="I3" s="21" t="s">
        <v>65</v>
      </c>
      <c r="J3" s="21"/>
      <c r="L3" s="1"/>
    </row>
    <row r="4" spans="1:12" ht="80.25" customHeight="1">
      <c r="A4" s="1" t="s">
        <v>66</v>
      </c>
      <c r="B4" s="22" t="s">
        <v>60</v>
      </c>
      <c r="C4" s="1" t="s">
        <v>67</v>
      </c>
      <c r="D4" s="1" t="str">
        <f>'Step1 - API calls'!D2</f>
        <v>GET https://…/flexibility</v>
      </c>
      <c r="E4" s="1" t="s">
        <v>68</v>
      </c>
      <c r="F4" s="1" t="s">
        <v>69</v>
      </c>
      <c r="G4" s="1">
        <v>100</v>
      </c>
      <c r="H4" s="1" t="s">
        <v>70</v>
      </c>
      <c r="I4" s="1" t="s">
        <v>71</v>
      </c>
      <c r="L4" s="23"/>
    </row>
    <row r="5" spans="1:12" ht="54.75" customHeight="1">
      <c r="A5" s="1" t="s">
        <v>72</v>
      </c>
      <c r="B5" s="22" t="s">
        <v>60</v>
      </c>
      <c r="C5" s="1" t="s">
        <v>73</v>
      </c>
      <c r="D5" s="1" t="str">
        <f>'Step1 - API calls'!D2</f>
        <v>GET https://…/flexibility</v>
      </c>
      <c r="E5" s="1" t="s">
        <v>62</v>
      </c>
      <c r="F5" s="1" t="s">
        <v>74</v>
      </c>
      <c r="G5" s="1">
        <v>5</v>
      </c>
      <c r="I5" s="1" t="s">
        <v>75</v>
      </c>
    </row>
    <row r="6" spans="1:12" ht="57">
      <c r="B6" s="22"/>
    </row>
    <row r="7" spans="1:12" ht="30">
      <c r="A7" s="1" t="s">
        <v>76</v>
      </c>
      <c r="B7" s="22" t="s">
        <v>77</v>
      </c>
      <c r="C7" s="1" t="s">
        <v>78</v>
      </c>
      <c r="D7" s="1" t="str">
        <f>'Step1 - API calls'!D3</f>
        <v>POST https://.../flexibility</v>
      </c>
      <c r="E7" s="1" t="s">
        <v>62</v>
      </c>
      <c r="F7" s="1" t="s">
        <v>63</v>
      </c>
      <c r="G7" t="s">
        <v>79</v>
      </c>
      <c r="I7" s="1" t="s">
        <v>80</v>
      </c>
    </row>
    <row r="8" spans="1:12" ht="41.25" customHeight="1">
      <c r="A8" s="1" t="s">
        <v>81</v>
      </c>
      <c r="B8" s="22" t="s">
        <v>77</v>
      </c>
      <c r="C8" s="1" t="s">
        <v>82</v>
      </c>
      <c r="D8" s="1" t="str">
        <f>'Step1 - API calls'!D3</f>
        <v>POST https://.../flexibility</v>
      </c>
      <c r="E8" s="1" t="s">
        <v>68</v>
      </c>
      <c r="F8" s="1" t="s">
        <v>63</v>
      </c>
      <c r="G8" s="1">
        <v>100</v>
      </c>
      <c r="H8" s="1" t="s">
        <v>70</v>
      </c>
      <c r="I8" s="1" t="s">
        <v>83</v>
      </c>
    </row>
    <row r="9" spans="1:12" ht="54.75" customHeight="1">
      <c r="A9" s="1" t="s">
        <v>84</v>
      </c>
      <c r="B9" s="22" t="s">
        <v>77</v>
      </c>
      <c r="C9" s="1" t="s">
        <v>85</v>
      </c>
      <c r="D9" s="1" t="str">
        <f>'Step1 - API calls'!D3</f>
        <v>POST https://.../flexibility</v>
      </c>
      <c r="E9" s="1" t="s">
        <v>62</v>
      </c>
      <c r="F9" s="1" t="s">
        <v>86</v>
      </c>
      <c r="G9" s="1" t="s">
        <v>87</v>
      </c>
      <c r="I9" s="1" t="s">
        <v>88</v>
      </c>
    </row>
    <row r="10" spans="1:12" ht="40.5" customHeight="1">
      <c r="A10" s="1" t="s">
        <v>89</v>
      </c>
      <c r="B10" s="22" t="s">
        <v>77</v>
      </c>
      <c r="C10" s="1" t="s">
        <v>90</v>
      </c>
      <c r="D10" s="1" t="str">
        <f>'Step1 - API calls'!D3</f>
        <v>POST https://.../flexibility</v>
      </c>
      <c r="E10" s="1" t="s">
        <v>62</v>
      </c>
      <c r="F10" s="1" t="s">
        <v>91</v>
      </c>
      <c r="G10" s="1" t="s">
        <v>92</v>
      </c>
      <c r="I10" s="1" t="s">
        <v>93</v>
      </c>
    </row>
    <row r="11" spans="1:12" ht="41.25" customHeight="1">
      <c r="A11" s="1" t="s">
        <v>94</v>
      </c>
      <c r="B11" s="22" t="s">
        <v>77</v>
      </c>
      <c r="C11" s="1" t="s">
        <v>73</v>
      </c>
      <c r="D11" s="1" t="str">
        <f>'Step1 - API calls'!D3</f>
        <v>POST https://.../flexibility</v>
      </c>
      <c r="E11" s="1" t="s">
        <v>62</v>
      </c>
      <c r="F11" s="1" t="s">
        <v>95</v>
      </c>
      <c r="G11" s="1">
        <v>5</v>
      </c>
      <c r="I11" s="1" t="s">
        <v>96</v>
      </c>
    </row>
    <row r="12" spans="1:12" ht="42.75" customHeight="1">
      <c r="A12" s="1" t="s">
        <v>97</v>
      </c>
      <c r="B12" s="22" t="s">
        <v>77</v>
      </c>
      <c r="C12" s="1" t="s">
        <v>98</v>
      </c>
      <c r="D12" s="1" t="str">
        <f>'Step1 - API calls'!D3</f>
        <v>POST https://.../flexibility</v>
      </c>
      <c r="E12" s="1" t="s">
        <v>62</v>
      </c>
      <c r="F12" s="1" t="s">
        <v>99</v>
      </c>
      <c r="G12" s="1" t="s">
        <v>100</v>
      </c>
      <c r="I12" s="1" t="s">
        <v>101</v>
      </c>
    </row>
    <row r="13" spans="1:12">
      <c r="B13" s="22"/>
    </row>
    <row r="14" spans="1:12" s="20" customFormat="1" ht="28.9" customHeight="1">
      <c r="A14" s="49" t="s">
        <v>102</v>
      </c>
      <c r="B14" s="49"/>
      <c r="C14" s="49"/>
      <c r="D14" s="49"/>
      <c r="E14" s="49"/>
      <c r="F14" s="49"/>
      <c r="G14" s="49"/>
      <c r="H14" s="49"/>
      <c r="I14" s="49"/>
      <c r="J14" s="49"/>
    </row>
    <row r="17" spans="1:1" ht="48" customHeight="1">
      <c r="A17" s="3" t="s">
        <v>103</v>
      </c>
    </row>
  </sheetData>
  <mergeCells count="2">
    <mergeCell ref="A2:J2"/>
    <mergeCell ref="A14:J14"/>
  </mergeCells>
  <dataValidations count="1">
    <dataValidation type="list" allowBlank="1" showInputMessage="1" showErrorMessage="1" sqref="B9" xr:uid="{00DD0085-0059-4C59-A4F9-004200770049}">
      <formula1>#NAME?</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'xlFile://Root/CurrentDir/[Inetum - DR - User Preferences Collection - Service Mapping.xlsx]DropdownLists'!#REF!</xm:f>
          </x14:formula1>
          <xm:sqref>B3:B5 B10 B6:B8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9"/>
  <sheetViews>
    <sheetView tabSelected="1" topLeftCell="D1" workbookViewId="0" xr3:uid="{78B4E459-6924-5F8B-B7BA-2DD04133E49E}">
      <selection activeCell="F2" sqref="F2"/>
    </sheetView>
  </sheetViews>
  <sheetFormatPr defaultRowHeight="14.25"/>
  <cols>
    <col min="1" max="1" width="40.5703125" bestFit="1" customWidth="1"/>
    <col min="2" max="2" width="32.7109375" style="1" bestFit="1" customWidth="1"/>
    <col min="3" max="3" width="37.28515625" style="1" bestFit="1" customWidth="1"/>
    <col min="4" max="4" width="83.28515625" style="1" customWidth="1"/>
    <col min="5" max="5" width="82.85546875" style="1" customWidth="1"/>
    <col min="6" max="6" width="106.7109375" style="1" customWidth="1"/>
    <col min="7" max="7" width="40.5703125" style="1" bestFit="1" customWidth="1"/>
  </cols>
  <sheetData>
    <row r="1" spans="1:7">
      <c r="A1" s="24" t="s">
        <v>33</v>
      </c>
      <c r="B1" s="25" t="s">
        <v>104</v>
      </c>
      <c r="C1" s="25" t="s">
        <v>105</v>
      </c>
      <c r="D1" s="25" t="s">
        <v>106</v>
      </c>
      <c r="E1" s="25" t="s">
        <v>107</v>
      </c>
      <c r="F1" s="25" t="s">
        <v>108</v>
      </c>
      <c r="G1" s="25" t="s">
        <v>109</v>
      </c>
    </row>
    <row r="2" spans="1:7" s="8" customFormat="1" ht="133.5" customHeight="1">
      <c r="A2" s="5" t="str">
        <f>'Step1 - API calls'!D2</f>
        <v>GET https://…/flexibility</v>
      </c>
      <c r="B2" s="5"/>
      <c r="C2" s="5"/>
      <c r="D2" s="5"/>
      <c r="E2" s="5"/>
      <c r="F2" s="5" t="s">
        <v>110</v>
      </c>
      <c r="G2" s="5" t="s">
        <v>63</v>
      </c>
    </row>
    <row r="3" spans="1:7" ht="120.75" customHeight="1">
      <c r="A3" s="5" t="str">
        <f>'Step1 - API calls'!D3</f>
        <v>POST https://.../flexibility</v>
      </c>
      <c r="D3" s="1" t="s">
        <v>111</v>
      </c>
      <c r="E3" s="1" t="s">
        <v>111</v>
      </c>
    </row>
    <row r="7" spans="1:7" ht="16.5">
      <c r="C7" s="26"/>
    </row>
    <row r="8" spans="1:7">
      <c r="C8" s="5"/>
    </row>
    <row r="9" spans="1:7" ht="27" customHeight="1">
      <c r="C9" s="27"/>
      <c r="D9" s="50"/>
      <c r="E9" s="50"/>
      <c r="F9" s="50"/>
    </row>
  </sheetData>
  <mergeCells count="1">
    <mergeCell ref="D9:F9"/>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1"/>
  <sheetViews>
    <sheetView topLeftCell="A4" workbookViewId="0" xr3:uid="{9B253EF2-77E0-53E3-AE26-4D66ECD923F3}">
      <selection activeCell="A10" sqref="A10"/>
    </sheetView>
  </sheetViews>
  <sheetFormatPr defaultRowHeight="14.25"/>
  <cols>
    <col min="1" max="1" width="46" bestFit="1" customWidth="1"/>
    <col min="2" max="2" width="35.85546875" bestFit="1" customWidth="1"/>
    <col min="3" max="3" width="24.7109375" customWidth="1"/>
    <col min="4" max="4" width="50.7109375" bestFit="1" customWidth="1"/>
  </cols>
  <sheetData>
    <row r="1" spans="1:4" ht="28.5">
      <c r="A1" s="14" t="s">
        <v>112</v>
      </c>
      <c r="B1" s="13" t="s">
        <v>51</v>
      </c>
      <c r="C1" s="13" t="s">
        <v>113</v>
      </c>
      <c r="D1" s="13" t="s">
        <v>114</v>
      </c>
    </row>
    <row r="2" spans="1:4" ht="15">
      <c r="A2" s="21" t="s">
        <v>59</v>
      </c>
      <c r="B2" s="5" t="str">
        <f>'Step1 - API calls'!D2</f>
        <v>GET https://…/flexibility</v>
      </c>
      <c r="C2" s="21" t="s">
        <v>59</v>
      </c>
    </row>
    <row r="3" spans="1:4">
      <c r="A3" s="1" t="s">
        <v>66</v>
      </c>
      <c r="B3" t="str">
        <f>'Step1 - API calls'!D2</f>
        <v>GET https://…/flexibility</v>
      </c>
      <c r="C3" s="1" t="s">
        <v>115</v>
      </c>
    </row>
    <row r="4" spans="1:4">
      <c r="A4" s="1" t="s">
        <v>72</v>
      </c>
      <c r="B4" t="str">
        <f>'Step1 - API calls'!D2</f>
        <v>GET https://…/flexibility</v>
      </c>
      <c r="C4" s="1" t="s">
        <v>116</v>
      </c>
    </row>
    <row r="6" spans="1:4">
      <c r="A6" s="1" t="s">
        <v>117</v>
      </c>
      <c r="B6" t="str">
        <f>'Step1 - API calls'!D3</f>
        <v>POST https://.../flexibility</v>
      </c>
      <c r="C6" s="1" t="s">
        <v>117</v>
      </c>
    </row>
    <row r="7" spans="1:4">
      <c r="A7" s="1" t="s">
        <v>115</v>
      </c>
      <c r="B7" t="str">
        <f>'Step1 - API calls'!D3</f>
        <v>POST https://.../flexibility</v>
      </c>
      <c r="C7" s="1" t="s">
        <v>115</v>
      </c>
    </row>
    <row r="8" spans="1:4">
      <c r="A8" t="s">
        <v>118</v>
      </c>
      <c r="B8" t="str">
        <f>'Step1 - API calls'!D3</f>
        <v>POST https://.../flexibility</v>
      </c>
      <c r="C8" t="s">
        <v>119</v>
      </c>
    </row>
    <row r="9" spans="1:4">
      <c r="A9" s="1" t="s">
        <v>120</v>
      </c>
      <c r="B9" t="str">
        <f>'Step1 - API calls'!D3</f>
        <v>POST https://.../flexibility</v>
      </c>
      <c r="C9" s="1" t="s">
        <v>120</v>
      </c>
    </row>
    <row r="10" spans="1:4">
      <c r="A10" t="s">
        <v>72</v>
      </c>
      <c r="B10" t="str">
        <f>'Step1 - API calls'!D3</f>
        <v>POST https://.../flexibility</v>
      </c>
      <c r="C10" t="s">
        <v>116</v>
      </c>
    </row>
    <row r="11" spans="1:4">
      <c r="A11" t="s">
        <v>121</v>
      </c>
      <c r="B11" t="str">
        <f>'Step1 - API calls'!D3</f>
        <v>POST https://.../flexibility</v>
      </c>
      <c r="C11" t="s">
        <v>121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xr3:uid="{85D5C41F-068E-5C55-9968-509E7C2A5619}">
      <selection activeCell="C40" sqref="C40"/>
    </sheetView>
  </sheetViews>
  <sheetFormatPr defaultRowHeight="14.25"/>
  <cols>
    <col min="1" max="1" width="40.28515625" style="1" bestFit="1" customWidth="1"/>
    <col min="2" max="2" width="13.7109375" bestFit="1" customWidth="1"/>
    <col min="3" max="3" width="48.7109375" bestFit="1" customWidth="1"/>
  </cols>
  <sheetData>
    <row r="1" spans="1:3">
      <c r="A1" s="11" t="s">
        <v>20</v>
      </c>
      <c r="B1" s="12" t="s">
        <v>21</v>
      </c>
      <c r="C1" s="12" t="s">
        <v>22</v>
      </c>
    </row>
    <row r="2" spans="1:3">
      <c r="A2" s="1" t="s">
        <v>122</v>
      </c>
      <c r="B2" t="s">
        <v>24</v>
      </c>
    </row>
    <row r="3" spans="1:3">
      <c r="A3" s="1" t="s">
        <v>123</v>
      </c>
      <c r="B3" t="s">
        <v>124</v>
      </c>
    </row>
    <row r="4" spans="1:3">
      <c r="A4" s="1" t="s">
        <v>125</v>
      </c>
      <c r="B4" t="s">
        <v>24</v>
      </c>
    </row>
    <row r="5" spans="1:3" ht="42.75">
      <c r="A5" s="1" t="s">
        <v>126</v>
      </c>
      <c r="B5" t="s">
        <v>24</v>
      </c>
    </row>
    <row r="6" spans="1:3" ht="42.75">
      <c r="A6" s="1" t="s">
        <v>127</v>
      </c>
      <c r="B6" t="s">
        <v>24</v>
      </c>
    </row>
    <row r="7" spans="1:3" ht="42.75">
      <c r="A7" s="1" t="s">
        <v>128</v>
      </c>
      <c r="B7" t="s">
        <v>24</v>
      </c>
    </row>
    <row r="8" spans="1:3" ht="28.5">
      <c r="A8" s="1" t="s">
        <v>129</v>
      </c>
      <c r="B8" t="s">
        <v>24</v>
      </c>
    </row>
  </sheetData>
  <dataValidations count="1">
    <dataValidation type="list" allowBlank="1" showInputMessage="1" showErrorMessage="1" sqref="B2:B8" xr:uid="{002B0006-00C2-4653-BCFE-006D00E800A9}">
      <formula1>"not started,ongoing,done,blocked,waiting"</formula1>
    </dataValidation>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3"/>
  <sheetViews>
    <sheetView workbookViewId="0" xr3:uid="{44B22561-5205-5C8A-B808-2C70100D228F}">
      <selection activeCell="B48" sqref="B48"/>
    </sheetView>
  </sheetViews>
  <sheetFormatPr defaultRowHeight="14.25"/>
  <cols>
    <col min="1" max="1" width="35" bestFit="1" customWidth="1"/>
    <col min="2" max="2" width="85.85546875" bestFit="1" customWidth="1"/>
  </cols>
  <sheetData>
    <row r="1" spans="1:2" ht="23.25">
      <c r="A1" s="28" t="s">
        <v>130</v>
      </c>
      <c r="B1" s="29"/>
    </row>
    <row r="3" spans="1:2">
      <c r="A3" s="30" t="s">
        <v>131</v>
      </c>
    </row>
    <row r="4" spans="1:2">
      <c r="A4" s="31" t="s">
        <v>132</v>
      </c>
      <c r="B4" s="31" t="s">
        <v>133</v>
      </c>
    </row>
    <row r="5" spans="1:2">
      <c r="A5" s="31" t="s">
        <v>134</v>
      </c>
      <c r="B5" s="32" t="s">
        <v>135</v>
      </c>
    </row>
    <row r="6" spans="1:2">
      <c r="A6" s="31" t="s">
        <v>136</v>
      </c>
      <c r="B6" s="32" t="s">
        <v>137</v>
      </c>
    </row>
    <row r="7" spans="1:2">
      <c r="A7" s="31" t="s">
        <v>138</v>
      </c>
      <c r="B7" s="32" t="s">
        <v>139</v>
      </c>
    </row>
    <row r="8" spans="1:2" ht="27">
      <c r="A8" s="31" t="s">
        <v>140</v>
      </c>
      <c r="B8" s="31" t="s">
        <v>141</v>
      </c>
    </row>
    <row r="9" spans="1:2">
      <c r="A9" s="31" t="s">
        <v>142</v>
      </c>
      <c r="B9" s="32" t="s">
        <v>143</v>
      </c>
    </row>
    <row r="10" spans="1:2">
      <c r="A10" s="31" t="s">
        <v>144</v>
      </c>
      <c r="B10" s="32" t="s">
        <v>145</v>
      </c>
    </row>
    <row r="12" spans="1:2">
      <c r="A12" s="30" t="s">
        <v>146</v>
      </c>
    </row>
    <row r="13" spans="1:2">
      <c r="A13" s="31" t="s">
        <v>132</v>
      </c>
      <c r="B13" s="31" t="s">
        <v>133</v>
      </c>
    </row>
    <row r="14" spans="1:2">
      <c r="A14" s="31" t="s">
        <v>147</v>
      </c>
      <c r="B14" s="32" t="s">
        <v>148</v>
      </c>
    </row>
    <row r="15" spans="1:2">
      <c r="A15" s="31" t="s">
        <v>149</v>
      </c>
      <c r="B15" s="32" t="s">
        <v>150</v>
      </c>
    </row>
    <row r="16" spans="1:2">
      <c r="A16" s="31" t="s">
        <v>151</v>
      </c>
      <c r="B16" s="31" t="s">
        <v>152</v>
      </c>
    </row>
    <row r="17" spans="1:2">
      <c r="A17" s="51" t="s">
        <v>153</v>
      </c>
      <c r="B17" s="33" t="s">
        <v>154</v>
      </c>
    </row>
    <row r="18" spans="1:2">
      <c r="A18" s="52"/>
      <c r="B18" s="34" t="s">
        <v>155</v>
      </c>
    </row>
    <row r="19" spans="1:2">
      <c r="A19" s="51" t="s">
        <v>156</v>
      </c>
      <c r="B19" s="33" t="s">
        <v>152</v>
      </c>
    </row>
    <row r="20" spans="1:2">
      <c r="A20" s="53"/>
      <c r="B20" s="35" t="s">
        <v>157</v>
      </c>
    </row>
    <row r="21" spans="1:2">
      <c r="A21" s="52"/>
      <c r="B21" s="36" t="s">
        <v>158</v>
      </c>
    </row>
    <row r="22" spans="1:2">
      <c r="A22" s="31" t="s">
        <v>159</v>
      </c>
      <c r="B22" s="32" t="s">
        <v>160</v>
      </c>
    </row>
    <row r="24" spans="1:2">
      <c r="A24" s="30" t="s">
        <v>161</v>
      </c>
    </row>
    <row r="25" spans="1:2">
      <c r="A25" s="31" t="s">
        <v>132</v>
      </c>
      <c r="B25" s="31" t="s">
        <v>133</v>
      </c>
    </row>
    <row r="26" spans="1:2" ht="23.1" customHeight="1">
      <c r="A26" s="51" t="s">
        <v>162</v>
      </c>
      <c r="B26" s="37" t="s">
        <v>163</v>
      </c>
    </row>
    <row r="27" spans="1:2">
      <c r="A27" s="52"/>
      <c r="B27" s="34" t="s">
        <v>164</v>
      </c>
    </row>
    <row r="28" spans="1:2" ht="27">
      <c r="A28" s="31" t="s">
        <v>165</v>
      </c>
      <c r="B28" s="32" t="s">
        <v>166</v>
      </c>
    </row>
    <row r="29" spans="1:2" ht="27">
      <c r="A29" s="31" t="s">
        <v>167</v>
      </c>
      <c r="B29" s="32" t="s">
        <v>168</v>
      </c>
    </row>
    <row r="30" spans="1:2" ht="27">
      <c r="A30" s="31" t="s">
        <v>169</v>
      </c>
      <c r="B30" s="32" t="s">
        <v>170</v>
      </c>
    </row>
    <row r="32" spans="1:2">
      <c r="A32" s="30" t="s">
        <v>171</v>
      </c>
    </row>
    <row r="33" spans="1:2">
      <c r="A33" s="38" t="s">
        <v>172</v>
      </c>
    </row>
    <row r="34" spans="1:2">
      <c r="A34" s="38" t="s">
        <v>173</v>
      </c>
    </row>
    <row r="36" spans="1:2">
      <c r="A36" s="30" t="s">
        <v>174</v>
      </c>
    </row>
    <row r="37" spans="1:2" ht="28.5">
      <c r="A37" s="39" t="s">
        <v>175</v>
      </c>
      <c r="B37" s="40" t="s">
        <v>176</v>
      </c>
    </row>
    <row r="40" spans="1:2">
      <c r="A40" s="30" t="s">
        <v>177</v>
      </c>
    </row>
    <row r="41" spans="1:2">
      <c r="A41" s="41" t="s">
        <v>178</v>
      </c>
      <c r="B41" s="42" t="s">
        <v>179</v>
      </c>
    </row>
    <row r="42" spans="1:2">
      <c r="A42" s="43" t="s">
        <v>180</v>
      </c>
      <c r="B42" s="44" t="s">
        <v>181</v>
      </c>
    </row>
    <row r="43" spans="1:2">
      <c r="A43" s="45" t="s">
        <v>182</v>
      </c>
      <c r="B43" s="46" t="s">
        <v>183</v>
      </c>
    </row>
  </sheetData>
  <mergeCells count="3">
    <mergeCell ref="A17:A18"/>
    <mergeCell ref="A19:A21"/>
    <mergeCell ref="A26:A27"/>
  </mergeCells>
  <hyperlinks>
    <hyperlink ref="B14" r:id="rId1" xr:uid="{00000000-0004-0000-0800-000000000000}"/>
    <hyperlink ref="B15" r:id="rId2" xr:uid="{00000000-0004-0000-0800-000001000000}"/>
    <hyperlink ref="B21" r:id="rId3" xr:uid="{00000000-0004-0000-0800-000002000000}"/>
    <hyperlink ref="B22" r:id="rId4" xr:uid="{00000000-0004-0000-0800-000003000000}"/>
    <hyperlink ref="B26" r:id="rId5" xr:uid="{00000000-0004-0000-0800-000004000000}"/>
    <hyperlink ref="B28" r:id="rId6" xr:uid="{00000000-0004-0000-0800-000005000000}"/>
    <hyperlink ref="B29" r:id="rId7" xr:uid="{00000000-0004-0000-0800-000006000000}"/>
    <hyperlink ref="B30" r:id="rId8" xr:uid="{00000000-0004-0000-0800-000007000000}"/>
    <hyperlink ref="B37" r:id="rId9" xr:uid="{00000000-0004-0000-0800-000008000000}"/>
    <hyperlink ref="B41" r:id="rId10" xr:uid="{00000000-0004-0000-0800-000009000000}"/>
    <hyperlink ref="B43" r:id="rId11" xr:uid="{00000000-0004-0000-0800-00000A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Carlos Manuel Pereira (carlos.m.pereira)</cp:lastModifiedBy>
  <cp:revision>41</cp:revision>
  <dcterms:created xsi:type="dcterms:W3CDTF">2015-06-05T18:17:20Z</dcterms:created>
  <dcterms:modified xsi:type="dcterms:W3CDTF">2022-05-02T14:58:47Z</dcterms:modified>
  <cp:category/>
  <cp:contentStatus/>
</cp:coreProperties>
</file>