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wsponlinenam.sharepoint.com/sites/US-TRANSPODIGITAL/Shared Documents/General/WS3-Advance/Projects/Atlanta Hartsfield-Jackson Airport (ATL)/2025 BIM Program/03 - BIM Documents/"/>
    </mc:Choice>
  </mc:AlternateContent>
  <xr:revisionPtr revIDLastSave="1119" documentId="8_{C7B538E9-8D8A-46AC-9987-27E8DA9FD34F}" xr6:coauthVersionLast="47" xr6:coauthVersionMax="47" xr10:uidLastSave="{87EDC51F-2E0D-5901-AF9C-5A7B2D2AD3F1}"/>
  <bookViews>
    <workbookView xWindow="-108" yWindow="-108" windowWidth="23256" windowHeight="13896" firstSheet="2" activeTab="7" xr2:uid="{5030DCEA-06F0-4E2B-831E-9449DE22010D}"/>
  </bookViews>
  <sheets>
    <sheet name="Instructions" sheetId="1" r:id="rId1"/>
    <sheet name="Deliverables" sheetId="2" r:id="rId2"/>
    <sheet name="LOD Definition" sheetId="3" r:id="rId3"/>
    <sheet name="UNIFORMAT CODE" sheetId="5" r:id="rId4"/>
    <sheet name="PARAMETERS" sheetId="6" r:id="rId5"/>
    <sheet name="NAMING CODES" sheetId="4" r:id="rId6"/>
    <sheet name="DOOR&amp;ROOM" sheetId="8" r:id="rId7"/>
    <sheet name="MEAM" sheetId="9" r:id="rId8"/>
  </sheets>
  <calcPr calcId="191029"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8" l="1"/>
  <c r="C6" i="8"/>
  <c r="C7" i="8"/>
  <c r="C8" i="8"/>
  <c r="C9" i="8"/>
  <c r="C10" i="8"/>
  <c r="C11" i="8"/>
  <c r="C12" i="8"/>
  <c r="C13" i="8"/>
  <c r="C14" i="8"/>
  <c r="C5" i="8"/>
  <c r="C43" i="2"/>
  <c r="C42" i="2"/>
  <c r="C41" i="2"/>
  <c r="C40" i="2"/>
  <c r="C39" i="2"/>
  <c r="C38" i="2"/>
  <c r="C37" i="2"/>
  <c r="C36" i="2"/>
  <c r="C35" i="2"/>
  <c r="C34" i="2"/>
  <c r="C32" i="2"/>
  <c r="C31" i="2"/>
  <c r="C30" i="2"/>
  <c r="C29" i="2"/>
  <c r="C28" i="2"/>
  <c r="C27" i="2"/>
  <c r="C26" i="2"/>
  <c r="C25" i="2"/>
  <c r="C24" i="2"/>
  <c r="C23" i="2"/>
  <c r="C21" i="2"/>
  <c r="C20" i="2"/>
  <c r="C19" i="2"/>
  <c r="C18" i="2"/>
  <c r="C17" i="2"/>
  <c r="C16" i="2"/>
  <c r="C6" i="2"/>
  <c r="C7" i="2"/>
  <c r="C8" i="2"/>
  <c r="C9" i="2"/>
  <c r="C10" i="2"/>
  <c r="C11" i="2"/>
  <c r="C12" i="2"/>
  <c r="C13" i="2"/>
  <c r="C14" i="2"/>
  <c r="C5" i="2"/>
</calcChain>
</file>

<file path=xl/sharedStrings.xml><?xml version="1.0" encoding="utf-8"?>
<sst xmlns="http://schemas.openxmlformats.org/spreadsheetml/2006/main" count="1078" uniqueCount="407">
  <si>
    <t>ATL - BIM Standards |  LOD Definitions</t>
  </si>
  <si>
    <t>Updated:</t>
  </si>
  <si>
    <t>Type</t>
  </si>
  <si>
    <t>File Name</t>
  </si>
  <si>
    <t>Format</t>
  </si>
  <si>
    <t>Author</t>
  </si>
  <si>
    <t>Submission Date</t>
  </si>
  <si>
    <t>Review Status</t>
  </si>
  <si>
    <t>Location</t>
  </si>
  <si>
    <t>Use</t>
  </si>
  <si>
    <t>Originator</t>
  </si>
  <si>
    <t>ProjectID</t>
  </si>
  <si>
    <t>Level</t>
  </si>
  <si>
    <t>Role</t>
  </si>
  <si>
    <t>Number</t>
  </si>
  <si>
    <t>ATL</t>
  </si>
  <si>
    <t>XX</t>
  </si>
  <si>
    <t>M3</t>
  </si>
  <si>
    <t>01</t>
  </si>
  <si>
    <t>02</t>
  </si>
  <si>
    <t>03</t>
  </si>
  <si>
    <t>04</t>
  </si>
  <si>
    <t>05</t>
  </si>
  <si>
    <t>06</t>
  </si>
  <si>
    <t>07</t>
  </si>
  <si>
    <t>08</t>
  </si>
  <si>
    <t>09</t>
  </si>
  <si>
    <t>10</t>
  </si>
  <si>
    <t>3D MODEL</t>
  </si>
  <si>
    <t>4D SIMULATION</t>
  </si>
  <si>
    <t>3D COORDINATION</t>
  </si>
  <si>
    <t>2D DRAWING</t>
  </si>
  <si>
    <t>REPORT</t>
  </si>
  <si>
    <t>DOCUMENT</t>
  </si>
  <si>
    <t>DWG</t>
  </si>
  <si>
    <t>RVT</t>
  </si>
  <si>
    <t>NWF</t>
  </si>
  <si>
    <t>NWC</t>
  </si>
  <si>
    <t>DOC</t>
  </si>
  <si>
    <t>PDF</t>
  </si>
  <si>
    <t>EXCHANGE</t>
  </si>
  <si>
    <t>ESTIMATION</t>
  </si>
  <si>
    <t>EXE</t>
  </si>
  <si>
    <t>ACC</t>
  </si>
  <si>
    <t>WSP</t>
  </si>
  <si>
    <t>00/00/00</t>
  </si>
  <si>
    <t>ACEPTED</t>
  </si>
  <si>
    <t>00/00/01</t>
  </si>
  <si>
    <t>00/00/02</t>
  </si>
  <si>
    <t>00/00/03</t>
  </si>
  <si>
    <t>00/00/04</t>
  </si>
  <si>
    <t>00/00/05</t>
  </si>
  <si>
    <t>00/00/06</t>
  </si>
  <si>
    <t>00/00/07</t>
  </si>
  <si>
    <t>00/00/08</t>
  </si>
  <si>
    <t>00/00/09</t>
  </si>
  <si>
    <t>RE-SUBMIT</t>
  </si>
  <si>
    <t>2D DRAWINGS</t>
  </si>
  <si>
    <t>DOCUMENTS</t>
  </si>
  <si>
    <t>FP</t>
  </si>
  <si>
    <t>M2</t>
  </si>
  <si>
    <t>AR</t>
  </si>
  <si>
    <t>EL</t>
  </si>
  <si>
    <t>ME</t>
  </si>
  <si>
    <t>ST</t>
  </si>
  <si>
    <t>PL</t>
  </si>
  <si>
    <t>DC</t>
  </si>
  <si>
    <t>F0000000</t>
  </si>
  <si>
    <t>XXX</t>
  </si>
  <si>
    <t>11</t>
  </si>
  <si>
    <t>D1</t>
  </si>
  <si>
    <t>S1</t>
  </si>
  <si>
    <t>TP</t>
  </si>
  <si>
    <t>Architecture</t>
  </si>
  <si>
    <t>CV</t>
  </si>
  <si>
    <t>NV</t>
  </si>
  <si>
    <t>GE</t>
  </si>
  <si>
    <t>TR</t>
  </si>
  <si>
    <t>RS</t>
  </si>
  <si>
    <t>VT</t>
  </si>
  <si>
    <t>GN</t>
  </si>
  <si>
    <t>SM</t>
  </si>
  <si>
    <t>Civil</t>
  </si>
  <si>
    <t>Electrical</t>
  </si>
  <si>
    <t>Environmental</t>
  </si>
  <si>
    <t>Geotechnical</t>
  </si>
  <si>
    <t>Mechanical</t>
  </si>
  <si>
    <t>Fire Protection</t>
  </si>
  <si>
    <t>Plumbing</t>
  </si>
  <si>
    <t>Structural</t>
  </si>
  <si>
    <t>Traffic</t>
  </si>
  <si>
    <t>Resilience and Sustainable Design</t>
  </si>
  <si>
    <t>Vertical Transportation</t>
  </si>
  <si>
    <t>General Model</t>
  </si>
  <si>
    <t>Site Model</t>
  </si>
  <si>
    <t>no level</t>
  </si>
  <si>
    <t>level 1</t>
  </si>
  <si>
    <t>level 2</t>
  </si>
  <si>
    <t>level 3</t>
  </si>
  <si>
    <t>level 4</t>
  </si>
  <si>
    <t>level 5</t>
  </si>
  <si>
    <t>level 6</t>
  </si>
  <si>
    <t>level 7</t>
  </si>
  <si>
    <t>level 8</t>
  </si>
  <si>
    <t>level 9</t>
  </si>
  <si>
    <t>level 10</t>
  </si>
  <si>
    <t>level 11</t>
  </si>
  <si>
    <t>12</t>
  </si>
  <si>
    <t>level 12</t>
  </si>
  <si>
    <t>13</t>
  </si>
  <si>
    <t>level 13</t>
  </si>
  <si>
    <t>14</t>
  </si>
  <si>
    <t>level 14</t>
  </si>
  <si>
    <t>15</t>
  </si>
  <si>
    <t>Atlanta Airport</t>
  </si>
  <si>
    <t>WSP company</t>
  </si>
  <si>
    <t>Add 3 letters</t>
  </si>
  <si>
    <t>ACEPTED w/COMMENTS</t>
  </si>
  <si>
    <t>Atlanta Airport BIM</t>
  </si>
  <si>
    <t>Drive</t>
  </si>
  <si>
    <t>SharePoint</t>
  </si>
  <si>
    <t>WEB</t>
  </si>
  <si>
    <t>MAIL</t>
  </si>
  <si>
    <t>2D MODEL</t>
  </si>
  <si>
    <t>SCHEDULE</t>
  </si>
  <si>
    <t>TEMPLATE</t>
  </si>
  <si>
    <t>RP</t>
  </si>
  <si>
    <t>EX</t>
  </si>
  <si>
    <t>ES</t>
  </si>
  <si>
    <t>00/00/10</t>
  </si>
  <si>
    <t>00/00/11</t>
  </si>
  <si>
    <t>00/00/12</t>
  </si>
  <si>
    <t>00/00/13</t>
  </si>
  <si>
    <t>00/00/14</t>
  </si>
  <si>
    <t>00/00/15</t>
  </si>
  <si>
    <t>00/00/16</t>
  </si>
  <si>
    <t>00/00/17</t>
  </si>
  <si>
    <t>00/00/18</t>
  </si>
  <si>
    <t>Open the Spreadsheet&gt; ATL-TP-EXC-AssetDefinition_2025-v1.xlsx</t>
  </si>
  <si>
    <t>Stay in the Navigation Menu</t>
  </si>
  <si>
    <t>Steps to check and add the Uniformat Code</t>
  </si>
  <si>
    <t>Select Level 1 of definition</t>
  </si>
  <si>
    <t>Select Level 2 of definition</t>
  </si>
  <si>
    <t>Select Level 3 of definition</t>
  </si>
  <si>
    <t>You can find the element list at the bottom and select the correct Uniformat Code to fill the Parameter in your model</t>
  </si>
  <si>
    <t>PR</t>
  </si>
  <si>
    <t>PRESENTATION</t>
  </si>
  <si>
    <t>SU</t>
  </si>
  <si>
    <t>SURVEY</t>
  </si>
  <si>
    <t>Survey</t>
  </si>
  <si>
    <t>RCP</t>
  </si>
  <si>
    <t>ATL |  LOD Definitions</t>
  </si>
  <si>
    <t>CONCEPTUAL DESIGN</t>
  </si>
  <si>
    <t>PRELIMINARY DESIGN</t>
  </si>
  <si>
    <t>BASIS OF DESIGN</t>
  </si>
  <si>
    <t>DESIGN FOR CONSTRUCTION</t>
  </si>
  <si>
    <t>AS CONSTRUCTED</t>
  </si>
  <si>
    <t>LOD 100</t>
  </si>
  <si>
    <t>LOD 200</t>
  </si>
  <si>
    <t>LOD300</t>
  </si>
  <si>
    <t>LOD400</t>
  </si>
  <si>
    <t>LOD500</t>
  </si>
  <si>
    <t>APROXIMATE GEOMETRY</t>
  </si>
  <si>
    <t>PRECISE GEOMETRY</t>
  </si>
  <si>
    <t>PLUS CONNECTIONS</t>
  </si>
  <si>
    <t>NO DATA NEEDED</t>
  </si>
  <si>
    <t>FULL SET DATA</t>
  </si>
  <si>
    <t>SOME DATA ADDED TO COMPONENTS</t>
  </si>
  <si>
    <t>SPECIFICATION AND MATERIALS</t>
  </si>
  <si>
    <t>TAB&gt;</t>
  </si>
  <si>
    <t>DELIVERABLES</t>
  </si>
  <si>
    <t>LOD DEFINITION</t>
  </si>
  <si>
    <t>UNIFORMAT CODE</t>
  </si>
  <si>
    <t>NAMING CODES</t>
  </si>
  <si>
    <t>PARAMETERS</t>
  </si>
  <si>
    <t>LOD 100 – Conceptual
Definition: Model elements are represented symbolically.
Description: At LOD 100, the model focuses on conveying basic concepts and ideas. Elements are represented in a schematic or symbolic manner, without precise geometric accuracy.
Information: Parameters may be included, but not based on detailed design.
Purpose: This level is suitable for early-stage design, feasibility studies, and high-level planning. It helps to visualize the overall project scope and explore different design options.
Example: A building might be represented as a simple box with an approximate area.</t>
  </si>
  <si>
    <t>LOD 200 – Approximate Geometry
Definition: Elements are represented with generalized geometry and location.
Description: LOD 200 introduces approximate geometry and location for model elements. While not precise, the elements begin to resemble their actual shape and position within the building.
Information: Quantities, size, shape, orientation, and location are approximate. This level provides a better understanding of the spatial relationships between elements.
Purpose: LOD 200 is used for schematic design and design development. It allows for more accurate cost estimation and preliminary coordination.
Example: Walls are represented with approximate thickness and height, and windows are placed in their general locations.</t>
  </si>
  <si>
    <t>LOD 300 – Precise Geometry
Definition: Model elements are graphically represented with accurate geometry and location.
Description: At LOD 300, model elements are represented with precise geometry and accurate location. This level of detail allows for detailed design coordination and analysis.
Information: The model includes accurate dimensions, shapes, and positions of elements.
Purpose: LOD 300 is suitable for construction documentation, detailed design coordination, and quantity take-off. It provides a reliable basis for generating accurate cost estimates and schedules.
Example: Walls, windows, and doors are modeled with their exact dimensions and placed in their precise locations.</t>
  </si>
  <si>
    <t>LOD 350/400 – Detailed Connections
Definition: Includes LOD 300 plus interfaces with other building systems (e.g., supports, connections, clearances).
Description: LOD 350 builds upon LOD 300 by adding detailed information about the interfaces and connections between building systems.
Information: This includes supports, connections, clearances, and other elements necessary for coordinating different trades. 
Purpose: LOD 350 is used for clash detection, coordination of MEP systems, and ensuring constructability. It helps to identify and resolve potential conflicts before construction begins.
Example: HVAC ducts are modeled with their connections to diffusers and equipment, and structural supports are shown in detail.</t>
  </si>
  <si>
    <t>LOD 500 – As-Built
Definition: Reflects the actual built condition.
Description: LOD 500 represents the as-built condition of the project.
Information: It includes verified field data and reflects any changes made during construction.
Purpose: LOD 500 is used for operations and maintenance, facilities management, and future renovations. It provides an accurate record of the building's physical characteristics and systems.
Example: The model reflects the actual locations of pipes, ducts, and electrical conduits, as well as any changes made during construction</t>
  </si>
  <si>
    <t>ATL |  Deliverables List</t>
  </si>
  <si>
    <t>ATL  |  Uniformat Code</t>
  </si>
  <si>
    <t>ATL  |  Parameters</t>
  </si>
  <si>
    <t>ATL  |  Naming Codes</t>
  </si>
  <si>
    <t>Standard Parameters</t>
  </si>
  <si>
    <t>Parameter Name</t>
  </si>
  <si>
    <t>Data Set</t>
  </si>
  <si>
    <t>LOD</t>
  </si>
  <si>
    <t>Description</t>
  </si>
  <si>
    <t>Category</t>
  </si>
  <si>
    <t>Data Type</t>
  </si>
  <si>
    <t>Example</t>
  </si>
  <si>
    <t>Source</t>
  </si>
  <si>
    <t>Detailed Parameters</t>
  </si>
  <si>
    <t>N/A</t>
  </si>
  <si>
    <t>REPRESENTATION | SYMBOL</t>
  </si>
  <si>
    <t xml:space="preserve">GEOMETRY </t>
  </si>
  <si>
    <t>SHAPE&amp;SIZE | MANUFACTURER</t>
  </si>
  <si>
    <t>CONNECTIONS | FULL SPEC</t>
  </si>
  <si>
    <t>List of all deliverables for a project ( models - documents - drawings - reports - etc )</t>
  </si>
  <si>
    <t xml:space="preserve">Level of Detail (LOD) and Level of Information (LOI) - Definition </t>
  </si>
  <si>
    <t>How to obtain the Unifomat Code to be incorporated in the model (by component)</t>
  </si>
  <si>
    <t>List of Mandatory Parameters to add in the model by Stage</t>
  </si>
  <si>
    <t>Naming Convention Structure Definition</t>
  </si>
  <si>
    <t>STEP 1</t>
  </si>
  <si>
    <t>STEP 2</t>
  </si>
  <si>
    <t>STEP 3</t>
  </si>
  <si>
    <t>STEP 4</t>
  </si>
  <si>
    <t>STEP 5</t>
  </si>
  <si>
    <t>STEP 6</t>
  </si>
  <si>
    <t>STEP 7</t>
  </si>
  <si>
    <t>STEP 8</t>
  </si>
  <si>
    <t>ATL-Equipment Type/Class</t>
  </si>
  <si>
    <t>ATL-Asset Tag ID</t>
  </si>
  <si>
    <t xml:space="preserve">ATL-Asset Description </t>
  </si>
  <si>
    <t>ATL-Asset Physical Location</t>
  </si>
  <si>
    <t>ATL-Manufacturer</t>
  </si>
  <si>
    <t>ATL-Serial Number</t>
  </si>
  <si>
    <t>ATL-Model</t>
  </si>
  <si>
    <t>ATL-O&amp;M Manual</t>
  </si>
  <si>
    <t>ATL-Manufacturer Warranty Document</t>
  </si>
  <si>
    <t>ATL-Installation Warranty Document</t>
  </si>
  <si>
    <t>ATL-Installation/Construction Date</t>
  </si>
  <si>
    <t>ATL-Substantial Completion Date</t>
  </si>
  <si>
    <t>ATL-Refurbished Date</t>
  </si>
  <si>
    <t xml:space="preserve">ATL-Manufacturer Warranty Start Date </t>
  </si>
  <si>
    <t>ATL-Manufacturer Warranty End Date</t>
  </si>
  <si>
    <t>ATL-Installation Warranty Start Date</t>
  </si>
  <si>
    <t>ATL-Installation Warranty End Date</t>
  </si>
  <si>
    <t xml:space="preserve">ATL-Design Life </t>
  </si>
  <si>
    <t>ATL-OEM/Construction Cost</t>
  </si>
  <si>
    <t>ATL-Replacement Cost</t>
  </si>
  <si>
    <t>ATL-Refurbished Cost</t>
  </si>
  <si>
    <t>ATL-Estimated O&amp;M Cost</t>
  </si>
  <si>
    <t>Room Name</t>
  </si>
  <si>
    <t>Room Number</t>
  </si>
  <si>
    <t>Width</t>
  </si>
  <si>
    <t>Depth</t>
  </si>
  <si>
    <t>Height</t>
  </si>
  <si>
    <t>Material</t>
  </si>
  <si>
    <t>ATL-Asset Item</t>
  </si>
  <si>
    <t>Object</t>
  </si>
  <si>
    <t>Name of the room</t>
  </si>
  <si>
    <t>Number of the room</t>
  </si>
  <si>
    <t>Width of the element</t>
  </si>
  <si>
    <t>Depth of the element</t>
  </si>
  <si>
    <t>Height of the element</t>
  </si>
  <si>
    <t>Material of the element</t>
  </si>
  <si>
    <t>Dimension</t>
  </si>
  <si>
    <t>Name</t>
  </si>
  <si>
    <t>Text</t>
  </si>
  <si>
    <t>General</t>
  </si>
  <si>
    <t>Code</t>
  </si>
  <si>
    <t>Data</t>
  </si>
  <si>
    <t>This element is an Asset</t>
  </si>
  <si>
    <t>Yes/No</t>
  </si>
  <si>
    <t>Assigned by user</t>
  </si>
  <si>
    <t>Revit Parameter</t>
  </si>
  <si>
    <t>Filled by List</t>
  </si>
  <si>
    <t>Based on Asset Tagging Strategy</t>
  </si>
  <si>
    <t>Description to identify the asset</t>
  </si>
  <si>
    <t>Based on the Asset Physical Location Identification Strategy</t>
  </si>
  <si>
    <t>Manufacturer name for the asset</t>
  </si>
  <si>
    <t>Serial number for asset if any</t>
  </si>
  <si>
    <t>Model for asset if any</t>
  </si>
  <si>
    <t>Document file name as provided at time of turnover</t>
  </si>
  <si>
    <t>Date of installation or construction</t>
  </si>
  <si>
    <t>Date of substantial completion</t>
  </si>
  <si>
    <t>Date of asset refurbishment</t>
  </si>
  <si>
    <t xml:space="preserve">Warranty Start Date </t>
  </si>
  <si>
    <t>Warranty End Date</t>
  </si>
  <si>
    <t>Warranty Start Date for Installer</t>
  </si>
  <si>
    <t>Warranty End Date for Installer</t>
  </si>
  <si>
    <t>Asset OEM expected life of service in years</t>
  </si>
  <si>
    <t>OEM or construction cost</t>
  </si>
  <si>
    <t>Cost to replace the whole asset per original or new specifications at time of turn over</t>
  </si>
  <si>
    <t>Cost of overhauling the asset, as per OEM/Builder/Design Specifications at time of turn over</t>
  </si>
  <si>
    <t>Projected annual O&amp;M costs at time of turn over</t>
  </si>
  <si>
    <t>Specific type of asset that is unique for each individual asset class (see detailed asset description for values)</t>
  </si>
  <si>
    <t>Date</t>
  </si>
  <si>
    <t>TBD</t>
  </si>
  <si>
    <t>PUMP 01, SERVICES ELEVATOR</t>
  </si>
  <si>
    <t>Sulzer, Inc</t>
  </si>
  <si>
    <t>S/N:  332490-23KJ-KKS</t>
  </si>
  <si>
    <t>Model:  1500 Series</t>
  </si>
  <si>
    <t>PUMP_01_SVCMNL.pdf</t>
  </si>
  <si>
    <t>PUMP_01_WARR_MANU.pdf</t>
  </si>
  <si>
    <t>PUMP_01_WARR_INST.pdf</t>
  </si>
  <si>
    <t>US$ 20,000.00</t>
  </si>
  <si>
    <t>$ Currency</t>
  </si>
  <si>
    <t>Wet Pipe - Dry Pipe - Halon, CO2</t>
  </si>
  <si>
    <t>Uniformat</t>
  </si>
  <si>
    <t>Unique identifier - source of the true system of record (EAM)</t>
  </si>
  <si>
    <t>123456, P12345</t>
  </si>
  <si>
    <t>Mechanical Room</t>
  </si>
  <si>
    <t>20</t>
  </si>
  <si>
    <t>150</t>
  </si>
  <si>
    <t>Aluminum</t>
  </si>
  <si>
    <t>Purpose: This tab lists all the deliverables for a project, including models, documents, drawings, reports, etc.
How to Use:  Add each deliverable item in a new row. Include all relevant information related to each deliverable, such as the file name, description, due date, and status.</t>
  </si>
  <si>
    <t>Purpose: This tab defines the Level of Detail (LOD) and Level of Information (LOI) for the project.
How to Use: Refer to this tab to understand the required LOD and LOI for different stages of the project.
Ensure that the models and documents meet the specified LOD and LOI requirements.</t>
  </si>
  <si>
    <t>Purpose: This tab provides information on how to obtain the Uniformat Code to be incorporated in the model by component.
How to Use: Use the guidelines provided to assign the correct Uniformat Code to each component in the model.
Ensure that all components are coded accurately as per the instructions.</t>
  </si>
  <si>
    <t>Purpose: This tab lists the mandatory parameters that need to be added to the model by stage.
How to Use: Review the list of parameters and ensure that they are included in the model at the appropriate stage.
Verify that all mandatory parameters are correctly populated.</t>
  </si>
  <si>
    <t>Purpose: This tab defines the naming convention structure for the project.
How to Use: Follow the naming convention guidelines to name all files, components, and documents consistently.
Ensure that the naming codes are applied correctly to maintain uniformity across the project.</t>
  </si>
  <si>
    <t>M4</t>
  </si>
  <si>
    <t>ATL |  Door TAGs</t>
  </si>
  <si>
    <t>Zone</t>
  </si>
  <si>
    <t>Room</t>
  </si>
  <si>
    <t>Door</t>
  </si>
  <si>
    <t>MW</t>
  </si>
  <si>
    <t>MA</t>
  </si>
  <si>
    <t>MN</t>
  </si>
  <si>
    <t>MS</t>
  </si>
  <si>
    <t>TC</t>
  </si>
  <si>
    <t>TN</t>
  </si>
  <si>
    <t>TS</t>
  </si>
  <si>
    <t>AC</t>
  </si>
  <si>
    <t>AN</t>
  </si>
  <si>
    <t>AS</t>
  </si>
  <si>
    <t>BC</t>
  </si>
  <si>
    <t>BN</t>
  </si>
  <si>
    <t>BS</t>
  </si>
  <si>
    <t>CC</t>
  </si>
  <si>
    <t>CN</t>
  </si>
  <si>
    <t>CS</t>
  </si>
  <si>
    <t>DN</t>
  </si>
  <si>
    <t>DS</t>
  </si>
  <si>
    <t>EC</t>
  </si>
  <si>
    <t>EN</t>
  </si>
  <si>
    <t>EE</t>
  </si>
  <si>
    <t>FC</t>
  </si>
  <si>
    <t>FS</t>
  </si>
  <si>
    <t>FE</t>
  </si>
  <si>
    <t>A</t>
  </si>
  <si>
    <t>B</t>
  </si>
  <si>
    <t>C</t>
  </si>
  <si>
    <t>D</t>
  </si>
  <si>
    <t>E</t>
  </si>
  <si>
    <t>F</t>
  </si>
  <si>
    <t>STA1-A</t>
  </si>
  <si>
    <t>STA1-B</t>
  </si>
  <si>
    <t>STA1-C</t>
  </si>
  <si>
    <t>STA1-D</t>
  </si>
  <si>
    <t>STA2-A</t>
  </si>
  <si>
    <t>STA2-B</t>
  </si>
  <si>
    <t>STA2-C</t>
  </si>
  <si>
    <t>STA2-D</t>
  </si>
  <si>
    <t>G40</t>
  </si>
  <si>
    <t>G41</t>
  </si>
  <si>
    <t>G42</t>
  </si>
  <si>
    <t>G43</t>
  </si>
  <si>
    <t>G44</t>
  </si>
  <si>
    <t>G45</t>
  </si>
  <si>
    <t>ML34</t>
  </si>
  <si>
    <t>AL16</t>
  </si>
  <si>
    <t>FL8</t>
  </si>
  <si>
    <t>F5</t>
  </si>
  <si>
    <t>B1</t>
  </si>
  <si>
    <t>M1</t>
  </si>
  <si>
    <t>D3</t>
  </si>
  <si>
    <t>A1</t>
  </si>
  <si>
    <t>A3</t>
  </si>
  <si>
    <t>Z</t>
  </si>
  <si>
    <t>U</t>
  </si>
  <si>
    <t>G</t>
  </si>
  <si>
    <t>D4</t>
  </si>
  <si>
    <t>D5</t>
  </si>
  <si>
    <t>D6</t>
  </si>
  <si>
    <t>D7</t>
  </si>
  <si>
    <t>D8</t>
  </si>
  <si>
    <t>D9</t>
  </si>
  <si>
    <t>D10</t>
  </si>
  <si>
    <t>D11</t>
  </si>
  <si>
    <t>D12</t>
  </si>
  <si>
    <t>DOOR TAG</t>
  </si>
  <si>
    <t>NAMING STRUCTURE</t>
  </si>
  <si>
    <t>ROOM NAME</t>
  </si>
  <si>
    <t>ATL |  Model Element Authoring Matrix (MEAM)</t>
  </si>
  <si>
    <t>Model Element</t>
  </si>
  <si>
    <t>Discipline Responsible</t>
  </si>
  <si>
    <t>SD</t>
  </si>
  <si>
    <t>DD</t>
  </si>
  <si>
    <t>CD</t>
  </si>
  <si>
    <t>LOD Notes</t>
  </si>
  <si>
    <t>Architectural Walls</t>
  </si>
  <si>
    <t>Modeled to accurate location and thickness by CD</t>
  </si>
  <si>
    <t>Structural Columns</t>
  </si>
  <si>
    <t>Coordination with slab openings and finishes</t>
  </si>
  <si>
    <t>Ductwork (Main Runs)</t>
  </si>
  <si>
    <t>Mechanical (HVAC)</t>
  </si>
  <si>
    <t>—</t>
  </si>
  <si>
    <t>Includes fittings, insulation in CD</t>
  </si>
  <si>
    <t>Electrical Panels</t>
  </si>
  <si>
    <t>Coordinate with architectural rooms</t>
  </si>
  <si>
    <t>Plumbing Fixtures</t>
  </si>
  <si>
    <t>With rough-in and clearance zones</t>
  </si>
  <si>
    <t>Doors and Hardware</t>
  </si>
  <si>
    <t>Schedule and parameters populated in DD</t>
  </si>
  <si>
    <t>Fire Protection Heads</t>
  </si>
  <si>
    <t>Verify with ceiling heights and lighting</t>
  </si>
  <si>
    <t>Ceilings</t>
  </si>
  <si>
    <t>Includes all grid layout and types</t>
  </si>
  <si>
    <t>Lighting Fixtures</t>
  </si>
  <si>
    <t>Coordinated with ceiling grid and ducts</t>
  </si>
  <si>
    <t>Conveying Systems</t>
  </si>
  <si>
    <t>Specialty (BHS, Elevators)</t>
  </si>
  <si>
    <t>Generic placeholders in DD, specific families in CD</t>
  </si>
  <si>
    <t>The MEAM defines element ownership, modeling responsibility, and Level of Development (LOD) targets by discipline and project phase. It ensures clarity, prevents duplication of modeling effort, and supports efficient coordination across all trades involved in the ATL Airport expansion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</si>
</sst>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0"/>
      <name val="Aptos Narrow"/>
      <family val="2"/>
      <scheme val="minor"/>
    </font>
    <font>
      <b/>
      <sz val="11"/>
      <color theme="1"/>
      <name val="Aptos Narrow"/>
      <family val="2"/>
      <scheme val="minor"/>
    </font>
    <font>
      <b/>
      <sz val="20"/>
      <color theme="1"/>
      <name val="Aptos Narrow"/>
      <family val="2"/>
      <scheme val="minor"/>
    </font>
    <font>
      <sz val="14"/>
      <color theme="1"/>
      <name val="Aptos Narrow"/>
      <family val="2"/>
      <scheme val="minor"/>
    </font>
    <font>
      <b/>
      <sz val="12"/>
      <color theme="0"/>
      <name val="Aptos Narrow"/>
      <family val="2"/>
      <scheme val="minor"/>
    </font>
    <font>
      <sz val="8"/>
      <name val="Aptos Narrow"/>
      <family val="2"/>
      <scheme val="minor"/>
    </font>
    <font>
      <b/>
      <sz val="16"/>
      <color theme="1"/>
      <name val="Aptos Narrow"/>
      <family val="2"/>
      <scheme val="minor"/>
    </font>
    <font>
      <sz val="14"/>
      <color theme="0"/>
      <name val="Aptos Narrow"/>
      <family val="2"/>
      <scheme val="minor"/>
    </font>
    <font>
      <b/>
      <sz val="18"/>
      <color theme="1"/>
      <name val="Aptos Narrow"/>
      <family val="2"/>
      <scheme val="minor"/>
    </font>
    <font>
      <sz val="18"/>
      <color theme="1"/>
      <name val="Aptos Narrow"/>
      <family val="2"/>
      <scheme val="minor"/>
    </font>
    <font>
      <b/>
      <sz val="14"/>
      <color theme="0"/>
      <name val="Aptos Narrow"/>
      <family val="2"/>
      <scheme val="minor"/>
    </font>
    <font>
      <sz val="11"/>
      <color theme="0" tint="-0.249977111117893"/>
      <name val="Aptos Narrow"/>
      <family val="2"/>
      <scheme val="minor"/>
    </font>
    <font>
      <b/>
      <sz val="18"/>
      <color theme="0"/>
      <name val="Aptos Narrow"/>
      <family val="2"/>
      <scheme val="minor"/>
    </font>
    <font>
      <b/>
      <sz val="10"/>
      <color theme="1"/>
      <name val="Aptos Narrow"/>
      <family val="2"/>
      <scheme val="minor"/>
    </font>
    <font>
      <sz val="10"/>
      <color theme="1"/>
      <name val="Aptos Narrow"/>
      <family val="2"/>
      <scheme val="minor"/>
    </font>
  </fonts>
  <fills count="17">
    <fill>
      <patternFill patternType="none"/>
    </fill>
    <fill>
      <patternFill patternType="gray125"/>
    </fill>
    <fill>
      <patternFill patternType="solid">
        <fgColor rgb="FFC00000"/>
        <bgColor indexed="64"/>
      </patternFill>
    </fill>
    <fill>
      <patternFill patternType="solid">
        <fgColor theme="1"/>
        <bgColor indexed="64"/>
      </patternFill>
    </fill>
    <fill>
      <patternFill patternType="solid">
        <fgColor theme="2" tint="-0.249977111117893"/>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2"/>
        <bgColor indexed="64"/>
      </patternFill>
    </fill>
    <fill>
      <patternFill patternType="solid">
        <fgColor theme="0"/>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7"/>
        <bgColor indexed="64"/>
      </patternFill>
    </fill>
    <fill>
      <patternFill patternType="solid">
        <fgColor rgb="FFFFC000"/>
        <bgColor indexed="64"/>
      </patternFill>
    </fill>
    <fill>
      <patternFill patternType="solid">
        <fgColor theme="8" tint="0.39997558519241921"/>
        <bgColor indexed="64"/>
      </patternFill>
    </fill>
    <fill>
      <patternFill patternType="solid">
        <fgColor theme="5" tint="-0.249977111117893"/>
        <bgColor indexed="64"/>
      </patternFill>
    </fill>
  </fills>
  <borders count="28">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right style="medium">
        <color theme="0"/>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style="medium">
        <color theme="1"/>
      </left>
      <right/>
      <top style="medium">
        <color theme="0"/>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0"/>
      </top>
      <bottom style="medium">
        <color theme="1"/>
      </bottom>
      <diagonal/>
    </border>
    <border>
      <left style="medium">
        <color theme="1"/>
      </left>
      <right style="medium">
        <color theme="1"/>
      </right>
      <top/>
      <bottom style="medium">
        <color theme="1"/>
      </bottom>
      <diagonal/>
    </border>
    <border>
      <left style="medium">
        <color theme="1"/>
      </left>
      <right style="thin">
        <color theme="0"/>
      </right>
      <top style="medium">
        <color theme="1"/>
      </top>
      <bottom style="medium">
        <color theme="1"/>
      </bottom>
      <diagonal/>
    </border>
    <border>
      <left style="thin">
        <color theme="0"/>
      </left>
      <right style="medium">
        <color theme="1"/>
      </right>
      <top style="medium">
        <color theme="1"/>
      </top>
      <bottom style="medium">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1">
    <xf numFmtId="0" fontId="0" fillId="0" borderId="0"/>
  </cellStyleXfs>
  <cellXfs count="88">
    <xf numFmtId="0" fontId="0" fillId="0" borderId="0" xfId="0"/>
    <xf numFmtId="0" fontId="3" fillId="0" borderId="0" xfId="0" applyFont="1"/>
    <xf numFmtId="0" fontId="4" fillId="0" borderId="0" xfId="0" applyFont="1"/>
    <xf numFmtId="17" fontId="4" fillId="0" borderId="0" xfId="0" applyNumberFormat="1" applyFont="1"/>
    <xf numFmtId="0" fontId="5" fillId="2" borderId="0" xfId="0" applyFont="1" applyFill="1" applyAlignment="1">
      <alignment horizontal="center" vertical="center"/>
    </xf>
    <xf numFmtId="0" fontId="5" fillId="2" borderId="0" xfId="0" applyFont="1" applyFill="1" applyAlignment="1">
      <alignment vertical="center"/>
    </xf>
    <xf numFmtId="0" fontId="5" fillId="2" borderId="0" xfId="0" applyFont="1" applyFill="1" applyAlignment="1">
      <alignment horizontal="center"/>
    </xf>
    <xf numFmtId="0" fontId="0" fillId="0" borderId="1" xfId="0" applyBorder="1"/>
    <xf numFmtId="0" fontId="0" fillId="0" borderId="1" xfId="0" applyBorder="1" applyAlignment="1">
      <alignment horizontal="center" vertical="center"/>
    </xf>
    <xf numFmtId="0" fontId="5" fillId="3" borderId="0" xfId="0" applyFont="1" applyFill="1" applyAlignment="1">
      <alignment horizontal="center" vertical="center"/>
    </xf>
    <xf numFmtId="0" fontId="5" fillId="3" borderId="0" xfId="0" applyFont="1" applyFill="1" applyAlignment="1">
      <alignment horizontal="center"/>
    </xf>
    <xf numFmtId="0" fontId="0" fillId="4" borderId="1" xfId="0" applyFill="1" applyBorder="1" applyAlignment="1">
      <alignment horizontal="center" vertical="center"/>
    </xf>
    <xf numFmtId="49" fontId="0" fillId="4" borderId="1" xfId="0" applyNumberFormat="1"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vertical="center"/>
    </xf>
    <xf numFmtId="0" fontId="7" fillId="0" borderId="10" xfId="0" applyFont="1" applyBorder="1"/>
    <xf numFmtId="0" fontId="0" fillId="0" borderId="11" xfId="0" applyBorder="1"/>
    <xf numFmtId="0" fontId="0" fillId="0" borderId="12" xfId="0" applyBorder="1"/>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xf>
    <xf numFmtId="0" fontId="0" fillId="0" borderId="8" xfId="0" applyBorder="1" applyAlignment="1">
      <alignment vertical="center"/>
    </xf>
    <xf numFmtId="0" fontId="2" fillId="0" borderId="3" xfId="0" applyFont="1" applyBorder="1" applyAlignment="1">
      <alignment vertical="center"/>
    </xf>
    <xf numFmtId="0" fontId="8" fillId="2" borderId="13" xfId="0" applyFont="1" applyFill="1" applyBorder="1" applyAlignment="1">
      <alignment horizontal="center" vertical="center"/>
    </xf>
    <xf numFmtId="0" fontId="2" fillId="4" borderId="13" xfId="0" applyFont="1" applyFill="1" applyBorder="1" applyAlignment="1">
      <alignment horizontal="center" vertical="center"/>
    </xf>
    <xf numFmtId="0" fontId="0" fillId="0" borderId="14" xfId="0" applyBorder="1"/>
    <xf numFmtId="0" fontId="0" fillId="9" borderId="0" xfId="0" applyFill="1" applyAlignment="1">
      <alignment horizontal="center" vertical="center"/>
    </xf>
    <xf numFmtId="0" fontId="2" fillId="10" borderId="15" xfId="0" applyFont="1" applyFill="1" applyBorder="1" applyAlignment="1">
      <alignment horizontal="center" vertical="center"/>
    </xf>
    <xf numFmtId="0" fontId="0" fillId="0" borderId="16" xfId="0" applyBorder="1"/>
    <xf numFmtId="0" fontId="0" fillId="0" borderId="18" xfId="0" applyBorder="1"/>
    <xf numFmtId="0" fontId="0" fillId="0" borderId="19" xfId="0" applyBorder="1" applyAlignment="1">
      <alignment vertical="top" wrapText="1"/>
    </xf>
    <xf numFmtId="0" fontId="0" fillId="9" borderId="15" xfId="0" applyFill="1" applyBorder="1" applyAlignment="1">
      <alignment horizontal="center" vertical="center"/>
    </xf>
    <xf numFmtId="0" fontId="0" fillId="9" borderId="20" xfId="0" applyFill="1" applyBorder="1" applyAlignment="1">
      <alignment horizontal="center" vertical="center"/>
    </xf>
    <xf numFmtId="0" fontId="2" fillId="4" borderId="15" xfId="0" applyFont="1" applyFill="1" applyBorder="1" applyAlignment="1">
      <alignment horizontal="center" vertical="center"/>
    </xf>
    <xf numFmtId="0" fontId="9" fillId="8" borderId="13" xfId="0" applyFont="1" applyFill="1" applyBorder="1" applyAlignment="1">
      <alignment horizontal="center" vertical="center"/>
    </xf>
    <xf numFmtId="0" fontId="10" fillId="0" borderId="0" xfId="0" applyFont="1"/>
    <xf numFmtId="0" fontId="11" fillId="3" borderId="0" xfId="0" applyFont="1" applyFill="1"/>
    <xf numFmtId="0" fontId="0" fillId="11" borderId="0" xfId="0" applyFill="1" applyAlignment="1">
      <alignment vertical="center"/>
    </xf>
    <xf numFmtId="0" fontId="0" fillId="0" borderId="17" xfId="0" applyBorder="1" applyAlignment="1">
      <alignment vertical="top" wrapText="1"/>
    </xf>
    <xf numFmtId="0" fontId="3" fillId="0" borderId="0" xfId="0" applyFont="1" applyAlignment="1">
      <alignment vertical="center"/>
    </xf>
    <xf numFmtId="0" fontId="0" fillId="4" borderId="23" xfId="0" applyFill="1" applyBorder="1" applyAlignment="1">
      <alignment horizontal="center" vertical="center"/>
    </xf>
    <xf numFmtId="0" fontId="0" fillId="0" borderId="23" xfId="0" applyBorder="1"/>
    <xf numFmtId="0" fontId="0" fillId="0" borderId="23" xfId="0" applyBorder="1" applyAlignment="1">
      <alignment horizontal="left" vertical="center"/>
    </xf>
    <xf numFmtId="49" fontId="0" fillId="4" borderId="23" xfId="0" applyNumberFormat="1" applyFill="1" applyBorder="1" applyAlignment="1">
      <alignment horizontal="center" vertical="center"/>
    </xf>
    <xf numFmtId="0" fontId="0" fillId="0" borderId="23" xfId="0" applyBorder="1" applyAlignment="1">
      <alignment horizontal="center" vertical="center"/>
    </xf>
    <xf numFmtId="0" fontId="0" fillId="0" borderId="23" xfId="0" applyBorder="1" applyAlignment="1">
      <alignment horizontal="left"/>
    </xf>
    <xf numFmtId="0" fontId="0" fillId="11" borderId="1" xfId="0" applyFill="1" applyBorder="1" applyAlignment="1">
      <alignment horizontal="center" vertical="center"/>
    </xf>
    <xf numFmtId="49" fontId="0" fillId="11" borderId="1" xfId="0" applyNumberFormat="1" applyFill="1" applyBorder="1" applyAlignment="1">
      <alignment horizontal="center" vertical="center"/>
    </xf>
    <xf numFmtId="0" fontId="12" fillId="0" borderId="1" xfId="0" applyFont="1" applyBorder="1"/>
    <xf numFmtId="0" fontId="12" fillId="4" borderId="1" xfId="0" applyFont="1" applyFill="1" applyBorder="1" applyAlignment="1">
      <alignment horizontal="center" vertical="center"/>
    </xf>
    <xf numFmtId="49" fontId="12" fillId="4" borderId="1" xfId="0" applyNumberFormat="1" applyFont="1" applyFill="1" applyBorder="1" applyAlignment="1">
      <alignment horizontal="center" vertical="center"/>
    </xf>
    <xf numFmtId="0" fontId="12" fillId="0" borderId="1" xfId="0" applyFont="1" applyBorder="1" applyAlignment="1">
      <alignment horizontal="center" vertical="center"/>
    </xf>
    <xf numFmtId="0" fontId="1" fillId="12" borderId="0" xfId="0" applyFont="1" applyFill="1" applyAlignment="1">
      <alignment horizontal="center" vertical="center"/>
    </xf>
    <xf numFmtId="0" fontId="0" fillId="11" borderId="1" xfId="0" applyFill="1" applyBorder="1" applyAlignment="1">
      <alignment horizontal="left" vertical="center"/>
    </xf>
    <xf numFmtId="0" fontId="0" fillId="0" borderId="24" xfId="0" applyBorder="1" applyAlignment="1">
      <alignment horizontal="left" vertical="center"/>
    </xf>
    <xf numFmtId="0" fontId="0" fillId="0" borderId="24" xfId="0" applyBorder="1" applyAlignment="1">
      <alignment horizontal="left"/>
    </xf>
    <xf numFmtId="0" fontId="5" fillId="0" borderId="0" xfId="0" applyFont="1" applyAlignment="1">
      <alignment horizontal="center"/>
    </xf>
    <xf numFmtId="0" fontId="0" fillId="0" borderId="0" xfId="0" applyAlignment="1">
      <alignment horizontal="center"/>
    </xf>
    <xf numFmtId="0" fontId="0" fillId="0" borderId="24" xfId="0" applyBorder="1" applyAlignment="1">
      <alignment horizontal="center"/>
    </xf>
    <xf numFmtId="49" fontId="0" fillId="11" borderId="1" xfId="0" applyNumberFormat="1" applyFill="1" applyBorder="1" applyAlignment="1">
      <alignment horizontal="left" vertical="center"/>
    </xf>
    <xf numFmtId="0" fontId="0" fillId="13" borderId="0" xfId="0" applyFill="1" applyAlignment="1">
      <alignment vertical="center"/>
    </xf>
    <xf numFmtId="0" fontId="0" fillId="14" borderId="0" xfId="0" applyFill="1" applyAlignment="1">
      <alignment vertical="center"/>
    </xf>
    <xf numFmtId="0" fontId="0" fillId="15" borderId="0" xfId="0" applyFill="1" applyAlignment="1">
      <alignment vertical="center"/>
    </xf>
    <xf numFmtId="0" fontId="0" fillId="5" borderId="0" xfId="0" applyFill="1" applyAlignment="1">
      <alignment vertical="center"/>
    </xf>
    <xf numFmtId="0" fontId="0" fillId="16" borderId="0" xfId="0" applyFill="1" applyAlignment="1">
      <alignment vertical="center"/>
    </xf>
    <xf numFmtId="0" fontId="1" fillId="3" borderId="0" xfId="0" applyFont="1" applyFill="1" applyAlignment="1">
      <alignment horizontal="center" vertical="center"/>
    </xf>
    <xf numFmtId="0" fontId="0" fillId="0" borderId="24" xfId="0" applyBorder="1"/>
    <xf numFmtId="0" fontId="0" fillId="9" borderId="0" xfId="0" applyFill="1" applyAlignment="1">
      <alignment horizontal="left" vertical="center"/>
    </xf>
    <xf numFmtId="0" fontId="14" fillId="8" borderId="13" xfId="0" applyFont="1" applyFill="1" applyBorder="1" applyAlignment="1">
      <alignment horizontal="center" vertical="center"/>
    </xf>
    <xf numFmtId="0" fontId="0" fillId="0" borderId="0" xfId="0" applyAlignment="1">
      <alignment horizontal="left" wrapText="1"/>
    </xf>
    <xf numFmtId="0" fontId="0" fillId="0" borderId="0" xfId="0" applyAlignment="1">
      <alignment horizontal="left"/>
    </xf>
    <xf numFmtId="0" fontId="13" fillId="3" borderId="0" xfId="0" applyFont="1" applyFill="1" applyAlignment="1">
      <alignment horizontal="center" vertical="center"/>
    </xf>
    <xf numFmtId="0" fontId="2" fillId="4" borderId="13" xfId="0" applyFont="1" applyFill="1" applyBorder="1" applyAlignment="1">
      <alignment horizontal="center" vertical="center"/>
    </xf>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xf>
    <xf numFmtId="0" fontId="15" fillId="8" borderId="25" xfId="0" applyFont="1" applyFill="1" applyBorder="1" applyAlignment="1">
      <alignment horizontal="left" vertical="center" wrapText="1"/>
    </xf>
    <xf numFmtId="0" fontId="15" fillId="8" borderId="26" xfId="0" applyFont="1" applyFill="1" applyBorder="1" applyAlignment="1">
      <alignment horizontal="left" vertical="center" wrapText="1"/>
    </xf>
    <xf numFmtId="0" fontId="15" fillId="8" borderId="27"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5553075</xdr:colOff>
      <xdr:row>1</xdr:row>
      <xdr:rowOff>238125</xdr:rowOff>
    </xdr:from>
    <xdr:to>
      <xdr:col>3</xdr:col>
      <xdr:colOff>5981700</xdr:colOff>
      <xdr:row>2</xdr:row>
      <xdr:rowOff>97129</xdr:rowOff>
    </xdr:to>
    <xdr:pic>
      <xdr:nvPicPr>
        <xdr:cNvPr id="2" name="Picture 1" descr="Atlanta Airport Logo &amp; Brand Assets (SVG, PNG and vector) - Brandfetch">
          <a:extLst>
            <a:ext uri="{FF2B5EF4-FFF2-40B4-BE49-F238E27FC236}">
              <a16:creationId xmlns:a16="http://schemas.microsoft.com/office/drawing/2014/main" id="{5090D370-8FB6-4C7B-8A87-916D33A4D5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00" y="419100"/>
          <a:ext cx="428625" cy="392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1051560</xdr:colOff>
      <xdr:row>0</xdr:row>
      <xdr:rowOff>91440</xdr:rowOff>
    </xdr:from>
    <xdr:to>
      <xdr:col>15</xdr:col>
      <xdr:colOff>1485900</xdr:colOff>
      <xdr:row>0</xdr:row>
      <xdr:rowOff>476224</xdr:rowOff>
    </xdr:to>
    <xdr:pic>
      <xdr:nvPicPr>
        <xdr:cNvPr id="2" name="Picture 1" descr="Atlanta Airport Logo &amp; Brand Assets (SVG, PNG and vector) - Brandfetch">
          <a:extLst>
            <a:ext uri="{FF2B5EF4-FFF2-40B4-BE49-F238E27FC236}">
              <a16:creationId xmlns:a16="http://schemas.microsoft.com/office/drawing/2014/main" id="{14EC0C4B-6077-43BE-B7C3-3C019EC34B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69240" y="91440"/>
          <a:ext cx="434340" cy="3847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137160</xdr:colOff>
      <xdr:row>5</xdr:row>
      <xdr:rowOff>60961</xdr:rowOff>
    </xdr:from>
    <xdr:to>
      <xdr:col>5</xdr:col>
      <xdr:colOff>2415540</xdr:colOff>
      <xdr:row>5</xdr:row>
      <xdr:rowOff>1967944</xdr:rowOff>
    </xdr:to>
    <xdr:pic>
      <xdr:nvPicPr>
        <xdr:cNvPr id="2" name="Picture 1" descr="Several different types of lod-200&#10;&#10;AI-generated content may be incorrect.">
          <a:extLst>
            <a:ext uri="{FF2B5EF4-FFF2-40B4-BE49-F238E27FC236}">
              <a16:creationId xmlns:a16="http://schemas.microsoft.com/office/drawing/2014/main" id="{363094A9-8580-2826-ED3F-F869413C8A57}"/>
            </a:ext>
          </a:extLst>
        </xdr:cNvPr>
        <xdr:cNvPicPr>
          <a:picLocks noChangeAspect="1"/>
        </xdr:cNvPicPr>
      </xdr:nvPicPr>
      <xdr:blipFill rotWithShape="1">
        <a:blip xmlns:r="http://schemas.openxmlformats.org/officeDocument/2006/relationships" r:embed="rId1"/>
        <a:srcRect l="59093" t="12176" r="21885" b="63938"/>
        <a:stretch/>
      </xdr:blipFill>
      <xdr:spPr bwMode="auto">
        <a:xfrm>
          <a:off x="9532620" y="1699261"/>
          <a:ext cx="2278380" cy="1906983"/>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4</xdr:col>
      <xdr:colOff>76200</xdr:colOff>
      <xdr:row>5</xdr:row>
      <xdr:rowOff>144781</xdr:rowOff>
    </xdr:from>
    <xdr:to>
      <xdr:col>4</xdr:col>
      <xdr:colOff>2225040</xdr:colOff>
      <xdr:row>5</xdr:row>
      <xdr:rowOff>1917232</xdr:rowOff>
    </xdr:to>
    <xdr:pic>
      <xdr:nvPicPr>
        <xdr:cNvPr id="3" name="Picture 2" descr="Several different types of lod-200&#10;&#10;AI-generated content may be incorrect.">
          <a:extLst>
            <a:ext uri="{FF2B5EF4-FFF2-40B4-BE49-F238E27FC236}">
              <a16:creationId xmlns:a16="http://schemas.microsoft.com/office/drawing/2014/main" id="{34BA56FC-5EB3-44BE-835F-491C39FC0BB9}"/>
            </a:ext>
          </a:extLst>
        </xdr:cNvPr>
        <xdr:cNvPicPr>
          <a:picLocks noChangeAspect="1"/>
        </xdr:cNvPicPr>
      </xdr:nvPicPr>
      <xdr:blipFill rotWithShape="1">
        <a:blip xmlns:r="http://schemas.openxmlformats.org/officeDocument/2006/relationships" r:embed="rId1"/>
        <a:srcRect l="39237" t="12443" r="42039" b="64386"/>
        <a:stretch/>
      </xdr:blipFill>
      <xdr:spPr bwMode="auto">
        <a:xfrm>
          <a:off x="7193280" y="1874521"/>
          <a:ext cx="2148840" cy="1772451"/>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3</xdr:col>
      <xdr:colOff>121920</xdr:colOff>
      <xdr:row>5</xdr:row>
      <xdr:rowOff>129539</xdr:rowOff>
    </xdr:from>
    <xdr:to>
      <xdr:col>3</xdr:col>
      <xdr:colOff>2186940</xdr:colOff>
      <xdr:row>5</xdr:row>
      <xdr:rowOff>1894574</xdr:rowOff>
    </xdr:to>
    <xdr:pic>
      <xdr:nvPicPr>
        <xdr:cNvPr id="4" name="Picture 3" descr="Several different types of lod-200&#10;&#10;AI-generated content may be incorrect.">
          <a:extLst>
            <a:ext uri="{FF2B5EF4-FFF2-40B4-BE49-F238E27FC236}">
              <a16:creationId xmlns:a16="http://schemas.microsoft.com/office/drawing/2014/main" id="{94F46C20-D088-4D46-8551-ABFB2C7126EF}"/>
            </a:ext>
          </a:extLst>
        </xdr:cNvPr>
        <xdr:cNvPicPr>
          <a:picLocks noChangeAspect="1"/>
        </xdr:cNvPicPr>
      </xdr:nvPicPr>
      <xdr:blipFill rotWithShape="1">
        <a:blip xmlns:r="http://schemas.openxmlformats.org/officeDocument/2006/relationships" r:embed="rId1"/>
        <a:srcRect l="21169" t="12354" r="61180" b="65012"/>
        <a:stretch/>
      </xdr:blipFill>
      <xdr:spPr bwMode="auto">
        <a:xfrm>
          <a:off x="4960620" y="1859279"/>
          <a:ext cx="2065020" cy="176503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2</xdr:col>
      <xdr:colOff>60960</xdr:colOff>
      <xdr:row>5</xdr:row>
      <xdr:rowOff>91441</xdr:rowOff>
    </xdr:from>
    <xdr:to>
      <xdr:col>2</xdr:col>
      <xdr:colOff>2148840</xdr:colOff>
      <xdr:row>5</xdr:row>
      <xdr:rowOff>1938412</xdr:rowOff>
    </xdr:to>
    <xdr:pic>
      <xdr:nvPicPr>
        <xdr:cNvPr id="5" name="Picture 4" descr="Several different types of lod-200&#10;&#10;AI-generated content may be incorrect.">
          <a:extLst>
            <a:ext uri="{FF2B5EF4-FFF2-40B4-BE49-F238E27FC236}">
              <a16:creationId xmlns:a16="http://schemas.microsoft.com/office/drawing/2014/main" id="{0F07A85E-B497-402D-A8D8-03447E93B17D}"/>
            </a:ext>
          </a:extLst>
        </xdr:cNvPr>
        <xdr:cNvPicPr>
          <a:picLocks noChangeAspect="1"/>
        </xdr:cNvPicPr>
      </xdr:nvPicPr>
      <xdr:blipFill rotWithShape="1">
        <a:blip xmlns:r="http://schemas.openxmlformats.org/officeDocument/2006/relationships" r:embed="rId1"/>
        <a:srcRect l="3162" t="12444" r="79783" b="64923"/>
        <a:stretch/>
      </xdr:blipFill>
      <xdr:spPr bwMode="auto">
        <a:xfrm>
          <a:off x="2621280" y="1821181"/>
          <a:ext cx="2087880" cy="1846971"/>
        </a:xfrm>
        <a:prstGeom prst="rect">
          <a:avLst/>
        </a:prstGeom>
        <a:ln>
          <a:noFill/>
        </a:ln>
        <a:extLst>
          <a:ext uri="{53640926-AAD7-44D8-BBD7-CCE9431645EC}">
            <a14:shadowObscured xmlns:a14="http://schemas.microsoft.com/office/drawing/2010/main"/>
          </a:ext>
        </a:extLst>
      </xdr:spPr>
    </xdr:pic>
    <xdr:clientData/>
  </xdr:twoCellAnchor>
  <xdr:twoCellAnchor>
    <xdr:from>
      <xdr:col>1</xdr:col>
      <xdr:colOff>518160</xdr:colOff>
      <xdr:row>5</xdr:row>
      <xdr:rowOff>525780</xdr:rowOff>
    </xdr:from>
    <xdr:to>
      <xdr:col>1</xdr:col>
      <xdr:colOff>1676400</xdr:colOff>
      <xdr:row>5</xdr:row>
      <xdr:rowOff>1501140</xdr:rowOff>
    </xdr:to>
    <xdr:sp macro="" textlink="">
      <xdr:nvSpPr>
        <xdr:cNvPr id="6" name="Rectangle 5">
          <a:extLst>
            <a:ext uri="{FF2B5EF4-FFF2-40B4-BE49-F238E27FC236}">
              <a16:creationId xmlns:a16="http://schemas.microsoft.com/office/drawing/2014/main" id="{1BDE590A-A415-88F2-F291-AB3DBDD5C297}"/>
            </a:ext>
          </a:extLst>
        </xdr:cNvPr>
        <xdr:cNvSpPr/>
      </xdr:nvSpPr>
      <xdr:spPr>
        <a:xfrm>
          <a:off x="800100" y="1996440"/>
          <a:ext cx="1158240" cy="97536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5</xdr:col>
      <xdr:colOff>1981200</xdr:colOff>
      <xdr:row>0</xdr:row>
      <xdr:rowOff>121920</xdr:rowOff>
    </xdr:from>
    <xdr:to>
      <xdr:col>5</xdr:col>
      <xdr:colOff>2415540</xdr:colOff>
      <xdr:row>1</xdr:row>
      <xdr:rowOff>11404</xdr:rowOff>
    </xdr:to>
    <xdr:pic>
      <xdr:nvPicPr>
        <xdr:cNvPr id="7" name="Picture 6" descr="Atlanta Airport Logo &amp; Brand Assets (SVG, PNG and vector) - Brandfetch">
          <a:extLst>
            <a:ext uri="{FF2B5EF4-FFF2-40B4-BE49-F238E27FC236}">
              <a16:creationId xmlns:a16="http://schemas.microsoft.com/office/drawing/2014/main" id="{9184995B-E9E7-A226-DED2-C24A24E125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76660" y="304800"/>
          <a:ext cx="434340" cy="3847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53340</xdr:colOff>
      <xdr:row>1</xdr:row>
      <xdr:rowOff>38100</xdr:rowOff>
    </xdr:from>
    <xdr:to>
      <xdr:col>18</xdr:col>
      <xdr:colOff>493391</xdr:colOff>
      <xdr:row>22</xdr:row>
      <xdr:rowOff>134282</xdr:rowOff>
    </xdr:to>
    <xdr:pic>
      <xdr:nvPicPr>
        <xdr:cNvPr id="4" name="Picture 3">
          <a:extLst>
            <a:ext uri="{FF2B5EF4-FFF2-40B4-BE49-F238E27FC236}">
              <a16:creationId xmlns:a16="http://schemas.microsoft.com/office/drawing/2014/main" id="{56590EF9-497C-AF6B-7497-FF281ED3626C}"/>
            </a:ext>
          </a:extLst>
        </xdr:cNvPr>
        <xdr:cNvPicPr>
          <a:picLocks noChangeAspect="1"/>
        </xdr:cNvPicPr>
      </xdr:nvPicPr>
      <xdr:blipFill>
        <a:blip xmlns:r="http://schemas.openxmlformats.org/officeDocument/2006/relationships" r:embed="rId1"/>
        <a:stretch>
          <a:fillRect/>
        </a:stretch>
      </xdr:blipFill>
      <xdr:spPr>
        <a:xfrm>
          <a:off x="350520" y="228600"/>
          <a:ext cx="10803251" cy="3860462"/>
        </a:xfrm>
        <a:prstGeom prst="rect">
          <a:avLst/>
        </a:prstGeom>
      </xdr:spPr>
    </xdr:pic>
    <xdr:clientData/>
  </xdr:twoCellAnchor>
  <xdr:twoCellAnchor editAs="oneCell">
    <xdr:from>
      <xdr:col>18</xdr:col>
      <xdr:colOff>76200</xdr:colOff>
      <xdr:row>0</xdr:row>
      <xdr:rowOff>121920</xdr:rowOff>
    </xdr:from>
    <xdr:to>
      <xdr:col>18</xdr:col>
      <xdr:colOff>510540</xdr:colOff>
      <xdr:row>0</xdr:row>
      <xdr:rowOff>506704</xdr:rowOff>
    </xdr:to>
    <xdr:pic>
      <xdr:nvPicPr>
        <xdr:cNvPr id="6" name="Picture 5" descr="Atlanta Airport Logo &amp; Brand Assets (SVG, PNG and vector) - Brandfetch">
          <a:extLst>
            <a:ext uri="{FF2B5EF4-FFF2-40B4-BE49-F238E27FC236}">
              <a16:creationId xmlns:a16="http://schemas.microsoft.com/office/drawing/2014/main" id="{41E8A604-590B-4E65-9BAA-50A7D34CA2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36580" y="121920"/>
          <a:ext cx="434340" cy="3847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594360</xdr:colOff>
      <xdr:row>0</xdr:row>
      <xdr:rowOff>91440</xdr:rowOff>
    </xdr:from>
    <xdr:to>
      <xdr:col>8</xdr:col>
      <xdr:colOff>1028700</xdr:colOff>
      <xdr:row>0</xdr:row>
      <xdr:rowOff>476224</xdr:rowOff>
    </xdr:to>
    <xdr:pic>
      <xdr:nvPicPr>
        <xdr:cNvPr id="3" name="Picture 2" descr="Atlanta Airport Logo &amp; Brand Assets (SVG, PNG and vector) - Brandfetch">
          <a:extLst>
            <a:ext uri="{FF2B5EF4-FFF2-40B4-BE49-F238E27FC236}">
              <a16:creationId xmlns:a16="http://schemas.microsoft.com/office/drawing/2014/main" id="{E8E59677-6713-4425-ACA8-FD53564BF2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27820" y="91440"/>
          <a:ext cx="434340" cy="3847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123825</xdr:colOff>
      <xdr:row>0</xdr:row>
      <xdr:rowOff>76200</xdr:rowOff>
    </xdr:from>
    <xdr:to>
      <xdr:col>14</xdr:col>
      <xdr:colOff>548640</xdr:colOff>
      <xdr:row>0</xdr:row>
      <xdr:rowOff>460984</xdr:rowOff>
    </xdr:to>
    <xdr:pic>
      <xdr:nvPicPr>
        <xdr:cNvPr id="3" name="Picture 2" descr="Atlanta Airport Logo &amp; Brand Assets (SVG, PNG and vector) - Brandfetch">
          <a:extLst>
            <a:ext uri="{FF2B5EF4-FFF2-40B4-BE49-F238E27FC236}">
              <a16:creationId xmlns:a16="http://schemas.microsoft.com/office/drawing/2014/main" id="{B7822067-AD3C-4B87-83B0-6894CCF035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5950" y="76200"/>
          <a:ext cx="428625" cy="3847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1051560</xdr:colOff>
      <xdr:row>0</xdr:row>
      <xdr:rowOff>91440</xdr:rowOff>
    </xdr:from>
    <xdr:to>
      <xdr:col>7</xdr:col>
      <xdr:colOff>1485900</xdr:colOff>
      <xdr:row>0</xdr:row>
      <xdr:rowOff>476224</xdr:rowOff>
    </xdr:to>
    <xdr:pic>
      <xdr:nvPicPr>
        <xdr:cNvPr id="2" name="Picture 1" descr="Atlanta Airport Logo &amp; Brand Assets (SVG, PNG and vector) - Brandfetch">
          <a:extLst>
            <a:ext uri="{FF2B5EF4-FFF2-40B4-BE49-F238E27FC236}">
              <a16:creationId xmlns:a16="http://schemas.microsoft.com/office/drawing/2014/main" id="{27A6EBD5-0280-4D8A-9243-7BDDD438D2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18820" y="91440"/>
          <a:ext cx="434340" cy="3847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2446020</xdr:colOff>
      <xdr:row>0</xdr:row>
      <xdr:rowOff>91440</xdr:rowOff>
    </xdr:from>
    <xdr:to>
      <xdr:col>6</xdr:col>
      <xdr:colOff>2880360</xdr:colOff>
      <xdr:row>0</xdr:row>
      <xdr:rowOff>476224</xdr:rowOff>
    </xdr:to>
    <xdr:pic>
      <xdr:nvPicPr>
        <xdr:cNvPr id="8" name="Picture 7" descr="Atlanta Airport Logo &amp; Brand Assets (SVG, PNG and vector) - Brandfetch">
          <a:extLst>
            <a:ext uri="{FF2B5EF4-FFF2-40B4-BE49-F238E27FC236}">
              <a16:creationId xmlns:a16="http://schemas.microsoft.com/office/drawing/2014/main" id="{59ED1455-2C9F-4BAC-95DC-FB01A8CB0E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6720" y="91440"/>
          <a:ext cx="434340" cy="3847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CFB25-9C08-4D62-8876-331F218D9FD7}">
  <sheetPr>
    <tabColor theme="1"/>
  </sheetPr>
  <dimension ref="B2:D28"/>
  <sheetViews>
    <sheetView showGridLines="0" showRowColHeaders="0" topLeftCell="A12" workbookViewId="0">
      <selection activeCell="H11" sqref="H11"/>
    </sheetView>
  </sheetViews>
  <sheetFormatPr defaultRowHeight="15" x14ac:dyDescent="0.25"/>
  <cols>
    <col min="1" max="1" width="5.28515625" customWidth="1"/>
    <col min="2" max="2" width="11.28515625" customWidth="1"/>
    <col min="3" max="3" width="24.7109375" customWidth="1"/>
    <col min="4" max="4" width="88" customWidth="1"/>
  </cols>
  <sheetData>
    <row r="2" spans="2:4" ht="42.6" customHeight="1" x14ac:dyDescent="0.4">
      <c r="B2" s="1" t="s">
        <v>0</v>
      </c>
    </row>
    <row r="3" spans="2:4" ht="18.75" x14ac:dyDescent="0.3">
      <c r="B3" s="2" t="s">
        <v>1</v>
      </c>
      <c r="C3" s="3">
        <v>45839</v>
      </c>
    </row>
    <row r="5" spans="2:4" ht="20.45" customHeight="1" x14ac:dyDescent="0.25">
      <c r="B5" s="81" t="s">
        <v>169</v>
      </c>
      <c r="C5" s="70" t="s">
        <v>170</v>
      </c>
      <c r="D5" s="47" t="s">
        <v>199</v>
      </c>
    </row>
    <row r="6" spans="2:4" ht="20.45" customHeight="1" x14ac:dyDescent="0.25">
      <c r="B6" s="81"/>
      <c r="C6" s="71" t="s">
        <v>171</v>
      </c>
      <c r="D6" s="47" t="s">
        <v>200</v>
      </c>
    </row>
    <row r="7" spans="2:4" ht="20.45" customHeight="1" x14ac:dyDescent="0.25">
      <c r="B7" s="81"/>
      <c r="C7" s="73" t="s">
        <v>172</v>
      </c>
      <c r="D7" s="47" t="s">
        <v>201</v>
      </c>
    </row>
    <row r="8" spans="2:4" ht="20.45" customHeight="1" x14ac:dyDescent="0.25">
      <c r="B8" s="81"/>
      <c r="C8" s="72" t="s">
        <v>174</v>
      </c>
      <c r="D8" s="47" t="s">
        <v>202</v>
      </c>
    </row>
    <row r="9" spans="2:4" ht="20.45" customHeight="1" x14ac:dyDescent="0.25">
      <c r="B9" s="81"/>
      <c r="C9" s="74" t="s">
        <v>173</v>
      </c>
      <c r="D9" s="47" t="s">
        <v>203</v>
      </c>
    </row>
    <row r="11" spans="2:4" ht="19.899999999999999" customHeight="1" x14ac:dyDescent="0.25">
      <c r="B11" s="75" t="s">
        <v>204</v>
      </c>
      <c r="C11" s="70" t="s">
        <v>170</v>
      </c>
      <c r="D11" s="70"/>
    </row>
    <row r="12" spans="2:4" ht="49.9" customHeight="1" x14ac:dyDescent="0.25">
      <c r="C12" s="79" t="s">
        <v>298</v>
      </c>
      <c r="D12" s="79"/>
    </row>
    <row r="14" spans="2:4" ht="19.899999999999999" customHeight="1" x14ac:dyDescent="0.25">
      <c r="B14" s="75" t="s">
        <v>205</v>
      </c>
      <c r="C14" s="71" t="s">
        <v>171</v>
      </c>
      <c r="D14" s="71"/>
    </row>
    <row r="15" spans="2:4" ht="49.9" customHeight="1" x14ac:dyDescent="0.25">
      <c r="C15" s="79" t="s">
        <v>299</v>
      </c>
      <c r="D15" s="80"/>
    </row>
    <row r="17" spans="2:4" ht="19.899999999999999" customHeight="1" x14ac:dyDescent="0.25">
      <c r="B17" s="75" t="s">
        <v>206</v>
      </c>
      <c r="C17" s="73" t="s">
        <v>172</v>
      </c>
      <c r="D17" s="73"/>
    </row>
    <row r="18" spans="2:4" ht="49.9" customHeight="1" x14ac:dyDescent="0.25">
      <c r="C18" s="79" t="s">
        <v>300</v>
      </c>
      <c r="D18" s="80"/>
    </row>
    <row r="20" spans="2:4" ht="19.899999999999999" customHeight="1" x14ac:dyDescent="0.25">
      <c r="B20" s="75" t="s">
        <v>207</v>
      </c>
      <c r="C20" s="72" t="s">
        <v>174</v>
      </c>
      <c r="D20" s="72"/>
    </row>
    <row r="21" spans="2:4" ht="49.9" customHeight="1" x14ac:dyDescent="0.25">
      <c r="C21" s="79" t="s">
        <v>301</v>
      </c>
      <c r="D21" s="80"/>
    </row>
    <row r="23" spans="2:4" ht="19.899999999999999" customHeight="1" x14ac:dyDescent="0.25">
      <c r="B23" s="75" t="s">
        <v>208</v>
      </c>
      <c r="C23" s="74" t="s">
        <v>173</v>
      </c>
      <c r="D23" s="74"/>
    </row>
    <row r="24" spans="2:4" ht="49.9" customHeight="1" x14ac:dyDescent="0.25">
      <c r="C24" s="79" t="s">
        <v>302</v>
      </c>
      <c r="D24" s="80"/>
    </row>
    <row r="26" spans="2:4" x14ac:dyDescent="0.25">
      <c r="B26" s="62" t="s">
        <v>209</v>
      </c>
    </row>
    <row r="27" spans="2:4" x14ac:dyDescent="0.25">
      <c r="B27" s="62" t="s">
        <v>210</v>
      </c>
    </row>
    <row r="28" spans="2:4" x14ac:dyDescent="0.25">
      <c r="B28" s="62" t="s">
        <v>211</v>
      </c>
    </row>
  </sheetData>
  <mergeCells count="6">
    <mergeCell ref="C24:D24"/>
    <mergeCell ref="B5:B9"/>
    <mergeCell ref="C12:D12"/>
    <mergeCell ref="C15:D15"/>
    <mergeCell ref="C18:D18"/>
    <mergeCell ref="C21:D21"/>
  </mergeCells>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8245B-1944-49E6-9E6E-9768669A0092}">
  <sheetPr>
    <tabColor rgb="FF00B0F0"/>
  </sheetPr>
  <dimension ref="C1:P43"/>
  <sheetViews>
    <sheetView showGridLines="0" showRowColHeaders="0" zoomScale="80" zoomScaleNormal="80" workbookViewId="0">
      <selection activeCell="D5" sqref="D5"/>
    </sheetView>
  </sheetViews>
  <sheetFormatPr defaultRowHeight="15" x14ac:dyDescent="0.25"/>
  <cols>
    <col min="1" max="1" width="5.42578125" customWidth="1"/>
    <col min="2" max="2" width="2.28515625" customWidth="1"/>
    <col min="3" max="3" width="30" customWidth="1"/>
    <col min="4" max="4" width="11.7109375" customWidth="1"/>
    <col min="5" max="9" width="9.140625" customWidth="1"/>
    <col min="10" max="10" width="14.85546875" customWidth="1"/>
    <col min="11" max="11" width="9.85546875" customWidth="1"/>
    <col min="13" max="13" width="12.28515625" customWidth="1"/>
    <col min="14" max="14" width="20.5703125" customWidth="1"/>
    <col min="15" max="15" width="18.7109375" customWidth="1"/>
    <col min="16" max="16" width="22.85546875" customWidth="1"/>
  </cols>
  <sheetData>
    <row r="1" spans="3:16" ht="39" customHeight="1" x14ac:dyDescent="0.4">
      <c r="C1" s="1" t="s">
        <v>180</v>
      </c>
    </row>
    <row r="2" spans="3:16" ht="6.6" customHeight="1" x14ac:dyDescent="0.25"/>
    <row r="3" spans="3:16" s="24" customFormat="1" ht="24.6" customHeight="1" x14ac:dyDescent="0.25">
      <c r="C3" s="5" t="s">
        <v>3</v>
      </c>
      <c r="D3" s="4" t="s">
        <v>11</v>
      </c>
      <c r="E3" s="4" t="s">
        <v>10</v>
      </c>
      <c r="F3" s="4" t="s">
        <v>12</v>
      </c>
      <c r="G3" s="4" t="s">
        <v>2</v>
      </c>
      <c r="H3" s="4" t="s">
        <v>13</v>
      </c>
      <c r="I3" s="4" t="s">
        <v>14</v>
      </c>
      <c r="J3" s="4" t="s">
        <v>9</v>
      </c>
      <c r="K3" s="4" t="s">
        <v>187</v>
      </c>
      <c r="L3" s="4" t="s">
        <v>4</v>
      </c>
      <c r="M3" s="4" t="s">
        <v>8</v>
      </c>
      <c r="N3" s="4" t="s">
        <v>5</v>
      </c>
      <c r="O3" s="4" t="s">
        <v>6</v>
      </c>
      <c r="P3" s="4" t="s">
        <v>7</v>
      </c>
    </row>
    <row r="4" spans="3:16" ht="25.15" customHeight="1" x14ac:dyDescent="0.3">
      <c r="C4" s="46" t="s">
        <v>28</v>
      </c>
      <c r="D4" s="9"/>
      <c r="E4" s="9"/>
      <c r="F4" s="9"/>
      <c r="G4" s="9"/>
      <c r="H4" s="9"/>
      <c r="I4" s="9"/>
      <c r="J4" s="10"/>
      <c r="K4" s="10"/>
      <c r="L4" s="10"/>
      <c r="M4" s="10"/>
      <c r="N4" s="10"/>
      <c r="O4" s="10"/>
      <c r="P4" s="10"/>
    </row>
    <row r="5" spans="3:16" x14ac:dyDescent="0.25">
      <c r="C5" s="7" t="str">
        <f>CONCATENATE(D5, "-",E5, "-",F5, "-",G5, "-",H5, "-",I5)</f>
        <v>F0000000-ATL-XX-M3-AR-01</v>
      </c>
      <c r="D5" s="11" t="s">
        <v>67</v>
      </c>
      <c r="E5" s="11" t="s">
        <v>15</v>
      </c>
      <c r="F5" s="11" t="s">
        <v>16</v>
      </c>
      <c r="G5" s="11" t="s">
        <v>17</v>
      </c>
      <c r="H5" s="11" t="s">
        <v>61</v>
      </c>
      <c r="I5" s="12" t="s">
        <v>18</v>
      </c>
      <c r="J5" s="8" t="s">
        <v>28</v>
      </c>
      <c r="K5" s="8">
        <v>300</v>
      </c>
      <c r="L5" s="8" t="s">
        <v>35</v>
      </c>
      <c r="M5" s="8" t="s">
        <v>43</v>
      </c>
      <c r="N5" s="8" t="s">
        <v>118</v>
      </c>
      <c r="O5" s="8" t="s">
        <v>45</v>
      </c>
      <c r="P5" s="8" t="s">
        <v>46</v>
      </c>
    </row>
    <row r="6" spans="3:16" x14ac:dyDescent="0.25">
      <c r="C6" s="58" t="str">
        <f t="shared" ref="C6:C14" si="0">CONCATENATE(D6, "-",E6, "-",F6, "-",G6, "-",H6, "-",I6)</f>
        <v>F0000000-ATL-XX-M3-AR-01</v>
      </c>
      <c r="D6" s="59" t="s">
        <v>67</v>
      </c>
      <c r="E6" s="59" t="s">
        <v>15</v>
      </c>
      <c r="F6" s="59" t="s">
        <v>16</v>
      </c>
      <c r="G6" s="59" t="s">
        <v>17</v>
      </c>
      <c r="H6" s="59" t="s">
        <v>61</v>
      </c>
      <c r="I6" s="60" t="s">
        <v>18</v>
      </c>
      <c r="J6" s="61" t="s">
        <v>28</v>
      </c>
      <c r="K6" s="61">
        <v>300</v>
      </c>
      <c r="L6" s="61" t="s">
        <v>35</v>
      </c>
      <c r="M6" s="61" t="s">
        <v>120</v>
      </c>
      <c r="N6" s="61" t="s">
        <v>44</v>
      </c>
      <c r="O6" s="61" t="s">
        <v>47</v>
      </c>
      <c r="P6" s="61" t="s">
        <v>56</v>
      </c>
    </row>
    <row r="7" spans="3:16" x14ac:dyDescent="0.25">
      <c r="C7" s="58" t="str">
        <f t="shared" si="0"/>
        <v>F0000000-ATL-XX-M3-AR-01</v>
      </c>
      <c r="D7" s="59" t="s">
        <v>67</v>
      </c>
      <c r="E7" s="59" t="s">
        <v>15</v>
      </c>
      <c r="F7" s="59" t="s">
        <v>16</v>
      </c>
      <c r="G7" s="59" t="s">
        <v>17</v>
      </c>
      <c r="H7" s="59" t="s">
        <v>61</v>
      </c>
      <c r="I7" s="60" t="s">
        <v>18</v>
      </c>
      <c r="J7" s="61" t="s">
        <v>28</v>
      </c>
      <c r="K7" s="61">
        <v>300</v>
      </c>
      <c r="L7" s="61" t="s">
        <v>35</v>
      </c>
      <c r="M7" s="61" t="s">
        <v>43</v>
      </c>
      <c r="N7" s="61" t="s">
        <v>118</v>
      </c>
      <c r="O7" s="61" t="s">
        <v>48</v>
      </c>
      <c r="P7" s="61" t="s">
        <v>46</v>
      </c>
    </row>
    <row r="8" spans="3:16" x14ac:dyDescent="0.25">
      <c r="C8" s="58" t="str">
        <f t="shared" si="0"/>
        <v>F0000000-ATL-XX-M3-NV-01</v>
      </c>
      <c r="D8" s="59" t="s">
        <v>67</v>
      </c>
      <c r="E8" s="59" t="s">
        <v>15</v>
      </c>
      <c r="F8" s="59" t="s">
        <v>16</v>
      </c>
      <c r="G8" s="59" t="s">
        <v>17</v>
      </c>
      <c r="H8" s="59" t="s">
        <v>75</v>
      </c>
      <c r="I8" s="60" t="s">
        <v>18</v>
      </c>
      <c r="J8" s="61" t="s">
        <v>28</v>
      </c>
      <c r="K8" s="61">
        <v>300</v>
      </c>
      <c r="L8" s="61" t="s">
        <v>35</v>
      </c>
      <c r="M8" s="61" t="s">
        <v>119</v>
      </c>
      <c r="N8" s="61" t="s">
        <v>44</v>
      </c>
      <c r="O8" s="61" t="s">
        <v>49</v>
      </c>
      <c r="P8" s="61" t="s">
        <v>46</v>
      </c>
    </row>
    <row r="9" spans="3:16" x14ac:dyDescent="0.25">
      <c r="C9" s="58" t="str">
        <f t="shared" si="0"/>
        <v>F0000000-ATL-XX-M3-AR-01</v>
      </c>
      <c r="D9" s="59" t="s">
        <v>67</v>
      </c>
      <c r="E9" s="59" t="s">
        <v>15</v>
      </c>
      <c r="F9" s="59" t="s">
        <v>16</v>
      </c>
      <c r="G9" s="59" t="s">
        <v>17</v>
      </c>
      <c r="H9" s="59" t="s">
        <v>61</v>
      </c>
      <c r="I9" s="60" t="s">
        <v>18</v>
      </c>
      <c r="J9" s="61" t="s">
        <v>28</v>
      </c>
      <c r="K9" s="61">
        <v>300</v>
      </c>
      <c r="L9" s="61" t="s">
        <v>35</v>
      </c>
      <c r="M9" s="61" t="s">
        <v>43</v>
      </c>
      <c r="N9" s="61" t="s">
        <v>68</v>
      </c>
      <c r="O9" s="61" t="s">
        <v>50</v>
      </c>
      <c r="P9" s="61" t="s">
        <v>117</v>
      </c>
    </row>
    <row r="10" spans="3:16" x14ac:dyDescent="0.25">
      <c r="C10" s="58" t="str">
        <f t="shared" si="0"/>
        <v>F0000000-ATL-XX-M3-ME-05</v>
      </c>
      <c r="D10" s="59" t="s">
        <v>67</v>
      </c>
      <c r="E10" s="59" t="s">
        <v>15</v>
      </c>
      <c r="F10" s="59" t="s">
        <v>16</v>
      </c>
      <c r="G10" s="59" t="s">
        <v>17</v>
      </c>
      <c r="H10" s="59" t="s">
        <v>63</v>
      </c>
      <c r="I10" s="60" t="s">
        <v>22</v>
      </c>
      <c r="J10" s="61" t="s">
        <v>28</v>
      </c>
      <c r="K10" s="61">
        <v>300</v>
      </c>
      <c r="L10" s="61" t="s">
        <v>35</v>
      </c>
      <c r="M10" s="61" t="s">
        <v>43</v>
      </c>
      <c r="N10" s="61" t="s">
        <v>44</v>
      </c>
      <c r="O10" s="61" t="s">
        <v>51</v>
      </c>
      <c r="P10" s="61" t="s">
        <v>46</v>
      </c>
    </row>
    <row r="11" spans="3:16" x14ac:dyDescent="0.25">
      <c r="C11" s="58" t="str">
        <f t="shared" si="0"/>
        <v>F0000000-ATL-XX-M3-AR-01</v>
      </c>
      <c r="D11" s="59" t="s">
        <v>67</v>
      </c>
      <c r="E11" s="59" t="s">
        <v>15</v>
      </c>
      <c r="F11" s="59" t="s">
        <v>16</v>
      </c>
      <c r="G11" s="59" t="s">
        <v>17</v>
      </c>
      <c r="H11" s="59" t="s">
        <v>61</v>
      </c>
      <c r="I11" s="60" t="s">
        <v>18</v>
      </c>
      <c r="J11" s="61" t="s">
        <v>28</v>
      </c>
      <c r="K11" s="61">
        <v>300</v>
      </c>
      <c r="L11" s="61" t="s">
        <v>35</v>
      </c>
      <c r="M11" s="61" t="s">
        <v>43</v>
      </c>
      <c r="N11" s="61" t="s">
        <v>118</v>
      </c>
      <c r="O11" s="61" t="s">
        <v>52</v>
      </c>
      <c r="P11" s="61" t="s">
        <v>56</v>
      </c>
    </row>
    <row r="12" spans="3:16" x14ac:dyDescent="0.25">
      <c r="C12" s="58" t="str">
        <f t="shared" si="0"/>
        <v>F0000000-ATL-XX-M3-AR-01</v>
      </c>
      <c r="D12" s="59" t="s">
        <v>67</v>
      </c>
      <c r="E12" s="59" t="s">
        <v>15</v>
      </c>
      <c r="F12" s="59" t="s">
        <v>16</v>
      </c>
      <c r="G12" s="59" t="s">
        <v>17</v>
      </c>
      <c r="H12" s="59" t="s">
        <v>61</v>
      </c>
      <c r="I12" s="60" t="s">
        <v>18</v>
      </c>
      <c r="J12" s="61" t="s">
        <v>28</v>
      </c>
      <c r="K12" s="61">
        <v>300</v>
      </c>
      <c r="L12" s="61" t="s">
        <v>35</v>
      </c>
      <c r="M12" s="61" t="s">
        <v>43</v>
      </c>
      <c r="N12" s="61" t="s">
        <v>44</v>
      </c>
      <c r="O12" s="61" t="s">
        <v>53</v>
      </c>
      <c r="P12" s="61" t="s">
        <v>46</v>
      </c>
    </row>
    <row r="13" spans="3:16" x14ac:dyDescent="0.25">
      <c r="C13" s="58" t="str">
        <f t="shared" si="0"/>
        <v>F0000000-ATL-XX-M3-AR-01</v>
      </c>
      <c r="D13" s="59" t="s">
        <v>67</v>
      </c>
      <c r="E13" s="59" t="s">
        <v>15</v>
      </c>
      <c r="F13" s="59" t="s">
        <v>16</v>
      </c>
      <c r="G13" s="59" t="s">
        <v>17</v>
      </c>
      <c r="H13" s="59" t="s">
        <v>61</v>
      </c>
      <c r="I13" s="60" t="s">
        <v>18</v>
      </c>
      <c r="J13" s="61" t="s">
        <v>28</v>
      </c>
      <c r="K13" s="61">
        <v>300</v>
      </c>
      <c r="L13" s="61" t="s">
        <v>35</v>
      </c>
      <c r="M13" s="61" t="s">
        <v>43</v>
      </c>
      <c r="N13" s="61" t="s">
        <v>44</v>
      </c>
      <c r="O13" s="61" t="s">
        <v>54</v>
      </c>
      <c r="P13" s="61" t="s">
        <v>46</v>
      </c>
    </row>
    <row r="14" spans="3:16" x14ac:dyDescent="0.25">
      <c r="C14" s="58" t="str">
        <f t="shared" si="0"/>
        <v>F0000000-ATL-XX-M3-AR-01</v>
      </c>
      <c r="D14" s="59" t="s">
        <v>67</v>
      </c>
      <c r="E14" s="59" t="s">
        <v>15</v>
      </c>
      <c r="F14" s="59" t="s">
        <v>16</v>
      </c>
      <c r="G14" s="59" t="s">
        <v>17</v>
      </c>
      <c r="H14" s="59" t="s">
        <v>61</v>
      </c>
      <c r="I14" s="60" t="s">
        <v>18</v>
      </c>
      <c r="J14" s="61" t="s">
        <v>28</v>
      </c>
      <c r="K14" s="61">
        <v>300</v>
      </c>
      <c r="L14" s="61" t="s">
        <v>35</v>
      </c>
      <c r="M14" s="61" t="s">
        <v>43</v>
      </c>
      <c r="N14" s="61" t="s">
        <v>44</v>
      </c>
      <c r="O14" s="61" t="s">
        <v>55</v>
      </c>
      <c r="P14" s="61" t="s">
        <v>46</v>
      </c>
    </row>
    <row r="15" spans="3:16" ht="25.15" customHeight="1" x14ac:dyDescent="0.3">
      <c r="C15" s="46" t="s">
        <v>30</v>
      </c>
      <c r="D15" s="9"/>
      <c r="E15" s="9"/>
      <c r="F15" s="9"/>
      <c r="G15" s="9"/>
      <c r="H15" s="9"/>
      <c r="I15" s="9"/>
      <c r="J15" s="10"/>
      <c r="K15" s="10"/>
      <c r="L15" s="10"/>
      <c r="M15" s="10"/>
      <c r="N15" s="10"/>
      <c r="O15" s="10"/>
      <c r="P15" s="10"/>
    </row>
    <row r="16" spans="3:16" x14ac:dyDescent="0.25">
      <c r="C16" s="7" t="str">
        <f>CONCATENATE(D16, "-",E16, "-",F16, "-",G16, "-",H16, "-",I16)</f>
        <v>F0000000-ATL-XX-M3-AR-01</v>
      </c>
      <c r="D16" s="11" t="s">
        <v>67</v>
      </c>
      <c r="E16" s="11" t="s">
        <v>15</v>
      </c>
      <c r="F16" s="11" t="s">
        <v>16</v>
      </c>
      <c r="G16" s="11" t="s">
        <v>17</v>
      </c>
      <c r="H16" s="11" t="s">
        <v>61</v>
      </c>
      <c r="I16" s="12" t="s">
        <v>18</v>
      </c>
      <c r="J16" s="8" t="s">
        <v>28</v>
      </c>
      <c r="K16" s="8">
        <v>300</v>
      </c>
      <c r="L16" s="8" t="s">
        <v>37</v>
      </c>
      <c r="M16" s="8" t="s">
        <v>43</v>
      </c>
      <c r="N16" s="8" t="s">
        <v>44</v>
      </c>
      <c r="O16" s="8" t="s">
        <v>53</v>
      </c>
      <c r="P16" s="8" t="s">
        <v>56</v>
      </c>
    </row>
    <row r="17" spans="3:16" x14ac:dyDescent="0.25">
      <c r="C17" s="58" t="str">
        <f t="shared" ref="C17:C21" si="1">CONCATENATE(D17, "-",E17, "-",F17, "-",G17, "-",H17, "-",I17)</f>
        <v>F0000000-ATL-XX-M3-AR-01</v>
      </c>
      <c r="D17" s="59" t="s">
        <v>67</v>
      </c>
      <c r="E17" s="59" t="s">
        <v>15</v>
      </c>
      <c r="F17" s="59" t="s">
        <v>16</v>
      </c>
      <c r="G17" s="59" t="s">
        <v>17</v>
      </c>
      <c r="H17" s="59" t="s">
        <v>61</v>
      </c>
      <c r="I17" s="60" t="s">
        <v>18</v>
      </c>
      <c r="J17" s="61" t="s">
        <v>28</v>
      </c>
      <c r="K17" s="61">
        <v>300</v>
      </c>
      <c r="L17" s="61" t="s">
        <v>37</v>
      </c>
      <c r="M17" s="61" t="s">
        <v>43</v>
      </c>
      <c r="N17" s="61" t="s">
        <v>44</v>
      </c>
      <c r="O17" s="61" t="s">
        <v>53</v>
      </c>
      <c r="P17" s="61" t="s">
        <v>46</v>
      </c>
    </row>
    <row r="18" spans="3:16" x14ac:dyDescent="0.25">
      <c r="C18" s="58" t="str">
        <f t="shared" si="1"/>
        <v>F0000000-ATL-XX-M3-AR-01</v>
      </c>
      <c r="D18" s="59" t="s">
        <v>67</v>
      </c>
      <c r="E18" s="59" t="s">
        <v>15</v>
      </c>
      <c r="F18" s="59" t="s">
        <v>16</v>
      </c>
      <c r="G18" s="59" t="s">
        <v>17</v>
      </c>
      <c r="H18" s="59" t="s">
        <v>61</v>
      </c>
      <c r="I18" s="60" t="s">
        <v>18</v>
      </c>
      <c r="J18" s="61" t="s">
        <v>28</v>
      </c>
      <c r="K18" s="61">
        <v>300</v>
      </c>
      <c r="L18" s="61" t="s">
        <v>36</v>
      </c>
      <c r="M18" s="61" t="s">
        <v>43</v>
      </c>
      <c r="N18" s="61" t="s">
        <v>44</v>
      </c>
      <c r="O18" s="61" t="s">
        <v>53</v>
      </c>
      <c r="P18" s="61" t="s">
        <v>117</v>
      </c>
    </row>
    <row r="19" spans="3:16" x14ac:dyDescent="0.25">
      <c r="C19" s="58" t="str">
        <f t="shared" si="1"/>
        <v>F0000000-ATL-XX-M3-NV-01</v>
      </c>
      <c r="D19" s="59" t="s">
        <v>67</v>
      </c>
      <c r="E19" s="59" t="s">
        <v>15</v>
      </c>
      <c r="F19" s="59" t="s">
        <v>16</v>
      </c>
      <c r="G19" s="59" t="s">
        <v>17</v>
      </c>
      <c r="H19" s="59" t="s">
        <v>75</v>
      </c>
      <c r="I19" s="60" t="s">
        <v>18</v>
      </c>
      <c r="J19" s="61" t="s">
        <v>28</v>
      </c>
      <c r="K19" s="61">
        <v>300</v>
      </c>
      <c r="L19" s="61" t="s">
        <v>36</v>
      </c>
      <c r="M19" s="61" t="s">
        <v>43</v>
      </c>
      <c r="N19" s="61" t="s">
        <v>44</v>
      </c>
      <c r="O19" s="61" t="s">
        <v>53</v>
      </c>
      <c r="P19" s="61" t="s">
        <v>46</v>
      </c>
    </row>
    <row r="20" spans="3:16" x14ac:dyDescent="0.25">
      <c r="C20" s="58" t="str">
        <f t="shared" si="1"/>
        <v>F0000000-ATL-XX-M3-AR-01</v>
      </c>
      <c r="D20" s="59" t="s">
        <v>67</v>
      </c>
      <c r="E20" s="59" t="s">
        <v>15</v>
      </c>
      <c r="F20" s="59" t="s">
        <v>16</v>
      </c>
      <c r="G20" s="59" t="s">
        <v>17</v>
      </c>
      <c r="H20" s="59" t="s">
        <v>61</v>
      </c>
      <c r="I20" s="60" t="s">
        <v>18</v>
      </c>
      <c r="J20" s="61" t="s">
        <v>28</v>
      </c>
      <c r="K20" s="61">
        <v>300</v>
      </c>
      <c r="L20" s="61" t="s">
        <v>36</v>
      </c>
      <c r="M20" s="61" t="s">
        <v>43</v>
      </c>
      <c r="N20" s="61" t="s">
        <v>44</v>
      </c>
      <c r="O20" s="61" t="s">
        <v>53</v>
      </c>
      <c r="P20" s="61" t="s">
        <v>46</v>
      </c>
    </row>
    <row r="21" spans="3:16" x14ac:dyDescent="0.25">
      <c r="C21" s="58" t="str">
        <f t="shared" si="1"/>
        <v>F0000000-ATL-XX-M3-AR-01</v>
      </c>
      <c r="D21" s="59" t="s">
        <v>67</v>
      </c>
      <c r="E21" s="59" t="s">
        <v>15</v>
      </c>
      <c r="F21" s="59" t="s">
        <v>16</v>
      </c>
      <c r="G21" s="59" t="s">
        <v>17</v>
      </c>
      <c r="H21" s="59" t="s">
        <v>61</v>
      </c>
      <c r="I21" s="60" t="s">
        <v>18</v>
      </c>
      <c r="J21" s="61" t="s">
        <v>28</v>
      </c>
      <c r="K21" s="61">
        <v>300</v>
      </c>
      <c r="L21" s="61" t="s">
        <v>36</v>
      </c>
      <c r="M21" s="61" t="s">
        <v>43</v>
      </c>
      <c r="N21" s="61" t="s">
        <v>44</v>
      </c>
      <c r="O21" s="61" t="s">
        <v>53</v>
      </c>
      <c r="P21" s="61" t="s">
        <v>46</v>
      </c>
    </row>
    <row r="22" spans="3:16" ht="23.45" customHeight="1" x14ac:dyDescent="0.3">
      <c r="C22" s="46" t="s">
        <v>57</v>
      </c>
      <c r="D22" s="9"/>
      <c r="E22" s="9"/>
      <c r="F22" s="9"/>
      <c r="G22" s="9"/>
      <c r="H22" s="9"/>
      <c r="I22" s="9"/>
      <c r="J22" s="10"/>
      <c r="K22" s="10"/>
      <c r="L22" s="10"/>
      <c r="M22" s="10"/>
      <c r="N22" s="10"/>
      <c r="O22" s="10"/>
      <c r="P22" s="10"/>
    </row>
    <row r="23" spans="3:16" x14ac:dyDescent="0.25">
      <c r="C23" s="7" t="str">
        <f>CONCATENATE(D23, "-",E23, "-",F23, "-",G23, "-",H23, "-",I23)</f>
        <v>F0000000-ATL-XX-M2-AR-01</v>
      </c>
      <c r="D23" s="11" t="s">
        <v>67</v>
      </c>
      <c r="E23" s="11" t="s">
        <v>15</v>
      </c>
      <c r="F23" s="11" t="s">
        <v>16</v>
      </c>
      <c r="G23" s="11" t="s">
        <v>60</v>
      </c>
      <c r="H23" s="11" t="s">
        <v>61</v>
      </c>
      <c r="I23" s="12" t="s">
        <v>18</v>
      </c>
      <c r="J23" s="8" t="s">
        <v>31</v>
      </c>
      <c r="K23" s="8" t="s">
        <v>194</v>
      </c>
      <c r="L23" s="8" t="s">
        <v>39</v>
      </c>
      <c r="M23" s="8" t="s">
        <v>120</v>
      </c>
      <c r="N23" s="8" t="s">
        <v>118</v>
      </c>
      <c r="O23" s="8" t="s">
        <v>53</v>
      </c>
      <c r="P23" s="8" t="s">
        <v>46</v>
      </c>
    </row>
    <row r="24" spans="3:16" x14ac:dyDescent="0.25">
      <c r="C24" s="58" t="str">
        <f t="shared" ref="C24:C32" si="2">CONCATENATE(D24, "-",E24, "-",F24, "-",G24, "-",H24, "-",I24)</f>
        <v>F0000000-ATL-XX-M2-AR-01</v>
      </c>
      <c r="D24" s="59" t="s">
        <v>67</v>
      </c>
      <c r="E24" s="59" t="s">
        <v>15</v>
      </c>
      <c r="F24" s="59" t="s">
        <v>16</v>
      </c>
      <c r="G24" s="59" t="s">
        <v>60</v>
      </c>
      <c r="H24" s="59" t="s">
        <v>61</v>
      </c>
      <c r="I24" s="60" t="s">
        <v>18</v>
      </c>
      <c r="J24" s="61" t="s">
        <v>31</v>
      </c>
      <c r="K24" s="61" t="s">
        <v>194</v>
      </c>
      <c r="L24" s="61" t="s">
        <v>39</v>
      </c>
      <c r="M24" s="61" t="s">
        <v>120</v>
      </c>
      <c r="N24" s="61" t="s">
        <v>118</v>
      </c>
      <c r="O24" s="61" t="s">
        <v>47</v>
      </c>
      <c r="P24" s="61" t="s">
        <v>56</v>
      </c>
    </row>
    <row r="25" spans="3:16" x14ac:dyDescent="0.25">
      <c r="C25" s="58" t="str">
        <f t="shared" si="2"/>
        <v>F0000000-ATL-XX-M2-AR-01</v>
      </c>
      <c r="D25" s="59" t="s">
        <v>67</v>
      </c>
      <c r="E25" s="59" t="s">
        <v>15</v>
      </c>
      <c r="F25" s="59" t="s">
        <v>16</v>
      </c>
      <c r="G25" s="59" t="s">
        <v>60</v>
      </c>
      <c r="H25" s="59" t="s">
        <v>61</v>
      </c>
      <c r="I25" s="60" t="s">
        <v>18</v>
      </c>
      <c r="J25" s="61" t="s">
        <v>31</v>
      </c>
      <c r="K25" s="61" t="s">
        <v>194</v>
      </c>
      <c r="L25" s="61" t="s">
        <v>39</v>
      </c>
      <c r="M25" s="61" t="s">
        <v>120</v>
      </c>
      <c r="N25" s="61" t="s">
        <v>118</v>
      </c>
      <c r="O25" s="61" t="s">
        <v>48</v>
      </c>
      <c r="P25" s="61" t="s">
        <v>46</v>
      </c>
    </row>
    <row r="26" spans="3:16" x14ac:dyDescent="0.25">
      <c r="C26" s="58" t="str">
        <f t="shared" si="2"/>
        <v>F0000000-ATL-XX-M2-AR-01</v>
      </c>
      <c r="D26" s="59" t="s">
        <v>67</v>
      </c>
      <c r="E26" s="59" t="s">
        <v>15</v>
      </c>
      <c r="F26" s="59" t="s">
        <v>16</v>
      </c>
      <c r="G26" s="59" t="s">
        <v>60</v>
      </c>
      <c r="H26" s="59" t="s">
        <v>61</v>
      </c>
      <c r="I26" s="60" t="s">
        <v>18</v>
      </c>
      <c r="J26" s="61" t="s">
        <v>31</v>
      </c>
      <c r="K26" s="61" t="s">
        <v>194</v>
      </c>
      <c r="L26" s="61" t="s">
        <v>39</v>
      </c>
      <c r="M26" s="61" t="s">
        <v>120</v>
      </c>
      <c r="N26" s="61" t="s">
        <v>118</v>
      </c>
      <c r="O26" s="61" t="s">
        <v>49</v>
      </c>
      <c r="P26" s="61" t="s">
        <v>46</v>
      </c>
    </row>
    <row r="27" spans="3:16" x14ac:dyDescent="0.25">
      <c r="C27" s="58" t="str">
        <f t="shared" si="2"/>
        <v>F0000000-ATL-XX-M2-AR-01</v>
      </c>
      <c r="D27" s="59" t="s">
        <v>67</v>
      </c>
      <c r="E27" s="59" t="s">
        <v>15</v>
      </c>
      <c r="F27" s="59" t="s">
        <v>16</v>
      </c>
      <c r="G27" s="59" t="s">
        <v>60</v>
      </c>
      <c r="H27" s="59" t="s">
        <v>61</v>
      </c>
      <c r="I27" s="60" t="s">
        <v>18</v>
      </c>
      <c r="J27" s="61" t="s">
        <v>31</v>
      </c>
      <c r="K27" s="61" t="s">
        <v>194</v>
      </c>
      <c r="L27" s="61" t="s">
        <v>39</v>
      </c>
      <c r="M27" s="61" t="s">
        <v>120</v>
      </c>
      <c r="N27" s="61" t="s">
        <v>118</v>
      </c>
      <c r="O27" s="61" t="s">
        <v>50</v>
      </c>
      <c r="P27" s="61" t="s">
        <v>46</v>
      </c>
    </row>
    <row r="28" spans="3:16" x14ac:dyDescent="0.25">
      <c r="C28" s="58" t="str">
        <f t="shared" si="2"/>
        <v>F0000000-ATL-XX-M2-AR-01</v>
      </c>
      <c r="D28" s="59" t="s">
        <v>67</v>
      </c>
      <c r="E28" s="59" t="s">
        <v>15</v>
      </c>
      <c r="F28" s="59" t="s">
        <v>16</v>
      </c>
      <c r="G28" s="59" t="s">
        <v>60</v>
      </c>
      <c r="H28" s="59" t="s">
        <v>61</v>
      </c>
      <c r="I28" s="60" t="s">
        <v>18</v>
      </c>
      <c r="J28" s="61" t="s">
        <v>31</v>
      </c>
      <c r="K28" s="61" t="s">
        <v>194</v>
      </c>
      <c r="L28" s="61" t="s">
        <v>39</v>
      </c>
      <c r="M28" s="61" t="s">
        <v>120</v>
      </c>
      <c r="N28" s="61" t="s">
        <v>118</v>
      </c>
      <c r="O28" s="61" t="s">
        <v>51</v>
      </c>
      <c r="P28" s="61" t="s">
        <v>46</v>
      </c>
    </row>
    <row r="29" spans="3:16" x14ac:dyDescent="0.25">
      <c r="C29" s="58" t="str">
        <f t="shared" si="2"/>
        <v>F0000000-ATL-XX-M2-AR-01</v>
      </c>
      <c r="D29" s="59" t="s">
        <v>67</v>
      </c>
      <c r="E29" s="59" t="s">
        <v>15</v>
      </c>
      <c r="F29" s="59" t="s">
        <v>16</v>
      </c>
      <c r="G29" s="59" t="s">
        <v>60</v>
      </c>
      <c r="H29" s="59" t="s">
        <v>61</v>
      </c>
      <c r="I29" s="60" t="s">
        <v>18</v>
      </c>
      <c r="J29" s="61" t="s">
        <v>31</v>
      </c>
      <c r="K29" s="61" t="s">
        <v>194</v>
      </c>
      <c r="L29" s="61" t="s">
        <v>39</v>
      </c>
      <c r="M29" s="61" t="s">
        <v>120</v>
      </c>
      <c r="N29" s="61" t="s">
        <v>118</v>
      </c>
      <c r="O29" s="61" t="s">
        <v>52</v>
      </c>
      <c r="P29" s="61" t="s">
        <v>46</v>
      </c>
    </row>
    <row r="30" spans="3:16" x14ac:dyDescent="0.25">
      <c r="C30" s="58" t="str">
        <f t="shared" si="2"/>
        <v>F0000000-ATL-XX-M2-AR-01</v>
      </c>
      <c r="D30" s="59" t="s">
        <v>67</v>
      </c>
      <c r="E30" s="59" t="s">
        <v>15</v>
      </c>
      <c r="F30" s="59" t="s">
        <v>16</v>
      </c>
      <c r="G30" s="59" t="s">
        <v>60</v>
      </c>
      <c r="H30" s="59" t="s">
        <v>61</v>
      </c>
      <c r="I30" s="60" t="s">
        <v>18</v>
      </c>
      <c r="J30" s="61" t="s">
        <v>31</v>
      </c>
      <c r="K30" s="61" t="s">
        <v>194</v>
      </c>
      <c r="L30" s="61" t="s">
        <v>39</v>
      </c>
      <c r="M30" s="61" t="s">
        <v>120</v>
      </c>
      <c r="N30" s="61" t="s">
        <v>118</v>
      </c>
      <c r="O30" s="61" t="s">
        <v>53</v>
      </c>
      <c r="P30" s="61" t="s">
        <v>46</v>
      </c>
    </row>
    <row r="31" spans="3:16" x14ac:dyDescent="0.25">
      <c r="C31" s="58" t="str">
        <f t="shared" si="2"/>
        <v>F0000000-ATL-XX-M2-AR-01</v>
      </c>
      <c r="D31" s="59" t="s">
        <v>67</v>
      </c>
      <c r="E31" s="59" t="s">
        <v>15</v>
      </c>
      <c r="F31" s="59" t="s">
        <v>16</v>
      </c>
      <c r="G31" s="59" t="s">
        <v>60</v>
      </c>
      <c r="H31" s="59" t="s">
        <v>61</v>
      </c>
      <c r="I31" s="60" t="s">
        <v>18</v>
      </c>
      <c r="J31" s="61" t="s">
        <v>31</v>
      </c>
      <c r="K31" s="61" t="s">
        <v>194</v>
      </c>
      <c r="L31" s="61" t="s">
        <v>39</v>
      </c>
      <c r="M31" s="61" t="s">
        <v>120</v>
      </c>
      <c r="N31" s="61" t="s">
        <v>118</v>
      </c>
      <c r="O31" s="61" t="s">
        <v>54</v>
      </c>
      <c r="P31" s="61" t="s">
        <v>46</v>
      </c>
    </row>
    <row r="32" spans="3:16" x14ac:dyDescent="0.25">
      <c r="C32" s="58" t="str">
        <f t="shared" si="2"/>
        <v>F0000000-ATL-XX-M2-AR-01</v>
      </c>
      <c r="D32" s="59" t="s">
        <v>67</v>
      </c>
      <c r="E32" s="59" t="s">
        <v>15</v>
      </c>
      <c r="F32" s="59" t="s">
        <v>16</v>
      </c>
      <c r="G32" s="59" t="s">
        <v>60</v>
      </c>
      <c r="H32" s="59" t="s">
        <v>61</v>
      </c>
      <c r="I32" s="60" t="s">
        <v>18</v>
      </c>
      <c r="J32" s="61" t="s">
        <v>31</v>
      </c>
      <c r="K32" s="61" t="s">
        <v>194</v>
      </c>
      <c r="L32" s="61" t="s">
        <v>39</v>
      </c>
      <c r="M32" s="61" t="s">
        <v>120</v>
      </c>
      <c r="N32" s="61" t="s">
        <v>118</v>
      </c>
      <c r="O32" s="61" t="s">
        <v>55</v>
      </c>
      <c r="P32" s="61" t="s">
        <v>46</v>
      </c>
    </row>
    <row r="33" spans="3:16" ht="26.45" customHeight="1" x14ac:dyDescent="0.3">
      <c r="C33" s="46" t="s">
        <v>58</v>
      </c>
      <c r="D33" s="9"/>
      <c r="E33" s="9"/>
      <c r="F33" s="9"/>
      <c r="G33" s="9"/>
      <c r="H33" s="9"/>
      <c r="I33" s="9"/>
      <c r="J33" s="10"/>
      <c r="K33" s="10"/>
      <c r="L33" s="10"/>
      <c r="M33" s="10"/>
      <c r="N33" s="10"/>
      <c r="O33" s="10"/>
      <c r="P33" s="10"/>
    </row>
    <row r="34" spans="3:16" x14ac:dyDescent="0.25">
      <c r="C34" s="7" t="str">
        <f t="shared" ref="C34:C39" si="3">CONCATENATE(D34, "-",E34, "-",F34, "-",G34, "-",H34, "-",I34)</f>
        <v>F0000000-ATL-XX-DC-GN-01</v>
      </c>
      <c r="D34" s="11" t="s">
        <v>67</v>
      </c>
      <c r="E34" s="11" t="s">
        <v>15</v>
      </c>
      <c r="F34" s="11" t="s">
        <v>16</v>
      </c>
      <c r="G34" s="11" t="s">
        <v>66</v>
      </c>
      <c r="H34" s="11" t="s">
        <v>80</v>
      </c>
      <c r="I34" s="12" t="s">
        <v>18</v>
      </c>
      <c r="J34" s="8" t="s">
        <v>33</v>
      </c>
      <c r="K34" s="8" t="s">
        <v>194</v>
      </c>
      <c r="L34" s="8" t="s">
        <v>39</v>
      </c>
      <c r="M34" s="8" t="s">
        <v>120</v>
      </c>
      <c r="N34" s="8" t="s">
        <v>118</v>
      </c>
      <c r="O34" s="8" t="s">
        <v>55</v>
      </c>
      <c r="P34" s="8" t="s">
        <v>46</v>
      </c>
    </row>
    <row r="35" spans="3:16" x14ac:dyDescent="0.25">
      <c r="C35" s="58" t="str">
        <f t="shared" si="3"/>
        <v>F0000000-ATL-XX-DC-GN-01</v>
      </c>
      <c r="D35" s="59" t="s">
        <v>67</v>
      </c>
      <c r="E35" s="59" t="s">
        <v>15</v>
      </c>
      <c r="F35" s="59" t="s">
        <v>16</v>
      </c>
      <c r="G35" s="59" t="s">
        <v>66</v>
      </c>
      <c r="H35" s="59" t="s">
        <v>80</v>
      </c>
      <c r="I35" s="60" t="s">
        <v>18</v>
      </c>
      <c r="J35" s="61" t="s">
        <v>124</v>
      </c>
      <c r="K35" s="61" t="s">
        <v>194</v>
      </c>
      <c r="L35" s="61" t="s">
        <v>39</v>
      </c>
      <c r="M35" s="61" t="s">
        <v>120</v>
      </c>
      <c r="N35" s="61" t="s">
        <v>118</v>
      </c>
      <c r="O35" s="61" t="s">
        <v>129</v>
      </c>
      <c r="P35" s="61" t="s">
        <v>46</v>
      </c>
    </row>
    <row r="36" spans="3:16" x14ac:dyDescent="0.25">
      <c r="C36" s="58" t="str">
        <f t="shared" si="3"/>
        <v>F0000000-ATL-XX-DC-GN-01</v>
      </c>
      <c r="D36" s="59" t="s">
        <v>67</v>
      </c>
      <c r="E36" s="59" t="s">
        <v>15</v>
      </c>
      <c r="F36" s="59" t="s">
        <v>16</v>
      </c>
      <c r="G36" s="59" t="s">
        <v>66</v>
      </c>
      <c r="H36" s="59" t="s">
        <v>80</v>
      </c>
      <c r="I36" s="60" t="s">
        <v>18</v>
      </c>
      <c r="J36" s="61" t="s">
        <v>124</v>
      </c>
      <c r="K36" s="61" t="s">
        <v>194</v>
      </c>
      <c r="L36" s="61" t="s">
        <v>39</v>
      </c>
      <c r="M36" s="61" t="s">
        <v>120</v>
      </c>
      <c r="N36" s="61" t="s">
        <v>118</v>
      </c>
      <c r="O36" s="61" t="s">
        <v>130</v>
      </c>
      <c r="P36" s="61" t="s">
        <v>46</v>
      </c>
    </row>
    <row r="37" spans="3:16" x14ac:dyDescent="0.25">
      <c r="C37" s="58" t="str">
        <f t="shared" si="3"/>
        <v>F0000000-ATL-XX-DC-GN-01</v>
      </c>
      <c r="D37" s="59" t="s">
        <v>67</v>
      </c>
      <c r="E37" s="59" t="s">
        <v>15</v>
      </c>
      <c r="F37" s="59" t="s">
        <v>16</v>
      </c>
      <c r="G37" s="59" t="s">
        <v>66</v>
      </c>
      <c r="H37" s="59" t="s">
        <v>80</v>
      </c>
      <c r="I37" s="60" t="s">
        <v>18</v>
      </c>
      <c r="J37" s="61" t="s">
        <v>33</v>
      </c>
      <c r="K37" s="61" t="s">
        <v>194</v>
      </c>
      <c r="L37" s="61" t="s">
        <v>39</v>
      </c>
      <c r="M37" s="61" t="s">
        <v>120</v>
      </c>
      <c r="N37" s="61" t="s">
        <v>118</v>
      </c>
      <c r="O37" s="61" t="s">
        <v>131</v>
      </c>
      <c r="P37" s="61" t="s">
        <v>46</v>
      </c>
    </row>
    <row r="38" spans="3:16" x14ac:dyDescent="0.25">
      <c r="C38" s="58" t="str">
        <f t="shared" si="3"/>
        <v>F0000000-ATL-XX-DC-GN-01</v>
      </c>
      <c r="D38" s="59" t="s">
        <v>67</v>
      </c>
      <c r="E38" s="59" t="s">
        <v>15</v>
      </c>
      <c r="F38" s="59" t="s">
        <v>16</v>
      </c>
      <c r="G38" s="59" t="s">
        <v>66</v>
      </c>
      <c r="H38" s="59" t="s">
        <v>80</v>
      </c>
      <c r="I38" s="60" t="s">
        <v>18</v>
      </c>
      <c r="J38" s="61" t="s">
        <v>32</v>
      </c>
      <c r="K38" s="61" t="s">
        <v>194</v>
      </c>
      <c r="L38" s="61" t="s">
        <v>39</v>
      </c>
      <c r="M38" s="61" t="s">
        <v>120</v>
      </c>
      <c r="N38" s="61" t="s">
        <v>118</v>
      </c>
      <c r="O38" s="61" t="s">
        <v>132</v>
      </c>
      <c r="P38" s="61" t="s">
        <v>46</v>
      </c>
    </row>
    <row r="39" spans="3:16" x14ac:dyDescent="0.25">
      <c r="C39" s="58" t="str">
        <f t="shared" si="3"/>
        <v>F0000000-WSP-XX-DC-GN-01</v>
      </c>
      <c r="D39" s="59" t="s">
        <v>67</v>
      </c>
      <c r="E39" s="59" t="s">
        <v>44</v>
      </c>
      <c r="F39" s="59" t="s">
        <v>16</v>
      </c>
      <c r="G39" s="59" t="s">
        <v>66</v>
      </c>
      <c r="H39" s="59" t="s">
        <v>80</v>
      </c>
      <c r="I39" s="60" t="s">
        <v>18</v>
      </c>
      <c r="J39" s="61" t="s">
        <v>33</v>
      </c>
      <c r="K39" s="61" t="s">
        <v>194</v>
      </c>
      <c r="L39" s="61" t="s">
        <v>39</v>
      </c>
      <c r="M39" s="61" t="s">
        <v>120</v>
      </c>
      <c r="N39" s="61" t="s">
        <v>118</v>
      </c>
      <c r="O39" s="61" t="s">
        <v>133</v>
      </c>
      <c r="P39" s="61" t="s">
        <v>46</v>
      </c>
    </row>
    <row r="40" spans="3:16" x14ac:dyDescent="0.25">
      <c r="C40" s="58" t="str">
        <f>CONCATENATE(D40, "-",E40, "-",F40, "-",G40, "-",H40, "-",I40)</f>
        <v>F0000000-ATL-XX-DC-GN-01</v>
      </c>
      <c r="D40" s="59" t="s">
        <v>67</v>
      </c>
      <c r="E40" s="59" t="s">
        <v>15</v>
      </c>
      <c r="F40" s="59" t="s">
        <v>16</v>
      </c>
      <c r="G40" s="59" t="s">
        <v>66</v>
      </c>
      <c r="H40" s="59" t="s">
        <v>80</v>
      </c>
      <c r="I40" s="60" t="s">
        <v>18</v>
      </c>
      <c r="J40" s="61" t="s">
        <v>125</v>
      </c>
      <c r="K40" s="61" t="s">
        <v>194</v>
      </c>
      <c r="L40" s="61" t="s">
        <v>39</v>
      </c>
      <c r="M40" s="61" t="s">
        <v>120</v>
      </c>
      <c r="N40" s="61" t="s">
        <v>118</v>
      </c>
      <c r="O40" s="61" t="s">
        <v>134</v>
      </c>
      <c r="P40" s="61" t="s">
        <v>46</v>
      </c>
    </row>
    <row r="41" spans="3:16" x14ac:dyDescent="0.25">
      <c r="C41" s="58" t="str">
        <f>CONCATENATE(D41, "-",E41, "-",F41, "-",G41, "-",H41, "-",I41)</f>
        <v>F0000000-ATL-XX-DC-GN-01</v>
      </c>
      <c r="D41" s="59" t="s">
        <v>67</v>
      </c>
      <c r="E41" s="59" t="s">
        <v>15</v>
      </c>
      <c r="F41" s="59" t="s">
        <v>16</v>
      </c>
      <c r="G41" s="59" t="s">
        <v>66</v>
      </c>
      <c r="H41" s="59" t="s">
        <v>80</v>
      </c>
      <c r="I41" s="60" t="s">
        <v>18</v>
      </c>
      <c r="J41" s="61" t="s">
        <v>40</v>
      </c>
      <c r="K41" s="61" t="s">
        <v>194</v>
      </c>
      <c r="L41" s="61" t="s">
        <v>39</v>
      </c>
      <c r="M41" s="61" t="s">
        <v>120</v>
      </c>
      <c r="N41" s="61" t="s">
        <v>118</v>
      </c>
      <c r="O41" s="61" t="s">
        <v>135</v>
      </c>
      <c r="P41" s="61" t="s">
        <v>46</v>
      </c>
    </row>
    <row r="42" spans="3:16" x14ac:dyDescent="0.25">
      <c r="C42" s="58" t="str">
        <f>CONCATENATE(D42, "-",E42, "-",F42, "-",G42, "-",H42, "-",I42)</f>
        <v>F0000000-ATL-XX-DC-GN-01</v>
      </c>
      <c r="D42" s="59" t="s">
        <v>67</v>
      </c>
      <c r="E42" s="59" t="s">
        <v>15</v>
      </c>
      <c r="F42" s="59" t="s">
        <v>16</v>
      </c>
      <c r="G42" s="59" t="s">
        <v>66</v>
      </c>
      <c r="H42" s="59" t="s">
        <v>80</v>
      </c>
      <c r="I42" s="60" t="s">
        <v>18</v>
      </c>
      <c r="J42" s="61" t="s">
        <v>124</v>
      </c>
      <c r="K42" s="61" t="s">
        <v>194</v>
      </c>
      <c r="L42" s="61" t="s">
        <v>39</v>
      </c>
      <c r="M42" s="61" t="s">
        <v>120</v>
      </c>
      <c r="N42" s="61" t="s">
        <v>118</v>
      </c>
      <c r="O42" s="61" t="s">
        <v>136</v>
      </c>
      <c r="P42" s="61" t="s">
        <v>46</v>
      </c>
    </row>
    <row r="43" spans="3:16" x14ac:dyDescent="0.25">
      <c r="C43" s="58" t="str">
        <f>CONCATENATE(D43, "-",E43, "-",F43, "-",G43, "-",H43, "-",I43)</f>
        <v>F0000000-ATL-XX-DC-GN-01</v>
      </c>
      <c r="D43" s="59" t="s">
        <v>67</v>
      </c>
      <c r="E43" s="59" t="s">
        <v>15</v>
      </c>
      <c r="F43" s="59" t="s">
        <v>16</v>
      </c>
      <c r="G43" s="59" t="s">
        <v>66</v>
      </c>
      <c r="H43" s="59" t="s">
        <v>80</v>
      </c>
      <c r="I43" s="60" t="s">
        <v>18</v>
      </c>
      <c r="J43" s="61" t="s">
        <v>33</v>
      </c>
      <c r="K43" s="61" t="s">
        <v>194</v>
      </c>
      <c r="L43" s="61" t="s">
        <v>39</v>
      </c>
      <c r="M43" s="61" t="s">
        <v>120</v>
      </c>
      <c r="N43" s="61" t="s">
        <v>118</v>
      </c>
      <c r="O43" s="61" t="s">
        <v>137</v>
      </c>
      <c r="P43" s="61" t="s">
        <v>46</v>
      </c>
    </row>
  </sheetData>
  <phoneticPr fontId="6" type="noConversion"/>
  <pageMargins left="0.7" right="0.7" top="0.75" bottom="0.75" header="0.3" footer="0.3"/>
  <drawing r:id="rId1"/>
  <extLst>
    <ext xmlns:x14="http://schemas.microsoft.com/office/spreadsheetml/2009/9/main" uri="{CCE6A557-97BC-4b89-ADB6-D9C93CAAB3DF}">
      <x14:dataValidations xmlns:xm="http://schemas.microsoft.com/office/excel/2006/main" count="12">
        <x14:dataValidation type="list" allowBlank="1" showInputMessage="1" showErrorMessage="1" xr:uid="{579D2BD6-ECC7-44D0-A3F8-3CBA46E4CD26}">
          <x14:formula1>
            <xm:f>'NAMING CODES'!$B$3:$B$17</xm:f>
          </x14:formula1>
          <xm:sqref>E5:E14 E34:E43 E23:E32 E16:E21</xm:sqref>
        </x14:dataValidation>
        <x14:dataValidation type="list" allowBlank="1" showInputMessage="1" showErrorMessage="1" xr:uid="{CCE9586D-9A26-45FC-8815-2B3E2966BF5F}">
          <x14:formula1>
            <xm:f>'NAMING CODES'!$A$3:$A$17</xm:f>
          </x14:formula1>
          <xm:sqref>D5:D14</xm:sqref>
        </x14:dataValidation>
        <x14:dataValidation type="list" allowBlank="1" showInputMessage="1" showErrorMessage="1" xr:uid="{E8722BF5-B40F-4AB7-9617-44D1B3CB73AE}">
          <x14:formula1>
            <xm:f>'NAMING CODES'!$D$3:$D$17</xm:f>
          </x14:formula1>
          <xm:sqref>F5:F14</xm:sqref>
        </x14:dataValidation>
        <x14:dataValidation type="list" allowBlank="1" showInputMessage="1" showErrorMessage="1" xr:uid="{01D0EDB7-E588-4BB2-A31B-910C0934B5DC}">
          <x14:formula1>
            <xm:f>'NAMING CODES'!$H$3:$H$17</xm:f>
          </x14:formula1>
          <xm:sqref>H5:H14 H34:H43 H23:H32 H16:H21</xm:sqref>
        </x14:dataValidation>
        <x14:dataValidation type="list" allowBlank="1" showInputMessage="1" showErrorMessage="1" xr:uid="{0094DE15-4626-49A5-BFD7-EF4CC6580F7D}">
          <x14:formula1>
            <xm:f>'NAMING CODES'!$J$3:$J$17</xm:f>
          </x14:formula1>
          <xm:sqref>I5:I14 I34:I43 I23:I32 I16:I21</xm:sqref>
        </x14:dataValidation>
        <x14:dataValidation type="list" allowBlank="1" showInputMessage="1" showErrorMessage="1" xr:uid="{3E84CAB8-A58E-45BC-895C-2768EDE6421E}">
          <x14:formula1>
            <xm:f>'NAMING CODES'!$N$3:$N$5</xm:f>
          </x14:formula1>
          <xm:sqref>P5:P14 P23 P16:P21</xm:sqref>
        </x14:dataValidation>
        <x14:dataValidation type="list" allowBlank="1" showInputMessage="1" showErrorMessage="1" xr:uid="{41E566E8-2DEA-4965-A83F-52B218B44BAC}">
          <x14:formula1>
            <xm:f>'NAMING CODES'!$M$3:$M$5</xm:f>
          </x14:formula1>
          <xm:sqref>N5:N14 N34:N43 N23:N32 N16:N21</xm:sqref>
        </x14:dataValidation>
        <x14:dataValidation type="list" allowBlank="1" showInputMessage="1" showErrorMessage="1" xr:uid="{83BEBFCF-4A74-4FEF-8C47-37BC06B594D9}">
          <x14:formula1>
            <xm:f>'NAMING CODES'!$L$3:$L$11</xm:f>
          </x14:formula1>
          <xm:sqref>M5:M14 M34:M43 M23:M32 M16:M21</xm:sqref>
        </x14:dataValidation>
        <x14:dataValidation type="list" allowBlank="1" showInputMessage="1" showErrorMessage="1" xr:uid="{B759BB06-94DB-48EE-A267-D37D6A29235F}">
          <x14:formula1>
            <xm:f>'NAMING CODES'!$K$3:$K$11</xm:f>
          </x14:formula1>
          <xm:sqref>L5:L14 L34:L43 L23:L32 L16:L21</xm:sqref>
        </x14:dataValidation>
        <x14:dataValidation type="list" allowBlank="1" showInputMessage="1" showErrorMessage="1" xr:uid="{43F86A27-34B0-4828-B171-7521438309D4}">
          <x14:formula1>
            <xm:f>'NAMING CODES'!$F$4:$F$17</xm:f>
          </x14:formula1>
          <xm:sqref>G5:G14 G34:G43 G23:G32 G16:G21</xm:sqref>
        </x14:dataValidation>
        <x14:dataValidation type="list" allowBlank="1" showInputMessage="1" showErrorMessage="1" xr:uid="{B8097C4D-5630-4DB8-8F65-FC008449A9F4}">
          <x14:formula1>
            <xm:f>'NAMING CODES'!$G$3:$G$17</xm:f>
          </x14:formula1>
          <xm:sqref>J16:J21 J23:J32 J5:J14 J34:J43</xm:sqref>
        </x14:dataValidation>
        <x14:dataValidation type="list" allowBlank="1" showInputMessage="1" showErrorMessage="1" xr:uid="{774CED2D-9065-4E6B-8B88-752B9C0DF6EC}">
          <x14:formula1>
            <xm:f>'NAMING CODES'!$O$3:$O$8</xm:f>
          </x14:formula1>
          <xm:sqref>K23:K32 K5:K14 K16:K21 K34:K43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2F1DA-C4BA-4316-B538-E29E5384C57C}">
  <sheetPr>
    <tabColor rgb="FFFFC000"/>
  </sheetPr>
  <dimension ref="B1:F19"/>
  <sheetViews>
    <sheetView showGridLines="0" showRowColHeaders="0" zoomScale="80" zoomScaleNormal="80" workbookViewId="0">
      <selection sqref="A1:F10"/>
    </sheetView>
  </sheetViews>
  <sheetFormatPr defaultRowHeight="15" x14ac:dyDescent="0.25"/>
  <cols>
    <col min="1" max="1" width="2.28515625" customWidth="1"/>
    <col min="2" max="5" width="33.28515625" customWidth="1"/>
    <col min="6" max="6" width="37.28515625" customWidth="1"/>
  </cols>
  <sheetData>
    <row r="1" spans="2:6" ht="39" customHeight="1" x14ac:dyDescent="0.4">
      <c r="B1" s="1" t="s">
        <v>151</v>
      </c>
    </row>
    <row r="2" spans="2:6" ht="8.4499999999999993" customHeight="1" x14ac:dyDescent="0.25"/>
    <row r="3" spans="2:6" ht="18.75" x14ac:dyDescent="0.25">
      <c r="B3" s="33" t="s">
        <v>152</v>
      </c>
      <c r="C3" s="33" t="s">
        <v>153</v>
      </c>
      <c r="D3" s="33" t="s">
        <v>154</v>
      </c>
      <c r="E3" s="33" t="s">
        <v>155</v>
      </c>
      <c r="F3" s="33" t="s">
        <v>156</v>
      </c>
    </row>
    <row r="4" spans="2:6" s="45" customFormat="1" ht="23.45" customHeight="1" x14ac:dyDescent="0.4">
      <c r="B4" s="44" t="s">
        <v>157</v>
      </c>
      <c r="C4" s="44" t="s">
        <v>158</v>
      </c>
      <c r="D4" s="44" t="s">
        <v>159</v>
      </c>
      <c r="E4" s="44" t="s">
        <v>160</v>
      </c>
      <c r="F4" s="44" t="s">
        <v>161</v>
      </c>
    </row>
    <row r="5" spans="2:6" ht="19.899999999999999" customHeight="1" thickBot="1" x14ac:dyDescent="0.3">
      <c r="B5" s="82" t="s">
        <v>162</v>
      </c>
      <c r="C5" s="82"/>
      <c r="D5" s="82" t="s">
        <v>163</v>
      </c>
      <c r="E5" s="82"/>
      <c r="F5" s="34" t="s">
        <v>164</v>
      </c>
    </row>
    <row r="6" spans="2:6" ht="158.44999999999999" customHeight="1" thickBot="1" x14ac:dyDescent="0.3">
      <c r="B6" s="37"/>
      <c r="C6" s="37"/>
      <c r="D6" s="37"/>
      <c r="E6" s="37"/>
      <c r="F6" s="37"/>
    </row>
    <row r="7" spans="2:6" ht="20.45" customHeight="1" thickBot="1" x14ac:dyDescent="0.3">
      <c r="B7" s="83" t="s">
        <v>165</v>
      </c>
      <c r="C7" s="84"/>
      <c r="D7" s="83" t="s">
        <v>167</v>
      </c>
      <c r="E7" s="84"/>
      <c r="F7" s="43" t="s">
        <v>166</v>
      </c>
    </row>
    <row r="8" spans="2:6" ht="19.149999999999999" customHeight="1" thickBot="1" x14ac:dyDescent="0.3">
      <c r="B8" s="42" t="s">
        <v>195</v>
      </c>
      <c r="C8" s="36" t="s">
        <v>196</v>
      </c>
      <c r="D8" s="42" t="s">
        <v>168</v>
      </c>
      <c r="E8" s="36" t="s">
        <v>197</v>
      </c>
      <c r="F8" s="41" t="s">
        <v>198</v>
      </c>
    </row>
    <row r="9" spans="2:6" ht="8.4499999999999993" customHeight="1" thickBot="1" x14ac:dyDescent="0.3">
      <c r="B9" s="38"/>
      <c r="C9" s="39"/>
      <c r="D9" s="38"/>
      <c r="E9" s="39"/>
      <c r="F9" s="39"/>
    </row>
    <row r="10" spans="2:6" ht="341.45" customHeight="1" thickBot="1" x14ac:dyDescent="0.3">
      <c r="B10" s="48" t="s">
        <v>175</v>
      </c>
      <c r="C10" s="40" t="s">
        <v>176</v>
      </c>
      <c r="D10" s="48" t="s">
        <v>177</v>
      </c>
      <c r="E10" s="40" t="s">
        <v>178</v>
      </c>
      <c r="F10" s="40" t="s">
        <v>179</v>
      </c>
    </row>
    <row r="19" spans="3:3" x14ac:dyDescent="0.25">
      <c r="C19" s="35"/>
    </row>
  </sheetData>
  <mergeCells count="4">
    <mergeCell ref="B5:C5"/>
    <mergeCell ref="D5:E5"/>
    <mergeCell ref="B7:C7"/>
    <mergeCell ref="D7:E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B2A9-747A-4892-B5B8-D41C68458326}">
  <sheetPr>
    <tabColor rgb="FF92D050"/>
  </sheetPr>
  <dimension ref="B1:S33"/>
  <sheetViews>
    <sheetView showGridLines="0" showRowColHeaders="0" workbookViewId="0">
      <selection activeCell="W11" sqref="W11"/>
    </sheetView>
  </sheetViews>
  <sheetFormatPr defaultRowHeight="15" x14ac:dyDescent="0.25"/>
  <cols>
    <col min="1" max="1" width="4.28515625" customWidth="1"/>
  </cols>
  <sheetData>
    <row r="1" spans="2:19" ht="42.6" customHeight="1" thickBot="1" x14ac:dyDescent="0.3">
      <c r="B1" s="49" t="s">
        <v>181</v>
      </c>
    </row>
    <row r="2" spans="2:19" x14ac:dyDescent="0.25">
      <c r="B2" s="16"/>
      <c r="C2" s="17"/>
      <c r="D2" s="17"/>
      <c r="E2" s="17"/>
      <c r="F2" s="17"/>
      <c r="G2" s="17"/>
      <c r="H2" s="17"/>
      <c r="I2" s="17"/>
      <c r="J2" s="17"/>
      <c r="K2" s="17"/>
      <c r="L2" s="17"/>
      <c r="M2" s="17"/>
      <c r="N2" s="17"/>
      <c r="O2" s="17"/>
      <c r="P2" s="17"/>
      <c r="Q2" s="17"/>
      <c r="R2" s="17"/>
      <c r="S2" s="18"/>
    </row>
    <row r="3" spans="2:19" x14ac:dyDescent="0.25">
      <c r="B3" s="19"/>
      <c r="S3" s="20"/>
    </row>
    <row r="4" spans="2:19" x14ac:dyDescent="0.25">
      <c r="B4" s="19"/>
      <c r="S4" s="20"/>
    </row>
    <row r="5" spans="2:19" x14ac:dyDescent="0.25">
      <c r="B5" s="19"/>
      <c r="S5" s="20"/>
    </row>
    <row r="6" spans="2:19" x14ac:dyDescent="0.25">
      <c r="B6" s="19"/>
      <c r="S6" s="20"/>
    </row>
    <row r="7" spans="2:19" x14ac:dyDescent="0.25">
      <c r="B7" s="19"/>
      <c r="S7" s="20"/>
    </row>
    <row r="8" spans="2:19" x14ac:dyDescent="0.25">
      <c r="B8" s="19"/>
      <c r="S8" s="20"/>
    </row>
    <row r="9" spans="2:19" x14ac:dyDescent="0.25">
      <c r="B9" s="19"/>
      <c r="S9" s="20"/>
    </row>
    <row r="10" spans="2:19" x14ac:dyDescent="0.25">
      <c r="B10" s="19"/>
      <c r="S10" s="20"/>
    </row>
    <row r="11" spans="2:19" x14ac:dyDescent="0.25">
      <c r="B11" s="19"/>
      <c r="S11" s="20"/>
    </row>
    <row r="12" spans="2:19" x14ac:dyDescent="0.25">
      <c r="B12" s="19"/>
      <c r="S12" s="20"/>
    </row>
    <row r="13" spans="2:19" x14ac:dyDescent="0.25">
      <c r="B13" s="19"/>
      <c r="S13" s="20"/>
    </row>
    <row r="14" spans="2:19" ht="8.4499999999999993" customHeight="1" x14ac:dyDescent="0.25">
      <c r="B14" s="19"/>
      <c r="S14" s="20"/>
    </row>
    <row r="15" spans="2:19" x14ac:dyDescent="0.25">
      <c r="B15" s="19"/>
      <c r="S15" s="20"/>
    </row>
    <row r="16" spans="2:19" x14ac:dyDescent="0.25">
      <c r="B16" s="19"/>
      <c r="S16" s="20"/>
    </row>
    <row r="17" spans="2:19" x14ac:dyDescent="0.25">
      <c r="B17" s="19"/>
      <c r="S17" s="20"/>
    </row>
    <row r="18" spans="2:19" x14ac:dyDescent="0.25">
      <c r="B18" s="19"/>
      <c r="S18" s="20"/>
    </row>
    <row r="19" spans="2:19" x14ac:dyDescent="0.25">
      <c r="B19" s="19"/>
      <c r="S19" s="20"/>
    </row>
    <row r="20" spans="2:19" x14ac:dyDescent="0.25">
      <c r="B20" s="19"/>
      <c r="S20" s="20"/>
    </row>
    <row r="21" spans="2:19" x14ac:dyDescent="0.25">
      <c r="B21" s="19"/>
      <c r="S21" s="20"/>
    </row>
    <row r="22" spans="2:19" x14ac:dyDescent="0.25">
      <c r="B22" s="19"/>
      <c r="S22" s="20"/>
    </row>
    <row r="23" spans="2:19" ht="15.75" thickBot="1" x14ac:dyDescent="0.3">
      <c r="B23" s="21"/>
      <c r="C23" s="22"/>
      <c r="D23" s="22"/>
      <c r="E23" s="22"/>
      <c r="F23" s="22"/>
      <c r="G23" s="22"/>
      <c r="H23" s="22"/>
      <c r="I23" s="22"/>
      <c r="J23" s="22"/>
      <c r="K23" s="22"/>
      <c r="L23" s="22"/>
      <c r="M23" s="22"/>
      <c r="N23" s="22"/>
      <c r="O23" s="22"/>
      <c r="P23" s="22"/>
      <c r="Q23" s="22"/>
      <c r="R23" s="22"/>
      <c r="S23" s="23"/>
    </row>
    <row r="24" spans="2:19" ht="15.75" thickBot="1" x14ac:dyDescent="0.3"/>
    <row r="25" spans="2:19" ht="21.75" thickBot="1" x14ac:dyDescent="0.4">
      <c r="B25" s="25" t="s">
        <v>140</v>
      </c>
      <c r="C25" s="26"/>
      <c r="D25" s="26"/>
      <c r="E25" s="26"/>
      <c r="F25" s="26"/>
      <c r="G25" s="26"/>
      <c r="H25" s="26"/>
      <c r="I25" s="26"/>
      <c r="J25" s="26"/>
      <c r="K25" s="26"/>
      <c r="L25" s="26"/>
      <c r="M25" s="26"/>
      <c r="N25" s="26"/>
      <c r="O25" s="26"/>
      <c r="P25" s="26"/>
      <c r="Q25" s="26"/>
      <c r="R25" s="26"/>
      <c r="S25" s="27"/>
    </row>
    <row r="26" spans="2:19" ht="21" customHeight="1" x14ac:dyDescent="0.25">
      <c r="B26" s="28"/>
      <c r="C26" s="32" t="s">
        <v>138</v>
      </c>
      <c r="D26" s="17"/>
      <c r="E26" s="17"/>
      <c r="F26" s="17"/>
      <c r="G26" s="17"/>
      <c r="H26" s="17"/>
      <c r="I26" s="17"/>
      <c r="J26" s="17"/>
      <c r="K26" s="17"/>
      <c r="L26" s="17"/>
      <c r="M26" s="17"/>
      <c r="N26" s="17"/>
      <c r="O26" s="17"/>
      <c r="P26" s="17"/>
      <c r="Q26" s="17"/>
      <c r="R26" s="17"/>
      <c r="S26" s="18"/>
    </row>
    <row r="27" spans="2:19" ht="21" customHeight="1" x14ac:dyDescent="0.25">
      <c r="B27" s="29">
        <v>1</v>
      </c>
      <c r="C27" s="24" t="s">
        <v>139</v>
      </c>
      <c r="S27" s="20"/>
    </row>
    <row r="28" spans="2:19" ht="21" customHeight="1" x14ac:dyDescent="0.25">
      <c r="B28" s="29">
        <v>2</v>
      </c>
      <c r="C28" s="24" t="s">
        <v>141</v>
      </c>
      <c r="S28" s="20"/>
    </row>
    <row r="29" spans="2:19" ht="21" customHeight="1" x14ac:dyDescent="0.25">
      <c r="B29" s="29">
        <v>3</v>
      </c>
      <c r="C29" s="24" t="s">
        <v>142</v>
      </c>
      <c r="S29" s="20"/>
    </row>
    <row r="30" spans="2:19" ht="21" customHeight="1" x14ac:dyDescent="0.25">
      <c r="B30" s="29">
        <v>4</v>
      </c>
      <c r="C30" s="24" t="s">
        <v>143</v>
      </c>
      <c r="S30" s="20"/>
    </row>
    <row r="31" spans="2:19" ht="21" customHeight="1" thickBot="1" x14ac:dyDescent="0.3">
      <c r="B31" s="30">
        <v>5</v>
      </c>
      <c r="C31" s="31" t="s">
        <v>144</v>
      </c>
      <c r="D31" s="22"/>
      <c r="E31" s="22"/>
      <c r="F31" s="22"/>
      <c r="G31" s="22"/>
      <c r="H31" s="22"/>
      <c r="I31" s="22"/>
      <c r="J31" s="22"/>
      <c r="K31" s="22"/>
      <c r="L31" s="22"/>
      <c r="M31" s="22"/>
      <c r="N31" s="22"/>
      <c r="O31" s="22"/>
      <c r="P31" s="22"/>
      <c r="Q31" s="22"/>
      <c r="R31" s="22"/>
      <c r="S31" s="23"/>
    </row>
    <row r="32" spans="2:19" ht="21" customHeight="1" x14ac:dyDescent="0.25"/>
    <row r="33" ht="21" customHeight="1"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8E32F-5A6C-4306-99EB-C0906FA68862}">
  <sheetPr>
    <tabColor theme="8" tint="0.39997558519241921"/>
  </sheetPr>
  <dimension ref="B1:I36"/>
  <sheetViews>
    <sheetView showGridLines="0" workbookViewId="0">
      <selection activeCell="B36" sqref="B36"/>
    </sheetView>
  </sheetViews>
  <sheetFormatPr defaultRowHeight="15" x14ac:dyDescent="0.25"/>
  <cols>
    <col min="1" max="1" width="4.28515625" customWidth="1"/>
    <col min="2" max="2" width="35.140625" customWidth="1"/>
    <col min="3" max="3" width="10.140625" customWidth="1"/>
    <col min="4" max="4" width="8.28515625" customWidth="1"/>
    <col min="5" max="5" width="51" customWidth="1"/>
    <col min="6" max="6" width="12.28515625" customWidth="1"/>
    <col min="7" max="7" width="9.85546875" customWidth="1"/>
    <col min="8" max="8" width="33.5703125" customWidth="1"/>
    <col min="9" max="9" width="16.85546875" customWidth="1"/>
  </cols>
  <sheetData>
    <row r="1" spans="2:9" ht="42.6" customHeight="1" x14ac:dyDescent="0.25">
      <c r="B1" s="49" t="s">
        <v>182</v>
      </c>
    </row>
    <row r="2" spans="2:9" ht="15.75" x14ac:dyDescent="0.25">
      <c r="B2" s="5" t="s">
        <v>185</v>
      </c>
      <c r="C2" s="4" t="s">
        <v>186</v>
      </c>
      <c r="D2" s="4" t="s">
        <v>187</v>
      </c>
      <c r="E2" s="4" t="s">
        <v>188</v>
      </c>
      <c r="F2" s="4" t="s">
        <v>189</v>
      </c>
      <c r="G2" s="4" t="s">
        <v>190</v>
      </c>
      <c r="H2" s="4" t="s">
        <v>191</v>
      </c>
      <c r="I2" s="4" t="s">
        <v>192</v>
      </c>
    </row>
    <row r="3" spans="2:9" ht="22.9" customHeight="1" x14ac:dyDescent="0.3">
      <c r="B3" s="46" t="s">
        <v>184</v>
      </c>
      <c r="C3" s="9"/>
      <c r="D3" s="9"/>
      <c r="E3" s="9"/>
      <c r="F3" s="9"/>
      <c r="G3" s="9"/>
      <c r="H3" s="9"/>
      <c r="I3" s="10"/>
    </row>
    <row r="4" spans="2:9" x14ac:dyDescent="0.25">
      <c r="B4" s="7" t="s">
        <v>234</v>
      </c>
      <c r="C4" s="56" t="s">
        <v>8</v>
      </c>
      <c r="D4" s="56">
        <v>200</v>
      </c>
      <c r="E4" s="63" t="s">
        <v>242</v>
      </c>
      <c r="F4" s="63" t="s">
        <v>249</v>
      </c>
      <c r="G4" s="63" t="s">
        <v>250</v>
      </c>
      <c r="H4" s="57" t="s">
        <v>294</v>
      </c>
      <c r="I4" s="69" t="s">
        <v>257</v>
      </c>
    </row>
    <row r="5" spans="2:9" x14ac:dyDescent="0.25">
      <c r="B5" s="7" t="s">
        <v>235</v>
      </c>
      <c r="C5" s="56" t="s">
        <v>8</v>
      </c>
      <c r="D5" s="56">
        <v>200</v>
      </c>
      <c r="E5" s="63" t="s">
        <v>243</v>
      </c>
      <c r="F5" s="63" t="s">
        <v>249</v>
      </c>
      <c r="G5" s="63" t="s">
        <v>14</v>
      </c>
      <c r="H5" s="57"/>
      <c r="I5" s="69" t="s">
        <v>257</v>
      </c>
    </row>
    <row r="6" spans="2:9" x14ac:dyDescent="0.25">
      <c r="B6" s="7" t="s">
        <v>236</v>
      </c>
      <c r="C6" s="56" t="s">
        <v>241</v>
      </c>
      <c r="D6" s="56">
        <v>300</v>
      </c>
      <c r="E6" s="63" t="s">
        <v>244</v>
      </c>
      <c r="F6" s="63" t="s">
        <v>248</v>
      </c>
      <c r="G6" s="63" t="s">
        <v>14</v>
      </c>
      <c r="H6" s="57" t="s">
        <v>295</v>
      </c>
      <c r="I6" s="69" t="s">
        <v>257</v>
      </c>
    </row>
    <row r="7" spans="2:9" x14ac:dyDescent="0.25">
      <c r="B7" s="7" t="s">
        <v>237</v>
      </c>
      <c r="C7" s="56" t="s">
        <v>241</v>
      </c>
      <c r="D7" s="56">
        <v>300</v>
      </c>
      <c r="E7" s="63" t="s">
        <v>245</v>
      </c>
      <c r="F7" s="63" t="s">
        <v>248</v>
      </c>
      <c r="G7" s="63" t="s">
        <v>14</v>
      </c>
      <c r="H7" s="57" t="s">
        <v>296</v>
      </c>
      <c r="I7" s="69" t="s">
        <v>257</v>
      </c>
    </row>
    <row r="8" spans="2:9" x14ac:dyDescent="0.25">
      <c r="B8" s="7" t="s">
        <v>238</v>
      </c>
      <c r="C8" s="56" t="s">
        <v>241</v>
      </c>
      <c r="D8" s="56">
        <v>300</v>
      </c>
      <c r="E8" s="63" t="s">
        <v>246</v>
      </c>
      <c r="F8" s="63" t="s">
        <v>248</v>
      </c>
      <c r="G8" s="63" t="s">
        <v>14</v>
      </c>
      <c r="H8" s="57" t="s">
        <v>109</v>
      </c>
      <c r="I8" s="69" t="s">
        <v>257</v>
      </c>
    </row>
    <row r="9" spans="2:9" x14ac:dyDescent="0.25">
      <c r="B9" s="7" t="s">
        <v>239</v>
      </c>
      <c r="C9" s="56" t="s">
        <v>241</v>
      </c>
      <c r="D9" s="56">
        <v>300</v>
      </c>
      <c r="E9" s="63" t="s">
        <v>247</v>
      </c>
      <c r="F9" s="63" t="s">
        <v>239</v>
      </c>
      <c r="G9" s="63" t="s">
        <v>239</v>
      </c>
      <c r="H9" s="57" t="s">
        <v>297</v>
      </c>
      <c r="I9" s="69" t="s">
        <v>257</v>
      </c>
    </row>
    <row r="10" spans="2:9" x14ac:dyDescent="0.25">
      <c r="B10" s="7"/>
      <c r="C10" s="56"/>
      <c r="D10" s="56"/>
      <c r="E10" s="63"/>
      <c r="F10" s="63"/>
      <c r="G10" s="63"/>
      <c r="H10" s="57"/>
      <c r="I10" s="69"/>
    </row>
    <row r="11" spans="2:9" ht="5.45" customHeight="1" x14ac:dyDescent="0.25">
      <c r="B11" s="7"/>
      <c r="C11" s="56"/>
      <c r="D11" s="56"/>
      <c r="E11" s="63"/>
      <c r="F11" s="63"/>
      <c r="G11" s="63"/>
      <c r="H11" s="57"/>
      <c r="I11" s="69"/>
    </row>
    <row r="12" spans="2:9" ht="18.75" x14ac:dyDescent="0.3">
      <c r="B12" s="46" t="s">
        <v>193</v>
      </c>
      <c r="C12" s="9"/>
      <c r="D12" s="9"/>
      <c r="E12" s="9"/>
      <c r="F12" s="9"/>
      <c r="G12" s="9"/>
      <c r="H12" s="9"/>
      <c r="I12" s="10"/>
    </row>
    <row r="13" spans="2:9" x14ac:dyDescent="0.25">
      <c r="B13" s="7" t="s">
        <v>291</v>
      </c>
      <c r="C13" s="56"/>
      <c r="D13" s="56">
        <v>300</v>
      </c>
      <c r="E13" s="63" t="s">
        <v>292</v>
      </c>
      <c r="F13" s="63" t="s">
        <v>252</v>
      </c>
      <c r="G13" s="63" t="s">
        <v>250</v>
      </c>
      <c r="H13" s="57" t="s">
        <v>293</v>
      </c>
      <c r="I13" s="69" t="s">
        <v>256</v>
      </c>
    </row>
    <row r="14" spans="2:9" x14ac:dyDescent="0.25">
      <c r="B14" s="7" t="s">
        <v>240</v>
      </c>
      <c r="C14" s="56"/>
      <c r="D14" s="56">
        <v>400</v>
      </c>
      <c r="E14" s="63" t="s">
        <v>254</v>
      </c>
      <c r="F14" s="63" t="s">
        <v>251</v>
      </c>
      <c r="G14" s="63" t="s">
        <v>255</v>
      </c>
      <c r="H14" s="57"/>
      <c r="I14" s="69" t="s">
        <v>256</v>
      </c>
    </row>
    <row r="15" spans="2:9" x14ac:dyDescent="0.25">
      <c r="B15" s="7" t="s">
        <v>212</v>
      </c>
      <c r="C15" s="56"/>
      <c r="D15" s="56">
        <v>400</v>
      </c>
      <c r="E15" s="63" t="s">
        <v>278</v>
      </c>
      <c r="F15" s="63" t="s">
        <v>253</v>
      </c>
      <c r="G15" s="63" t="s">
        <v>250</v>
      </c>
      <c r="H15" s="57" t="s">
        <v>290</v>
      </c>
      <c r="I15" s="69" t="s">
        <v>256</v>
      </c>
    </row>
    <row r="16" spans="2:9" x14ac:dyDescent="0.25">
      <c r="B16" s="7" t="s">
        <v>213</v>
      </c>
      <c r="C16" s="56"/>
      <c r="D16" s="56">
        <v>400</v>
      </c>
      <c r="E16" s="63" t="s">
        <v>259</v>
      </c>
      <c r="F16" s="63" t="s">
        <v>253</v>
      </c>
      <c r="G16" s="63" t="s">
        <v>250</v>
      </c>
      <c r="H16" s="57" t="s">
        <v>280</v>
      </c>
      <c r="I16" s="69" t="s">
        <v>258</v>
      </c>
    </row>
    <row r="17" spans="2:9" x14ac:dyDescent="0.25">
      <c r="B17" s="7" t="s">
        <v>214</v>
      </c>
      <c r="C17" s="56"/>
      <c r="D17" s="56">
        <v>400</v>
      </c>
      <c r="E17" s="63" t="s">
        <v>260</v>
      </c>
      <c r="F17" s="63" t="s">
        <v>253</v>
      </c>
      <c r="G17" s="63" t="s">
        <v>250</v>
      </c>
      <c r="H17" s="57" t="s">
        <v>281</v>
      </c>
      <c r="I17" s="69" t="s">
        <v>258</v>
      </c>
    </row>
    <row r="18" spans="2:9" x14ac:dyDescent="0.25">
      <c r="B18" s="7" t="s">
        <v>215</v>
      </c>
      <c r="C18" s="56"/>
      <c r="D18" s="56">
        <v>400</v>
      </c>
      <c r="E18" s="63" t="s">
        <v>261</v>
      </c>
      <c r="F18" s="63" t="s">
        <v>253</v>
      </c>
      <c r="G18" s="63" t="s">
        <v>250</v>
      </c>
      <c r="H18" s="57" t="s">
        <v>280</v>
      </c>
      <c r="I18" s="69" t="s">
        <v>257</v>
      </c>
    </row>
    <row r="19" spans="2:9" x14ac:dyDescent="0.25">
      <c r="B19" s="7" t="s">
        <v>216</v>
      </c>
      <c r="C19" s="56"/>
      <c r="D19" s="56">
        <v>400</v>
      </c>
      <c r="E19" s="63" t="s">
        <v>262</v>
      </c>
      <c r="F19" s="63" t="s">
        <v>253</v>
      </c>
      <c r="G19" s="63" t="s">
        <v>250</v>
      </c>
      <c r="H19" s="57" t="s">
        <v>282</v>
      </c>
      <c r="I19" s="69" t="s">
        <v>256</v>
      </c>
    </row>
    <row r="20" spans="2:9" x14ac:dyDescent="0.25">
      <c r="B20" s="7" t="s">
        <v>217</v>
      </c>
      <c r="C20" s="56"/>
      <c r="D20" s="56">
        <v>400</v>
      </c>
      <c r="E20" s="63" t="s">
        <v>263</v>
      </c>
      <c r="F20" s="63" t="s">
        <v>253</v>
      </c>
      <c r="G20" s="63" t="s">
        <v>250</v>
      </c>
      <c r="H20" s="57" t="s">
        <v>283</v>
      </c>
      <c r="I20" s="69" t="s">
        <v>256</v>
      </c>
    </row>
    <row r="21" spans="2:9" x14ac:dyDescent="0.25">
      <c r="B21" s="7" t="s">
        <v>218</v>
      </c>
      <c r="C21" s="56"/>
      <c r="D21" s="56">
        <v>400</v>
      </c>
      <c r="E21" s="63" t="s">
        <v>264</v>
      </c>
      <c r="F21" s="63" t="s">
        <v>253</v>
      </c>
      <c r="G21" s="63" t="s">
        <v>250</v>
      </c>
      <c r="H21" s="57" t="s">
        <v>284</v>
      </c>
      <c r="I21" s="69" t="s">
        <v>256</v>
      </c>
    </row>
    <row r="22" spans="2:9" x14ac:dyDescent="0.25">
      <c r="B22" s="7" t="s">
        <v>219</v>
      </c>
      <c r="C22" s="56"/>
      <c r="D22" s="56">
        <v>400</v>
      </c>
      <c r="E22" s="63" t="s">
        <v>265</v>
      </c>
      <c r="F22" s="63" t="s">
        <v>253</v>
      </c>
      <c r="G22" s="63" t="s">
        <v>250</v>
      </c>
      <c r="H22" s="57" t="s">
        <v>285</v>
      </c>
      <c r="I22" s="69" t="s">
        <v>256</v>
      </c>
    </row>
    <row r="23" spans="2:9" x14ac:dyDescent="0.25">
      <c r="B23" s="7" t="s">
        <v>220</v>
      </c>
      <c r="C23" s="56"/>
      <c r="D23" s="56">
        <v>400</v>
      </c>
      <c r="E23" s="63" t="s">
        <v>265</v>
      </c>
      <c r="F23" s="63" t="s">
        <v>253</v>
      </c>
      <c r="G23" s="63" t="s">
        <v>250</v>
      </c>
      <c r="H23" s="57" t="s">
        <v>286</v>
      </c>
      <c r="I23" s="69" t="s">
        <v>256</v>
      </c>
    </row>
    <row r="24" spans="2:9" x14ac:dyDescent="0.25">
      <c r="B24" s="7" t="s">
        <v>221</v>
      </c>
      <c r="C24" s="56"/>
      <c r="D24" s="56">
        <v>400</v>
      </c>
      <c r="E24" s="63" t="s">
        <v>265</v>
      </c>
      <c r="F24" s="63" t="s">
        <v>253</v>
      </c>
      <c r="G24" s="63" t="s">
        <v>250</v>
      </c>
      <c r="H24" s="57" t="s">
        <v>287</v>
      </c>
      <c r="I24" s="69" t="s">
        <v>256</v>
      </c>
    </row>
    <row r="25" spans="2:9" x14ac:dyDescent="0.25">
      <c r="B25" s="7" t="s">
        <v>222</v>
      </c>
      <c r="C25" s="56"/>
      <c r="D25" s="56">
        <v>400</v>
      </c>
      <c r="E25" s="63" t="s">
        <v>266</v>
      </c>
      <c r="F25" s="63" t="s">
        <v>253</v>
      </c>
      <c r="G25" s="63" t="s">
        <v>279</v>
      </c>
      <c r="H25" s="57">
        <v>40494</v>
      </c>
      <c r="I25" s="69" t="s">
        <v>256</v>
      </c>
    </row>
    <row r="26" spans="2:9" x14ac:dyDescent="0.25">
      <c r="B26" s="7" t="s">
        <v>223</v>
      </c>
      <c r="C26" s="56"/>
      <c r="D26" s="56">
        <v>400</v>
      </c>
      <c r="E26" s="63" t="s">
        <v>267</v>
      </c>
      <c r="F26" s="63" t="s">
        <v>253</v>
      </c>
      <c r="G26" s="63" t="s">
        <v>279</v>
      </c>
      <c r="H26" s="57">
        <v>40494</v>
      </c>
      <c r="I26" s="69" t="s">
        <v>256</v>
      </c>
    </row>
    <row r="27" spans="2:9" x14ac:dyDescent="0.25">
      <c r="B27" s="7" t="s">
        <v>224</v>
      </c>
      <c r="C27" s="56"/>
      <c r="D27" s="56">
        <v>400</v>
      </c>
      <c r="E27" s="63" t="s">
        <v>268</v>
      </c>
      <c r="F27" s="63" t="s">
        <v>253</v>
      </c>
      <c r="G27" s="63" t="s">
        <v>279</v>
      </c>
      <c r="H27" s="57">
        <v>40494</v>
      </c>
      <c r="I27" s="69" t="s">
        <v>256</v>
      </c>
    </row>
    <row r="28" spans="2:9" x14ac:dyDescent="0.25">
      <c r="B28" s="7" t="s">
        <v>225</v>
      </c>
      <c r="C28" s="56"/>
      <c r="D28" s="56">
        <v>400</v>
      </c>
      <c r="E28" s="63" t="s">
        <v>269</v>
      </c>
      <c r="F28" s="63" t="s">
        <v>253</v>
      </c>
      <c r="G28" s="63" t="s">
        <v>279</v>
      </c>
      <c r="H28" s="57">
        <v>45242</v>
      </c>
      <c r="I28" s="69" t="s">
        <v>256</v>
      </c>
    </row>
    <row r="29" spans="2:9" x14ac:dyDescent="0.25">
      <c r="B29" s="7" t="s">
        <v>226</v>
      </c>
      <c r="C29" s="56"/>
      <c r="D29" s="56">
        <v>400</v>
      </c>
      <c r="E29" s="63" t="s">
        <v>270</v>
      </c>
      <c r="F29" s="63" t="s">
        <v>253</v>
      </c>
      <c r="G29" s="63" t="s">
        <v>279</v>
      </c>
      <c r="H29" s="57">
        <v>45973</v>
      </c>
      <c r="I29" s="69" t="s">
        <v>256</v>
      </c>
    </row>
    <row r="30" spans="2:9" x14ac:dyDescent="0.25">
      <c r="B30" s="7" t="s">
        <v>227</v>
      </c>
      <c r="C30" s="56"/>
      <c r="D30" s="56">
        <v>400</v>
      </c>
      <c r="E30" s="63" t="s">
        <v>271</v>
      </c>
      <c r="F30" s="63" t="s">
        <v>253</v>
      </c>
      <c r="G30" s="63" t="s">
        <v>279</v>
      </c>
      <c r="H30" s="57">
        <v>45973</v>
      </c>
      <c r="I30" s="69" t="s">
        <v>256</v>
      </c>
    </row>
    <row r="31" spans="2:9" x14ac:dyDescent="0.25">
      <c r="B31" s="7" t="s">
        <v>228</v>
      </c>
      <c r="C31" s="56"/>
      <c r="D31" s="56">
        <v>400</v>
      </c>
      <c r="E31" s="63" t="s">
        <v>272</v>
      </c>
      <c r="F31" s="63" t="s">
        <v>253</v>
      </c>
      <c r="G31" s="63" t="s">
        <v>279</v>
      </c>
      <c r="H31" s="57">
        <v>45973</v>
      </c>
      <c r="I31" s="69" t="s">
        <v>256</v>
      </c>
    </row>
    <row r="32" spans="2:9" x14ac:dyDescent="0.25">
      <c r="B32" s="7" t="s">
        <v>229</v>
      </c>
      <c r="C32" s="56"/>
      <c r="D32" s="56">
        <v>400</v>
      </c>
      <c r="E32" s="63" t="s">
        <v>273</v>
      </c>
      <c r="F32" s="63" t="s">
        <v>253</v>
      </c>
      <c r="G32" s="63" t="s">
        <v>250</v>
      </c>
      <c r="H32" s="57">
        <v>10</v>
      </c>
      <c r="I32" s="69" t="s">
        <v>256</v>
      </c>
    </row>
    <row r="33" spans="2:9" x14ac:dyDescent="0.25">
      <c r="B33" s="7" t="s">
        <v>230</v>
      </c>
      <c r="C33" s="56"/>
      <c r="D33" s="56">
        <v>400</v>
      </c>
      <c r="E33" s="63" t="s">
        <v>274</v>
      </c>
      <c r="F33" s="63" t="s">
        <v>253</v>
      </c>
      <c r="G33" s="63" t="s">
        <v>289</v>
      </c>
      <c r="H33" s="57" t="s">
        <v>288</v>
      </c>
      <c r="I33" s="69" t="s">
        <v>256</v>
      </c>
    </row>
    <row r="34" spans="2:9" x14ac:dyDescent="0.25">
      <c r="B34" s="7" t="s">
        <v>231</v>
      </c>
      <c r="C34" s="56"/>
      <c r="D34" s="56">
        <v>400</v>
      </c>
      <c r="E34" s="63" t="s">
        <v>275</v>
      </c>
      <c r="F34" s="63" t="s">
        <v>253</v>
      </c>
      <c r="G34" s="63" t="s">
        <v>289</v>
      </c>
      <c r="H34" s="57" t="s">
        <v>288</v>
      </c>
      <c r="I34" s="69" t="s">
        <v>256</v>
      </c>
    </row>
    <row r="35" spans="2:9" x14ac:dyDescent="0.25">
      <c r="B35" s="7" t="s">
        <v>232</v>
      </c>
      <c r="C35" s="56"/>
      <c r="D35" s="56">
        <v>400</v>
      </c>
      <c r="E35" s="63" t="s">
        <v>276</v>
      </c>
      <c r="F35" s="63" t="s">
        <v>253</v>
      </c>
      <c r="G35" s="63" t="s">
        <v>289</v>
      </c>
      <c r="H35" s="57" t="s">
        <v>288</v>
      </c>
      <c r="I35" s="69" t="s">
        <v>256</v>
      </c>
    </row>
    <row r="36" spans="2:9" x14ac:dyDescent="0.25">
      <c r="B36" s="7" t="s">
        <v>233</v>
      </c>
      <c r="C36" s="56"/>
      <c r="D36" s="56">
        <v>400</v>
      </c>
      <c r="E36" s="63" t="s">
        <v>277</v>
      </c>
      <c r="F36" s="63" t="s">
        <v>253</v>
      </c>
      <c r="G36" s="63" t="s">
        <v>289</v>
      </c>
      <c r="H36" s="57" t="s">
        <v>288</v>
      </c>
      <c r="I36" s="69" t="s">
        <v>256</v>
      </c>
    </row>
  </sheetData>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A3EE004D-C50E-4ED2-AC1D-88865325AC29}">
          <x14:formula1>
            <xm:f>'NAMING CODES'!$Q$3:$Q$8</xm:f>
          </x14:formula1>
          <xm:sqref>F4:F11 F13:F36</xm:sqref>
        </x14:dataValidation>
        <x14:dataValidation type="list" allowBlank="1" showInputMessage="1" showErrorMessage="1" xr:uid="{46A2B887-7D1D-4618-9520-C3E5E4FB996D}">
          <x14:formula1>
            <xm:f>'NAMING CODES'!$O$3:$O$8</xm:f>
          </x14:formula1>
          <xm:sqref>D4:D11 D13:D36</xm:sqref>
        </x14:dataValidation>
        <x14:dataValidation type="list" allowBlank="1" showInputMessage="1" showErrorMessage="1" xr:uid="{F1C34851-2BD9-40B9-9147-10803D580E35}">
          <x14:formula1>
            <xm:f>'NAMING CODES'!$R$3:$R$8</xm:f>
          </x14:formula1>
          <xm:sqref>G4:G11 G13:G36</xm:sqref>
        </x14:dataValidation>
        <x14:dataValidation type="list" allowBlank="1" showInputMessage="1" showErrorMessage="1" xr:uid="{F081FBBC-FEBC-4815-A0F3-B91BFD756F76}">
          <x14:formula1>
            <xm:f>'NAMING CODES'!$S$3:$S$8</xm:f>
          </x14:formula1>
          <xm:sqref>I4:I11 I13:I36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DDFC2-6F74-4AEA-9B8E-C168898AA488}">
  <sheetPr>
    <tabColor theme="5" tint="-0.249977111117893"/>
  </sheetPr>
  <dimension ref="A1:X29"/>
  <sheetViews>
    <sheetView showGridLines="0" topLeftCell="H1" workbookViewId="0">
      <selection activeCell="N25" sqref="N25"/>
    </sheetView>
  </sheetViews>
  <sheetFormatPr defaultRowHeight="15" x14ac:dyDescent="0.25"/>
  <cols>
    <col min="1" max="1" width="16" customWidth="1"/>
    <col min="2" max="2" width="11.85546875" customWidth="1"/>
    <col min="3" max="3" width="15.7109375" customWidth="1"/>
    <col min="5" max="5" width="10.7109375" customWidth="1"/>
    <col min="7" max="7" width="14.7109375" customWidth="1"/>
    <col min="9" max="9" width="30" customWidth="1"/>
    <col min="12" max="12" width="12" customWidth="1"/>
    <col min="13" max="13" width="16" customWidth="1"/>
    <col min="14" max="14" width="20.85546875" customWidth="1"/>
    <col min="16" max="16" width="2.140625" customWidth="1"/>
    <col min="17" max="17" width="13.28515625" customWidth="1"/>
    <col min="18" max="18" width="11.140625" customWidth="1"/>
    <col min="19" max="19" width="17.7109375" customWidth="1"/>
    <col min="20" max="20" width="2.42578125" customWidth="1"/>
  </cols>
  <sheetData>
    <row r="1" spans="1:24" ht="42.6" customHeight="1" x14ac:dyDescent="0.25">
      <c r="A1" s="49" t="s">
        <v>183</v>
      </c>
    </row>
    <row r="2" spans="1:24" ht="15.75" x14ac:dyDescent="0.25">
      <c r="A2" s="4" t="s">
        <v>11</v>
      </c>
      <c r="B2" s="4" t="s">
        <v>10</v>
      </c>
      <c r="C2" s="4" t="s">
        <v>10</v>
      </c>
      <c r="D2" s="4" t="s">
        <v>12</v>
      </c>
      <c r="E2" s="4" t="s">
        <v>12</v>
      </c>
      <c r="F2" s="4" t="s">
        <v>2</v>
      </c>
      <c r="G2" s="4" t="s">
        <v>2</v>
      </c>
      <c r="H2" s="4" t="s">
        <v>13</v>
      </c>
      <c r="I2" s="4" t="s">
        <v>13</v>
      </c>
      <c r="J2" s="4" t="s">
        <v>14</v>
      </c>
      <c r="K2" s="6" t="s">
        <v>4</v>
      </c>
      <c r="L2" s="6" t="s">
        <v>8</v>
      </c>
      <c r="M2" s="6" t="s">
        <v>5</v>
      </c>
      <c r="N2" s="6" t="s">
        <v>7</v>
      </c>
      <c r="O2" s="6" t="s">
        <v>187</v>
      </c>
      <c r="P2" s="66"/>
      <c r="Q2" s="6" t="s">
        <v>189</v>
      </c>
      <c r="R2" s="6" t="s">
        <v>2</v>
      </c>
      <c r="S2" s="6" t="s">
        <v>192</v>
      </c>
      <c r="U2" s="6" t="s">
        <v>305</v>
      </c>
      <c r="V2" s="6" t="s">
        <v>12</v>
      </c>
      <c r="W2" s="6" t="s">
        <v>306</v>
      </c>
      <c r="X2" s="6" t="s">
        <v>307</v>
      </c>
    </row>
    <row r="3" spans="1:24" x14ac:dyDescent="0.25">
      <c r="A3" s="50" t="s">
        <v>67</v>
      </c>
      <c r="B3" s="50" t="s">
        <v>15</v>
      </c>
      <c r="C3" s="51" t="s">
        <v>114</v>
      </c>
      <c r="D3" s="50" t="s">
        <v>16</v>
      </c>
      <c r="E3" s="51" t="s">
        <v>95</v>
      </c>
      <c r="F3" s="50" t="s">
        <v>70</v>
      </c>
      <c r="G3" s="52" t="s">
        <v>31</v>
      </c>
      <c r="H3" s="50" t="s">
        <v>61</v>
      </c>
      <c r="I3" s="51" t="s">
        <v>73</v>
      </c>
      <c r="J3" s="53" t="s">
        <v>18</v>
      </c>
      <c r="K3" s="54" t="s">
        <v>38</v>
      </c>
      <c r="L3" s="54" t="s">
        <v>119</v>
      </c>
      <c r="M3" s="54" t="s">
        <v>118</v>
      </c>
      <c r="N3" s="13" t="s">
        <v>46</v>
      </c>
      <c r="O3" s="68">
        <v>100</v>
      </c>
      <c r="P3" s="67"/>
      <c r="Q3" s="64" t="s">
        <v>248</v>
      </c>
      <c r="R3" s="64" t="s">
        <v>14</v>
      </c>
      <c r="S3" s="64" t="s">
        <v>256</v>
      </c>
      <c r="U3" s="64" t="s">
        <v>308</v>
      </c>
      <c r="V3" s="64">
        <v>7</v>
      </c>
      <c r="W3" s="64" t="s">
        <v>355</v>
      </c>
      <c r="X3" s="64" t="s">
        <v>332</v>
      </c>
    </row>
    <row r="4" spans="1:24" x14ac:dyDescent="0.25">
      <c r="A4" s="50" t="s">
        <v>67</v>
      </c>
      <c r="B4" s="50" t="s">
        <v>44</v>
      </c>
      <c r="C4" s="51" t="s">
        <v>115</v>
      </c>
      <c r="D4" s="53" t="s">
        <v>18</v>
      </c>
      <c r="E4" s="51" t="s">
        <v>96</v>
      </c>
      <c r="F4" s="50" t="s">
        <v>60</v>
      </c>
      <c r="G4" s="52" t="s">
        <v>123</v>
      </c>
      <c r="H4" s="50" t="s">
        <v>74</v>
      </c>
      <c r="I4" s="51" t="s">
        <v>82</v>
      </c>
      <c r="J4" s="53" t="s">
        <v>19</v>
      </c>
      <c r="K4" s="54" t="s">
        <v>34</v>
      </c>
      <c r="L4" s="54" t="s">
        <v>43</v>
      </c>
      <c r="M4" s="54" t="s">
        <v>44</v>
      </c>
      <c r="N4" s="14" t="s">
        <v>56</v>
      </c>
      <c r="O4" s="68">
        <v>200</v>
      </c>
      <c r="P4" s="67"/>
      <c r="Q4" s="65" t="s">
        <v>249</v>
      </c>
      <c r="R4" s="65" t="s">
        <v>250</v>
      </c>
      <c r="S4" s="65" t="s">
        <v>257</v>
      </c>
      <c r="U4" s="64" t="s">
        <v>309</v>
      </c>
      <c r="V4" s="64">
        <v>6</v>
      </c>
      <c r="W4" s="64" t="s">
        <v>356</v>
      </c>
      <c r="X4" s="64" t="s">
        <v>333</v>
      </c>
    </row>
    <row r="5" spans="1:24" x14ac:dyDescent="0.25">
      <c r="A5" s="50" t="s">
        <v>67</v>
      </c>
      <c r="B5" s="50" t="s">
        <v>68</v>
      </c>
      <c r="C5" s="51" t="s">
        <v>116</v>
      </c>
      <c r="D5" s="53" t="s">
        <v>19</v>
      </c>
      <c r="E5" s="51" t="s">
        <v>97</v>
      </c>
      <c r="F5" s="50" t="s">
        <v>17</v>
      </c>
      <c r="G5" s="52" t="s">
        <v>28</v>
      </c>
      <c r="H5" s="50" t="s">
        <v>147</v>
      </c>
      <c r="I5" s="51" t="s">
        <v>149</v>
      </c>
      <c r="J5" s="53" t="s">
        <v>20</v>
      </c>
      <c r="K5" s="54" t="s">
        <v>42</v>
      </c>
      <c r="L5" s="54" t="s">
        <v>120</v>
      </c>
      <c r="M5" s="54" t="s">
        <v>68</v>
      </c>
      <c r="N5" s="15" t="s">
        <v>117</v>
      </c>
      <c r="O5" s="68">
        <v>300</v>
      </c>
      <c r="P5" s="67"/>
      <c r="Q5" s="65" t="s">
        <v>251</v>
      </c>
      <c r="R5" s="65" t="s">
        <v>239</v>
      </c>
      <c r="S5" s="65" t="s">
        <v>258</v>
      </c>
      <c r="U5" s="64" t="s">
        <v>63</v>
      </c>
      <c r="V5" s="64">
        <v>5</v>
      </c>
      <c r="W5" s="64" t="s">
        <v>357</v>
      </c>
      <c r="X5" s="64" t="s">
        <v>334</v>
      </c>
    </row>
    <row r="6" spans="1:24" x14ac:dyDescent="0.25">
      <c r="A6" s="50" t="s">
        <v>67</v>
      </c>
      <c r="B6" s="50" t="s">
        <v>68</v>
      </c>
      <c r="C6" s="51"/>
      <c r="D6" s="53" t="s">
        <v>20</v>
      </c>
      <c r="E6" s="51" t="s">
        <v>98</v>
      </c>
      <c r="F6" s="50" t="s">
        <v>303</v>
      </c>
      <c r="G6" s="52" t="s">
        <v>29</v>
      </c>
      <c r="H6" s="50" t="s">
        <v>62</v>
      </c>
      <c r="I6" s="51" t="s">
        <v>83</v>
      </c>
      <c r="J6" s="53" t="s">
        <v>21</v>
      </c>
      <c r="K6" s="54" t="s">
        <v>122</v>
      </c>
      <c r="L6" s="54"/>
      <c r="M6" s="54"/>
      <c r="O6" s="68">
        <v>400</v>
      </c>
      <c r="P6" s="67"/>
      <c r="Q6" s="65" t="s">
        <v>239</v>
      </c>
      <c r="R6" s="65" t="s">
        <v>255</v>
      </c>
      <c r="S6" s="65"/>
      <c r="U6" s="64" t="s">
        <v>310</v>
      </c>
      <c r="V6" s="64">
        <v>4</v>
      </c>
      <c r="W6" s="64" t="s">
        <v>71</v>
      </c>
      <c r="X6" s="64" t="s">
        <v>335</v>
      </c>
    </row>
    <row r="7" spans="1:24" x14ac:dyDescent="0.25">
      <c r="A7" s="50" t="s">
        <v>67</v>
      </c>
      <c r="B7" s="50" t="s">
        <v>68</v>
      </c>
      <c r="C7" s="51"/>
      <c r="D7" s="53" t="s">
        <v>21</v>
      </c>
      <c r="E7" s="51" t="s">
        <v>99</v>
      </c>
      <c r="F7" s="50" t="s">
        <v>66</v>
      </c>
      <c r="G7" s="52" t="s">
        <v>33</v>
      </c>
      <c r="H7" s="50" t="s">
        <v>59</v>
      </c>
      <c r="I7" s="51" t="s">
        <v>87</v>
      </c>
      <c r="J7" s="53" t="s">
        <v>22</v>
      </c>
      <c r="K7" s="54" t="s">
        <v>37</v>
      </c>
      <c r="L7" s="54"/>
      <c r="M7" s="54"/>
      <c r="O7" s="68">
        <v>500</v>
      </c>
      <c r="P7" s="67"/>
      <c r="Q7" s="65" t="s">
        <v>252</v>
      </c>
      <c r="R7" s="65" t="s">
        <v>279</v>
      </c>
      <c r="S7" s="65"/>
      <c r="U7" s="64" t="s">
        <v>311</v>
      </c>
      <c r="V7" s="64">
        <v>3</v>
      </c>
      <c r="W7" s="64" t="s">
        <v>358</v>
      </c>
      <c r="X7" s="64" t="s">
        <v>336</v>
      </c>
    </row>
    <row r="8" spans="1:24" x14ac:dyDescent="0.25">
      <c r="A8" s="50" t="s">
        <v>67</v>
      </c>
      <c r="B8" s="50" t="s">
        <v>68</v>
      </c>
      <c r="C8" s="51"/>
      <c r="D8" s="53" t="s">
        <v>22</v>
      </c>
      <c r="E8" s="51" t="s">
        <v>100</v>
      </c>
      <c r="F8" s="50" t="s">
        <v>71</v>
      </c>
      <c r="G8" s="52" t="s">
        <v>124</v>
      </c>
      <c r="H8" s="50" t="s">
        <v>76</v>
      </c>
      <c r="I8" s="51" t="s">
        <v>85</v>
      </c>
      <c r="J8" s="53" t="s">
        <v>23</v>
      </c>
      <c r="K8" s="54" t="s">
        <v>36</v>
      </c>
      <c r="L8" s="54"/>
      <c r="M8" s="54"/>
      <c r="O8" s="68" t="s">
        <v>194</v>
      </c>
      <c r="P8" s="67"/>
      <c r="Q8" s="65" t="s">
        <v>253</v>
      </c>
      <c r="R8" s="65" t="s">
        <v>289</v>
      </c>
      <c r="S8" s="65"/>
      <c r="U8" s="64" t="s">
        <v>312</v>
      </c>
      <c r="V8" s="64">
        <v>2</v>
      </c>
      <c r="W8" s="64" t="s">
        <v>359</v>
      </c>
      <c r="X8" s="64" t="s">
        <v>337</v>
      </c>
    </row>
    <row r="9" spans="1:24" x14ac:dyDescent="0.25">
      <c r="A9" s="50" t="s">
        <v>67</v>
      </c>
      <c r="B9" s="50" t="s">
        <v>68</v>
      </c>
      <c r="C9" s="51"/>
      <c r="D9" s="53" t="s">
        <v>23</v>
      </c>
      <c r="E9" s="51" t="s">
        <v>101</v>
      </c>
      <c r="F9" s="50" t="s">
        <v>72</v>
      </c>
      <c r="G9" s="52" t="s">
        <v>125</v>
      </c>
      <c r="H9" s="50" t="s">
        <v>80</v>
      </c>
      <c r="I9" s="51" t="s">
        <v>93</v>
      </c>
      <c r="J9" s="53" t="s">
        <v>24</v>
      </c>
      <c r="K9" s="54" t="s">
        <v>39</v>
      </c>
      <c r="L9" s="54"/>
      <c r="M9" s="54"/>
      <c r="U9" s="64" t="s">
        <v>313</v>
      </c>
      <c r="V9" s="64">
        <v>1</v>
      </c>
      <c r="W9" s="64" t="s">
        <v>360</v>
      </c>
      <c r="X9" s="64" t="s">
        <v>338</v>
      </c>
    </row>
    <row r="10" spans="1:24" x14ac:dyDescent="0.25">
      <c r="A10" s="50" t="s">
        <v>67</v>
      </c>
      <c r="B10" s="50" t="s">
        <v>68</v>
      </c>
      <c r="C10" s="51"/>
      <c r="D10" s="53" t="s">
        <v>24</v>
      </c>
      <c r="E10" s="51" t="s">
        <v>102</v>
      </c>
      <c r="F10" s="50" t="s">
        <v>126</v>
      </c>
      <c r="G10" s="52" t="s">
        <v>32</v>
      </c>
      <c r="H10" s="50" t="s">
        <v>63</v>
      </c>
      <c r="I10" s="51" t="s">
        <v>86</v>
      </c>
      <c r="J10" s="53" t="s">
        <v>25</v>
      </c>
      <c r="K10" s="54" t="s">
        <v>35</v>
      </c>
      <c r="L10" s="54"/>
      <c r="M10" s="54"/>
      <c r="U10" s="64" t="s">
        <v>314</v>
      </c>
      <c r="V10" s="64" t="s">
        <v>361</v>
      </c>
      <c r="W10" s="64"/>
      <c r="X10" s="64" t="s">
        <v>339</v>
      </c>
    </row>
    <row r="11" spans="1:24" x14ac:dyDescent="0.25">
      <c r="A11" s="50" t="s">
        <v>67</v>
      </c>
      <c r="B11" s="50" t="s">
        <v>68</v>
      </c>
      <c r="C11" s="51"/>
      <c r="D11" s="53" t="s">
        <v>25</v>
      </c>
      <c r="E11" s="51" t="s">
        <v>103</v>
      </c>
      <c r="F11" s="50" t="s">
        <v>127</v>
      </c>
      <c r="G11" s="52" t="s">
        <v>40</v>
      </c>
      <c r="H11" s="50" t="s">
        <v>75</v>
      </c>
      <c r="I11" s="51" t="s">
        <v>84</v>
      </c>
      <c r="J11" s="53" t="s">
        <v>26</v>
      </c>
      <c r="K11" s="54" t="s">
        <v>121</v>
      </c>
      <c r="L11" s="54"/>
      <c r="M11" s="54"/>
      <c r="U11" s="64" t="s">
        <v>315</v>
      </c>
      <c r="V11" s="64" t="s">
        <v>362</v>
      </c>
      <c r="W11" s="64"/>
      <c r="X11" s="64" t="s">
        <v>340</v>
      </c>
    </row>
    <row r="12" spans="1:24" x14ac:dyDescent="0.25">
      <c r="A12" s="50" t="s">
        <v>67</v>
      </c>
      <c r="B12" s="50" t="s">
        <v>68</v>
      </c>
      <c r="C12" s="51"/>
      <c r="D12" s="53" t="s">
        <v>26</v>
      </c>
      <c r="E12" s="51" t="s">
        <v>104</v>
      </c>
      <c r="F12" s="50" t="s">
        <v>128</v>
      </c>
      <c r="G12" s="52" t="s">
        <v>41</v>
      </c>
      <c r="H12" s="50" t="s">
        <v>65</v>
      </c>
      <c r="I12" s="51" t="s">
        <v>88</v>
      </c>
      <c r="J12" s="53" t="s">
        <v>27</v>
      </c>
      <c r="K12" s="54" t="s">
        <v>150</v>
      </c>
      <c r="L12" s="54"/>
      <c r="M12" s="54"/>
      <c r="U12" s="64" t="s">
        <v>316</v>
      </c>
      <c r="V12" s="64" t="s">
        <v>363</v>
      </c>
      <c r="W12" s="64"/>
      <c r="X12" s="64" t="s">
        <v>341</v>
      </c>
    </row>
    <row r="13" spans="1:24" x14ac:dyDescent="0.25">
      <c r="A13" s="50" t="s">
        <v>67</v>
      </c>
      <c r="B13" s="50" t="s">
        <v>68</v>
      </c>
      <c r="C13" s="51"/>
      <c r="D13" s="53" t="s">
        <v>27</v>
      </c>
      <c r="E13" s="51" t="s">
        <v>105</v>
      </c>
      <c r="F13" s="50" t="s">
        <v>145</v>
      </c>
      <c r="G13" s="52" t="s">
        <v>146</v>
      </c>
      <c r="H13" s="50" t="s">
        <v>78</v>
      </c>
      <c r="I13" s="51" t="s">
        <v>91</v>
      </c>
      <c r="J13" s="53" t="s">
        <v>69</v>
      </c>
      <c r="K13" s="54"/>
      <c r="L13" s="54"/>
      <c r="M13" s="54"/>
      <c r="U13" s="64" t="s">
        <v>317</v>
      </c>
      <c r="V13" s="64"/>
      <c r="W13" s="64"/>
      <c r="X13" s="64" t="s">
        <v>342</v>
      </c>
    </row>
    <row r="14" spans="1:24" x14ac:dyDescent="0.25">
      <c r="A14" s="50" t="s">
        <v>67</v>
      </c>
      <c r="B14" s="50" t="s">
        <v>68</v>
      </c>
      <c r="C14" s="51"/>
      <c r="D14" s="53" t="s">
        <v>69</v>
      </c>
      <c r="E14" s="51" t="s">
        <v>106</v>
      </c>
      <c r="F14" s="50" t="s">
        <v>147</v>
      </c>
      <c r="G14" s="55" t="s">
        <v>148</v>
      </c>
      <c r="H14" s="50" t="s">
        <v>81</v>
      </c>
      <c r="I14" s="51" t="s">
        <v>94</v>
      </c>
      <c r="J14" s="53" t="s">
        <v>107</v>
      </c>
      <c r="K14" s="54"/>
      <c r="L14" s="54"/>
      <c r="M14" s="54"/>
      <c r="U14" s="64" t="s">
        <v>318</v>
      </c>
      <c r="V14" s="64"/>
      <c r="W14" s="64"/>
      <c r="X14" s="64" t="s">
        <v>343</v>
      </c>
    </row>
    <row r="15" spans="1:24" x14ac:dyDescent="0.25">
      <c r="A15" s="50" t="s">
        <v>67</v>
      </c>
      <c r="B15" s="50" t="s">
        <v>68</v>
      </c>
      <c r="C15" s="51"/>
      <c r="D15" s="53" t="s">
        <v>107</v>
      </c>
      <c r="E15" s="51" t="s">
        <v>108</v>
      </c>
      <c r="F15" s="50"/>
      <c r="G15" s="52"/>
      <c r="H15" s="50" t="s">
        <v>64</v>
      </c>
      <c r="I15" s="51" t="s">
        <v>89</v>
      </c>
      <c r="J15" s="53" t="s">
        <v>109</v>
      </c>
      <c r="K15" s="54"/>
      <c r="L15" s="54"/>
      <c r="M15" s="54"/>
      <c r="U15" s="64" t="s">
        <v>319</v>
      </c>
      <c r="V15" s="64"/>
      <c r="W15" s="64"/>
      <c r="X15" s="64" t="s">
        <v>344</v>
      </c>
    </row>
    <row r="16" spans="1:24" x14ac:dyDescent="0.25">
      <c r="A16" s="50" t="s">
        <v>67</v>
      </c>
      <c r="B16" s="50" t="s">
        <v>68</v>
      </c>
      <c r="C16" s="51"/>
      <c r="D16" s="53" t="s">
        <v>109</v>
      </c>
      <c r="E16" s="51" t="s">
        <v>110</v>
      </c>
      <c r="F16" s="50"/>
      <c r="G16" s="52"/>
      <c r="H16" s="50" t="s">
        <v>77</v>
      </c>
      <c r="I16" s="51" t="s">
        <v>90</v>
      </c>
      <c r="J16" s="53" t="s">
        <v>111</v>
      </c>
      <c r="K16" s="54"/>
      <c r="L16" s="54"/>
      <c r="M16" s="54"/>
      <c r="U16" s="64" t="s">
        <v>320</v>
      </c>
      <c r="V16" s="64"/>
      <c r="W16" s="64"/>
      <c r="X16" s="64" t="s">
        <v>345</v>
      </c>
    </row>
    <row r="17" spans="1:24" x14ac:dyDescent="0.25">
      <c r="A17" s="50" t="s">
        <v>67</v>
      </c>
      <c r="B17" s="50" t="s">
        <v>68</v>
      </c>
      <c r="C17" s="51"/>
      <c r="D17" s="53" t="s">
        <v>111</v>
      </c>
      <c r="E17" s="51" t="s">
        <v>112</v>
      </c>
      <c r="F17" s="50"/>
      <c r="G17" s="52"/>
      <c r="H17" s="50" t="s">
        <v>79</v>
      </c>
      <c r="I17" s="51" t="s">
        <v>92</v>
      </c>
      <c r="J17" s="53" t="s">
        <v>113</v>
      </c>
      <c r="K17" s="54"/>
      <c r="L17" s="54"/>
      <c r="M17" s="54"/>
      <c r="U17" s="64" t="s">
        <v>321</v>
      </c>
      <c r="V17" s="64"/>
      <c r="W17" s="64"/>
      <c r="X17" s="64" t="s">
        <v>346</v>
      </c>
    </row>
    <row r="18" spans="1:24" x14ac:dyDescent="0.25">
      <c r="U18" s="64" t="s">
        <v>322</v>
      </c>
      <c r="V18" s="64"/>
      <c r="W18" s="64"/>
      <c r="X18" s="64" t="s">
        <v>347</v>
      </c>
    </row>
    <row r="19" spans="1:24" x14ac:dyDescent="0.25">
      <c r="U19" s="76" t="s">
        <v>323</v>
      </c>
      <c r="V19" s="76"/>
      <c r="W19" s="76"/>
      <c r="X19" s="76" t="s">
        <v>348</v>
      </c>
    </row>
    <row r="20" spans="1:24" x14ac:dyDescent="0.25">
      <c r="U20" s="76" t="s">
        <v>66</v>
      </c>
      <c r="V20" s="76"/>
      <c r="W20" s="76"/>
      <c r="X20" s="76" t="s">
        <v>349</v>
      </c>
    </row>
    <row r="21" spans="1:24" x14ac:dyDescent="0.25">
      <c r="U21" s="76" t="s">
        <v>324</v>
      </c>
      <c r="V21" s="76"/>
      <c r="W21" s="76"/>
      <c r="X21" s="76" t="s">
        <v>350</v>
      </c>
    </row>
    <row r="22" spans="1:24" x14ac:dyDescent="0.25">
      <c r="U22" s="76" t="s">
        <v>325</v>
      </c>
      <c r="V22" s="76"/>
      <c r="W22" s="76"/>
      <c r="X22" s="76" t="s">
        <v>351</v>
      </c>
    </row>
    <row r="23" spans="1:24" x14ac:dyDescent="0.25">
      <c r="U23" s="76" t="s">
        <v>326</v>
      </c>
      <c r="V23" s="76"/>
      <c r="W23" s="76"/>
      <c r="X23" s="76" t="s">
        <v>352</v>
      </c>
    </row>
    <row r="24" spans="1:24" x14ac:dyDescent="0.25">
      <c r="U24" s="76" t="s">
        <v>327</v>
      </c>
      <c r="V24" s="76"/>
      <c r="W24" s="76"/>
      <c r="X24" s="76" t="s">
        <v>353</v>
      </c>
    </row>
    <row r="25" spans="1:24" x14ac:dyDescent="0.25">
      <c r="U25" s="76" t="s">
        <v>128</v>
      </c>
      <c r="V25" s="76"/>
      <c r="W25" s="76"/>
      <c r="X25" s="76" t="s">
        <v>354</v>
      </c>
    </row>
    <row r="26" spans="1:24" x14ac:dyDescent="0.25">
      <c r="U26" s="76" t="s">
        <v>328</v>
      </c>
      <c r="V26" s="76"/>
      <c r="W26" s="76"/>
      <c r="X26" s="76"/>
    </row>
    <row r="27" spans="1:24" x14ac:dyDescent="0.25">
      <c r="U27" s="76" t="s">
        <v>329</v>
      </c>
      <c r="V27" s="76"/>
      <c r="W27" s="76"/>
      <c r="X27" s="76"/>
    </row>
    <row r="28" spans="1:24" x14ac:dyDescent="0.25">
      <c r="U28" s="76" t="s">
        <v>330</v>
      </c>
      <c r="V28" s="76"/>
      <c r="W28" s="76"/>
      <c r="X28" s="76"/>
    </row>
    <row r="29" spans="1:24" x14ac:dyDescent="0.25">
      <c r="U29" s="76" t="s">
        <v>331</v>
      </c>
      <c r="V29" s="76"/>
      <c r="W29" s="76"/>
      <c r="X29" s="76"/>
    </row>
  </sheetData>
  <sortState xmlns:xlrd2="http://schemas.microsoft.com/office/spreadsheetml/2017/richdata2" ref="F5:G10">
    <sortCondition ref="F4:F10"/>
  </sortState>
  <phoneticPr fontId="6" type="noConversion"/>
  <dataValidations count="1">
    <dataValidation type="list" allowBlank="1" showInputMessage="1" showErrorMessage="1" sqref="B3" xr:uid="{5A51E7AA-0922-4953-A466-EB8E245F5BAE}">
      <formula1>#REF!</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1924-9F20-4472-8BF5-BD39F0F33323}">
  <sheetPr>
    <tabColor theme="2" tint="-0.249977111117893"/>
  </sheetPr>
  <dimension ref="C1:H27"/>
  <sheetViews>
    <sheetView showGridLines="0" zoomScale="80" zoomScaleNormal="80" workbookViewId="0">
      <selection activeCell="I32" sqref="I32"/>
    </sheetView>
  </sheetViews>
  <sheetFormatPr defaultRowHeight="15" x14ac:dyDescent="0.25"/>
  <cols>
    <col min="1" max="1" width="5.42578125" customWidth="1"/>
    <col min="2" max="2" width="2.28515625" customWidth="1"/>
    <col min="3" max="3" width="30" customWidth="1"/>
    <col min="4" max="4" width="11.7109375" customWidth="1"/>
    <col min="5" max="7" width="9.140625" customWidth="1"/>
    <col min="8" max="8" width="22.85546875" customWidth="1"/>
  </cols>
  <sheetData>
    <row r="1" spans="3:8" ht="39" customHeight="1" x14ac:dyDescent="0.4">
      <c r="C1" s="1" t="s">
        <v>304</v>
      </c>
    </row>
    <row r="2" spans="3:8" ht="6.6" customHeight="1" x14ac:dyDescent="0.25"/>
    <row r="3" spans="3:8" s="24" customFormat="1" ht="24.6" customHeight="1" x14ac:dyDescent="0.25">
      <c r="C3" s="5" t="s">
        <v>374</v>
      </c>
      <c r="D3" s="4" t="s">
        <v>305</v>
      </c>
      <c r="E3" s="4" t="s">
        <v>12</v>
      </c>
      <c r="F3" s="4" t="s">
        <v>306</v>
      </c>
      <c r="G3" s="4" t="s">
        <v>307</v>
      </c>
      <c r="H3" s="4" t="s">
        <v>7</v>
      </c>
    </row>
    <row r="4" spans="3:8" ht="25.15" customHeight="1" x14ac:dyDescent="0.3">
      <c r="C4" s="46" t="s">
        <v>373</v>
      </c>
      <c r="D4" s="9"/>
      <c r="E4" s="9"/>
      <c r="F4" s="9"/>
      <c r="G4" s="9"/>
      <c r="H4" s="10"/>
    </row>
    <row r="5" spans="3:8" x14ac:dyDescent="0.25">
      <c r="C5" s="7" t="str">
        <f>CONCATENATE(D5, "-",E5, "-",F5, "-",G5)</f>
        <v>ME-4-D3-STA1-C</v>
      </c>
      <c r="D5" s="11" t="s">
        <v>63</v>
      </c>
      <c r="E5" s="11">
        <v>4</v>
      </c>
      <c r="F5" s="11" t="s">
        <v>358</v>
      </c>
      <c r="G5" s="11" t="s">
        <v>340</v>
      </c>
      <c r="H5" s="8" t="s">
        <v>46</v>
      </c>
    </row>
    <row r="6" spans="3:8" x14ac:dyDescent="0.25">
      <c r="C6" s="7" t="str">
        <f t="shared" ref="C6:C14" si="0">CONCATENATE(D6, "-",E6, "-",F6, "-",G6)</f>
        <v>ME-5-D4-STA1-C</v>
      </c>
      <c r="D6" s="11" t="s">
        <v>63</v>
      </c>
      <c r="E6" s="11">
        <v>5</v>
      </c>
      <c r="F6" s="11" t="s">
        <v>364</v>
      </c>
      <c r="G6" s="11" t="s">
        <v>340</v>
      </c>
      <c r="H6" s="8" t="s">
        <v>46</v>
      </c>
    </row>
    <row r="7" spans="3:8" x14ac:dyDescent="0.25">
      <c r="C7" s="7" t="str">
        <f t="shared" si="0"/>
        <v>ME-6-D5-STA1-C</v>
      </c>
      <c r="D7" s="11" t="s">
        <v>63</v>
      </c>
      <c r="E7" s="11">
        <v>6</v>
      </c>
      <c r="F7" s="11" t="s">
        <v>365</v>
      </c>
      <c r="G7" s="11" t="s">
        <v>340</v>
      </c>
      <c r="H7" s="8" t="s">
        <v>46</v>
      </c>
    </row>
    <row r="8" spans="3:8" x14ac:dyDescent="0.25">
      <c r="C8" s="7" t="str">
        <f t="shared" si="0"/>
        <v>ME-7-D6-STA1-C</v>
      </c>
      <c r="D8" s="11" t="s">
        <v>63</v>
      </c>
      <c r="E8" s="11">
        <v>7</v>
      </c>
      <c r="F8" s="11" t="s">
        <v>366</v>
      </c>
      <c r="G8" s="11" t="s">
        <v>340</v>
      </c>
      <c r="H8" s="8" t="s">
        <v>46</v>
      </c>
    </row>
    <row r="9" spans="3:8" x14ac:dyDescent="0.25">
      <c r="C9" s="7" t="str">
        <f t="shared" si="0"/>
        <v>ME-8-D7-STA1-C</v>
      </c>
      <c r="D9" s="11" t="s">
        <v>63</v>
      </c>
      <c r="E9" s="11">
        <v>8</v>
      </c>
      <c r="F9" s="11" t="s">
        <v>367</v>
      </c>
      <c r="G9" s="11" t="s">
        <v>340</v>
      </c>
      <c r="H9" s="8" t="s">
        <v>46</v>
      </c>
    </row>
    <row r="10" spans="3:8" x14ac:dyDescent="0.25">
      <c r="C10" s="7" t="str">
        <f t="shared" si="0"/>
        <v>ME-9-D8-STA1-C</v>
      </c>
      <c r="D10" s="11" t="s">
        <v>63</v>
      </c>
      <c r="E10" s="11">
        <v>9</v>
      </c>
      <c r="F10" s="11" t="s">
        <v>368</v>
      </c>
      <c r="G10" s="11" t="s">
        <v>340</v>
      </c>
      <c r="H10" s="8" t="s">
        <v>46</v>
      </c>
    </row>
    <row r="11" spans="3:8" x14ac:dyDescent="0.25">
      <c r="C11" s="7" t="str">
        <f t="shared" si="0"/>
        <v>ME-10-D9-STA1-C</v>
      </c>
      <c r="D11" s="11" t="s">
        <v>63</v>
      </c>
      <c r="E11" s="11">
        <v>10</v>
      </c>
      <c r="F11" s="11" t="s">
        <v>369</v>
      </c>
      <c r="G11" s="11" t="s">
        <v>340</v>
      </c>
      <c r="H11" s="8" t="s">
        <v>46</v>
      </c>
    </row>
    <row r="12" spans="3:8" x14ac:dyDescent="0.25">
      <c r="C12" s="7" t="str">
        <f t="shared" si="0"/>
        <v>ME-11-D10-STA1-C</v>
      </c>
      <c r="D12" s="11" t="s">
        <v>63</v>
      </c>
      <c r="E12" s="11">
        <v>11</v>
      </c>
      <c r="F12" s="11" t="s">
        <v>370</v>
      </c>
      <c r="G12" s="11" t="s">
        <v>340</v>
      </c>
      <c r="H12" s="8" t="s">
        <v>46</v>
      </c>
    </row>
    <row r="13" spans="3:8" x14ac:dyDescent="0.25">
      <c r="C13" s="7" t="str">
        <f t="shared" si="0"/>
        <v>ME-12-D11-STA1-C</v>
      </c>
      <c r="D13" s="11" t="s">
        <v>63</v>
      </c>
      <c r="E13" s="11">
        <v>12</v>
      </c>
      <c r="F13" s="11" t="s">
        <v>371</v>
      </c>
      <c r="G13" s="11" t="s">
        <v>340</v>
      </c>
      <c r="H13" s="8" t="s">
        <v>46</v>
      </c>
    </row>
    <row r="14" spans="3:8" x14ac:dyDescent="0.25">
      <c r="C14" s="7" t="str">
        <f t="shared" si="0"/>
        <v>ME-13-D12-STA1-C</v>
      </c>
      <c r="D14" s="11" t="s">
        <v>63</v>
      </c>
      <c r="E14" s="11">
        <v>13</v>
      </c>
      <c r="F14" s="11" t="s">
        <v>372</v>
      </c>
      <c r="G14" s="11" t="s">
        <v>340</v>
      </c>
      <c r="H14" s="8" t="s">
        <v>46</v>
      </c>
    </row>
    <row r="16" spans="3:8" s="24" customFormat="1" ht="24.6" customHeight="1" x14ac:dyDescent="0.25">
      <c r="C16" s="5" t="s">
        <v>374</v>
      </c>
      <c r="D16" s="4" t="s">
        <v>305</v>
      </c>
      <c r="E16" s="4" t="s">
        <v>12</v>
      </c>
      <c r="F16" s="4" t="s">
        <v>306</v>
      </c>
      <c r="G16" s="4" t="s">
        <v>307</v>
      </c>
      <c r="H16" s="4" t="s">
        <v>7</v>
      </c>
    </row>
    <row r="17" spans="3:8" ht="25.15" customHeight="1" x14ac:dyDescent="0.3">
      <c r="C17" s="46" t="s">
        <v>375</v>
      </c>
      <c r="D17" s="9"/>
      <c r="E17" s="9"/>
      <c r="F17" s="9"/>
      <c r="G17" s="9"/>
      <c r="H17" s="10"/>
    </row>
    <row r="18" spans="3:8" x14ac:dyDescent="0.25">
      <c r="C18" s="7" t="str">
        <f>CONCATENATE(D18, "-",E18, "-",F18, "-",G18)</f>
        <v>ME-4-D3-STA1-C</v>
      </c>
      <c r="D18" s="11" t="s">
        <v>63</v>
      </c>
      <c r="E18" s="11">
        <v>4</v>
      </c>
      <c r="F18" s="11" t="s">
        <v>358</v>
      </c>
      <c r="G18" s="11" t="s">
        <v>340</v>
      </c>
      <c r="H18" s="8" t="s">
        <v>46</v>
      </c>
    </row>
    <row r="19" spans="3:8" x14ac:dyDescent="0.25">
      <c r="C19" s="7"/>
      <c r="D19" s="11"/>
      <c r="E19" s="11"/>
      <c r="F19" s="11"/>
      <c r="G19" s="11"/>
      <c r="H19" s="8"/>
    </row>
    <row r="20" spans="3:8" x14ac:dyDescent="0.25">
      <c r="C20" s="7"/>
      <c r="D20" s="11"/>
      <c r="E20" s="11"/>
      <c r="F20" s="11"/>
      <c r="G20" s="11"/>
      <c r="H20" s="8"/>
    </row>
    <row r="21" spans="3:8" x14ac:dyDescent="0.25">
      <c r="C21" s="7"/>
      <c r="D21" s="11"/>
      <c r="E21" s="11"/>
      <c r="F21" s="11"/>
      <c r="G21" s="11"/>
      <c r="H21" s="8"/>
    </row>
    <row r="22" spans="3:8" x14ac:dyDescent="0.25">
      <c r="C22" s="7"/>
      <c r="D22" s="11"/>
      <c r="E22" s="11"/>
      <c r="F22" s="11"/>
      <c r="G22" s="11"/>
      <c r="H22" s="8"/>
    </row>
    <row r="23" spans="3:8" x14ac:dyDescent="0.25">
      <c r="C23" s="7"/>
      <c r="D23" s="11"/>
      <c r="E23" s="11"/>
      <c r="F23" s="11"/>
      <c r="G23" s="11"/>
      <c r="H23" s="8"/>
    </row>
    <row r="24" spans="3:8" x14ac:dyDescent="0.25">
      <c r="C24" s="7"/>
      <c r="D24" s="11"/>
      <c r="E24" s="11"/>
      <c r="F24" s="11"/>
      <c r="G24" s="11"/>
      <c r="H24" s="8"/>
    </row>
    <row r="25" spans="3:8" x14ac:dyDescent="0.25">
      <c r="C25" s="7"/>
      <c r="D25" s="11"/>
      <c r="E25" s="11"/>
      <c r="F25" s="11"/>
      <c r="G25" s="11"/>
      <c r="H25" s="8"/>
    </row>
    <row r="26" spans="3:8" x14ac:dyDescent="0.25">
      <c r="C26" s="7"/>
      <c r="D26" s="11"/>
      <c r="E26" s="11"/>
      <c r="F26" s="11"/>
      <c r="G26" s="11"/>
      <c r="H26" s="8"/>
    </row>
    <row r="27" spans="3:8" x14ac:dyDescent="0.25">
      <c r="C27" s="7"/>
      <c r="D27" s="11"/>
      <c r="E27" s="11"/>
      <c r="F27" s="11"/>
      <c r="G27" s="11"/>
      <c r="H27" s="8"/>
    </row>
  </sheetData>
  <phoneticPr fontId="6" type="noConversion"/>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BEFA9E27-FA38-4EDF-A0ED-9595AE072E06}">
          <x14:formula1>
            <xm:f>'NAMING CODES'!$N$3:$N$5</xm:f>
          </x14:formula1>
          <xm:sqref>H5:H14 H18:H27</xm:sqref>
        </x14:dataValidation>
        <x14:dataValidation type="list" allowBlank="1" showInputMessage="1" showErrorMessage="1" xr:uid="{D95BD1EF-4006-4A32-BA1C-4D0AD36CD96F}">
          <x14:formula1>
            <xm:f>'NAMING CODES'!$W$3:$W$29</xm:f>
          </x14:formula1>
          <xm:sqref>F5:F14 F18:F27</xm:sqref>
        </x14:dataValidation>
        <x14:dataValidation type="list" allowBlank="1" showInputMessage="1" showErrorMessage="1" xr:uid="{412CF627-5BA9-4124-969E-F534AF65C59A}">
          <x14:formula1>
            <xm:f>'NAMING CODES'!$U$3:$U$32</xm:f>
          </x14:formula1>
          <xm:sqref>D5:D14 D18:D27</xm:sqref>
        </x14:dataValidation>
        <x14:dataValidation type="list" allowBlank="1" showInputMessage="1" showErrorMessage="1" xr:uid="{E53DBB0A-5E6B-4356-A269-42CF4EB63426}">
          <x14:formula1>
            <xm:f>'NAMING CODES'!$V$3:$V$29</xm:f>
          </x14:formula1>
          <xm:sqref>E5:E14 E18:E27</xm:sqref>
        </x14:dataValidation>
        <x14:dataValidation type="list" allowBlank="1" showInputMessage="1" showErrorMessage="1" xr:uid="{8683B7D0-94D9-42E5-99AC-084BBC8068DD}">
          <x14:formula1>
            <xm:f>'NAMING CODES'!$X$3:$X$29</xm:f>
          </x14:formula1>
          <xm:sqref>G5:G14 G18:G27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1416B-BE6E-442B-B3E1-4E870FDF6A64}">
  <sheetPr>
    <tabColor theme="1" tint="0.499984740745262"/>
  </sheetPr>
  <dimension ref="B1:G13"/>
  <sheetViews>
    <sheetView showGridLines="0" tabSelected="1" workbookViewId="0">
      <selection activeCell="H17" sqref="H17"/>
    </sheetView>
  </sheetViews>
  <sheetFormatPr defaultRowHeight="15" x14ac:dyDescent="0.25"/>
  <cols>
    <col min="1" max="1" width="3.28515625" customWidth="1"/>
    <col min="2" max="2" width="23.28515625" customWidth="1"/>
    <col min="3" max="3" width="26.28515625" customWidth="1"/>
    <col min="4" max="6" width="9.5703125" customWidth="1"/>
    <col min="7" max="7" width="42.7109375" customWidth="1"/>
  </cols>
  <sheetData>
    <row r="1" spans="2:7" ht="42.6" customHeight="1" x14ac:dyDescent="0.4">
      <c r="B1" s="1" t="s">
        <v>376</v>
      </c>
    </row>
    <row r="2" spans="2:7" ht="41.45" customHeight="1" x14ac:dyDescent="0.25">
      <c r="B2" s="85" t="s">
        <v>406</v>
      </c>
      <c r="C2" s="86"/>
      <c r="D2" s="86"/>
      <c r="E2" s="86"/>
      <c r="F2" s="86"/>
      <c r="G2" s="87"/>
    </row>
    <row r="3" spans="2:7" ht="18.75" x14ac:dyDescent="0.25">
      <c r="B3" s="33" t="s">
        <v>377</v>
      </c>
      <c r="C3" s="33" t="s">
        <v>378</v>
      </c>
      <c r="D3" s="33" t="s">
        <v>379</v>
      </c>
      <c r="E3" s="33" t="s">
        <v>380</v>
      </c>
      <c r="F3" s="33" t="s">
        <v>381</v>
      </c>
      <c r="G3" s="33" t="s">
        <v>382</v>
      </c>
    </row>
    <row r="4" spans="2:7" x14ac:dyDescent="0.25">
      <c r="B4" s="77" t="s">
        <v>383</v>
      </c>
      <c r="C4" s="77" t="s">
        <v>73</v>
      </c>
      <c r="D4" s="78">
        <v>100</v>
      </c>
      <c r="E4" s="78">
        <v>200</v>
      </c>
      <c r="F4" s="78">
        <v>350</v>
      </c>
      <c r="G4" s="77" t="s">
        <v>384</v>
      </c>
    </row>
    <row r="5" spans="2:7" x14ac:dyDescent="0.25">
      <c r="B5" s="77" t="s">
        <v>385</v>
      </c>
      <c r="C5" s="77" t="s">
        <v>89</v>
      </c>
      <c r="D5" s="78">
        <v>100</v>
      </c>
      <c r="E5" s="78">
        <v>300</v>
      </c>
      <c r="F5" s="78">
        <v>350</v>
      </c>
      <c r="G5" s="77" t="s">
        <v>386</v>
      </c>
    </row>
    <row r="6" spans="2:7" x14ac:dyDescent="0.25">
      <c r="B6" s="77" t="s">
        <v>387</v>
      </c>
      <c r="C6" s="77" t="s">
        <v>388</v>
      </c>
      <c r="D6" s="78" t="s">
        <v>389</v>
      </c>
      <c r="E6" s="78">
        <v>200</v>
      </c>
      <c r="F6" s="78">
        <v>350</v>
      </c>
      <c r="G6" s="77" t="s">
        <v>390</v>
      </c>
    </row>
    <row r="7" spans="2:7" x14ac:dyDescent="0.25">
      <c r="B7" s="77" t="s">
        <v>391</v>
      </c>
      <c r="C7" s="77" t="s">
        <v>83</v>
      </c>
      <c r="D7" s="78" t="s">
        <v>389</v>
      </c>
      <c r="E7" s="78">
        <v>200</v>
      </c>
      <c r="F7" s="78">
        <v>350</v>
      </c>
      <c r="G7" s="77" t="s">
        <v>392</v>
      </c>
    </row>
    <row r="8" spans="2:7" x14ac:dyDescent="0.25">
      <c r="B8" s="77" t="s">
        <v>393</v>
      </c>
      <c r="C8" s="77" t="s">
        <v>88</v>
      </c>
      <c r="D8" s="78" t="s">
        <v>389</v>
      </c>
      <c r="E8" s="78">
        <v>200</v>
      </c>
      <c r="F8" s="78">
        <v>350</v>
      </c>
      <c r="G8" s="77" t="s">
        <v>394</v>
      </c>
    </row>
    <row r="9" spans="2:7" x14ac:dyDescent="0.25">
      <c r="B9" s="77" t="s">
        <v>395</v>
      </c>
      <c r="C9" s="77" t="s">
        <v>73</v>
      </c>
      <c r="D9" s="78">
        <v>100</v>
      </c>
      <c r="E9" s="78">
        <v>300</v>
      </c>
      <c r="F9" s="78">
        <v>350</v>
      </c>
      <c r="G9" s="77" t="s">
        <v>396</v>
      </c>
    </row>
    <row r="10" spans="2:7" x14ac:dyDescent="0.25">
      <c r="B10" s="77" t="s">
        <v>397</v>
      </c>
      <c r="C10" s="77" t="s">
        <v>87</v>
      </c>
      <c r="D10" s="78" t="s">
        <v>389</v>
      </c>
      <c r="E10" s="78">
        <v>200</v>
      </c>
      <c r="F10" s="78">
        <v>300</v>
      </c>
      <c r="G10" s="77" t="s">
        <v>398</v>
      </c>
    </row>
    <row r="11" spans="2:7" x14ac:dyDescent="0.25">
      <c r="B11" s="77" t="s">
        <v>399</v>
      </c>
      <c r="C11" s="77" t="s">
        <v>73</v>
      </c>
      <c r="D11" s="78" t="s">
        <v>389</v>
      </c>
      <c r="E11" s="78">
        <v>200</v>
      </c>
      <c r="F11" s="78">
        <v>300</v>
      </c>
      <c r="G11" s="77" t="s">
        <v>400</v>
      </c>
    </row>
    <row r="12" spans="2:7" x14ac:dyDescent="0.25">
      <c r="B12" s="77" t="s">
        <v>401</v>
      </c>
      <c r="C12" s="77" t="s">
        <v>83</v>
      </c>
      <c r="D12" s="78" t="s">
        <v>389</v>
      </c>
      <c r="E12" s="78">
        <v>200</v>
      </c>
      <c r="F12" s="78">
        <v>300</v>
      </c>
      <c r="G12" s="77" t="s">
        <v>402</v>
      </c>
    </row>
    <row r="13" spans="2:7" x14ac:dyDescent="0.25">
      <c r="B13" s="77" t="s">
        <v>403</v>
      </c>
      <c r="C13" s="77" t="s">
        <v>404</v>
      </c>
      <c r="D13" s="78" t="s">
        <v>389</v>
      </c>
      <c r="E13" s="78">
        <v>100</v>
      </c>
      <c r="F13" s="78">
        <v>300</v>
      </c>
      <c r="G13" s="77" t="s">
        <v>405</v>
      </c>
    </row>
  </sheetData>
  <mergeCells count="1">
    <mergeCell ref="B2:G2"/>
  </mergeCells>
  <pageMargins left="0.7" right="0.7" top="0.75" bottom="0.75" header="0.3" footer="0.3"/>
  <drawing r:id="rId1"/>
</worksheet>
</file>

<file path=docMetadata/LabelInfo.xml><?xml version="1.0" encoding="utf-8"?>
<clbl:labelList xmlns:clbl="http://schemas.microsoft.com/office/2020/mipLabelMetadata">
  <clbl:label id="{59096ad9-8b60-446a-90b7-017dbb9421a3}" enabled="1" method="Standard" siteId="{3d234255-e20f-4205-88a5-9658a402999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Deliverables</vt:lpstr>
      <vt:lpstr>LOD Definition</vt:lpstr>
      <vt:lpstr>UNIFORMAT CODE</vt:lpstr>
      <vt:lpstr>PARAMETERS</vt:lpstr>
      <vt:lpstr>NAMING CODES</vt:lpstr>
      <vt:lpstr>DOOR&amp;ROOM</vt:lpstr>
      <vt:lpstr>MEAM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Saravia, Laura</dc:creator>
  <cp:lastModifiedBy>Harman, Chris</cp:lastModifiedBy>
  <dcterms:created xsi:type="dcterms:W3CDTF">2025-07-09T14:56:30Z</dcterms:created>
  <dcterms:modified xsi:type="dcterms:W3CDTF">2026-01-28T20:41:39Z</dcterms:modified>
</cp:coreProperties>
</file>