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Q4" i="1"/>
  <c r="Q5"/>
  <c r="Q6"/>
  <c r="Q7"/>
  <c r="Q8"/>
  <c r="Q3"/>
  <c r="Q9" s="1"/>
  <c r="S48"/>
  <c r="K9"/>
  <c r="Q50"/>
  <c r="Q51"/>
  <c r="Q52"/>
  <c r="S3"/>
  <c r="U3"/>
  <c r="S4"/>
  <c r="U4"/>
  <c r="S5"/>
  <c r="U5"/>
  <c r="S6"/>
  <c r="U6"/>
  <c r="S7"/>
  <c r="U7"/>
  <c r="S8"/>
  <c r="U8"/>
  <c r="S9"/>
  <c r="S11"/>
  <c r="U11"/>
  <c r="S12"/>
  <c r="U12"/>
  <c r="S13"/>
  <c r="U13"/>
  <c r="S14"/>
  <c r="U14"/>
  <c r="S15"/>
  <c r="U15"/>
  <c r="S16"/>
  <c r="U16"/>
  <c r="S17"/>
  <c r="U17"/>
  <c r="S18"/>
  <c r="U18"/>
  <c r="S19"/>
  <c r="U19"/>
  <c r="S20"/>
  <c r="U20"/>
  <c r="S21"/>
  <c r="U21"/>
  <c r="S22"/>
  <c r="U22"/>
  <c r="S23"/>
  <c r="U23"/>
  <c r="S24"/>
  <c r="U24"/>
  <c r="S25"/>
  <c r="U25"/>
  <c r="S26"/>
  <c r="U26"/>
  <c r="S27"/>
  <c r="U27"/>
  <c r="S28"/>
  <c r="U28"/>
  <c r="S29"/>
  <c r="U29"/>
  <c r="S30"/>
  <c r="U30"/>
  <c r="S31"/>
  <c r="U31"/>
  <c r="S32"/>
  <c r="U32"/>
  <c r="S33"/>
  <c r="U33"/>
  <c r="S34"/>
  <c r="U34"/>
  <c r="S35"/>
  <c r="U35"/>
  <c r="S36"/>
  <c r="U36"/>
  <c r="S37"/>
  <c r="U37"/>
  <c r="S38"/>
  <c r="U38"/>
  <c r="S39"/>
  <c r="U39"/>
  <c r="S40"/>
  <c r="U40"/>
  <c r="S41"/>
  <c r="U41"/>
  <c r="S42"/>
  <c r="U42"/>
  <c r="S43"/>
  <c r="U43"/>
  <c r="S44"/>
  <c r="U44"/>
  <c r="S45"/>
  <c r="U45"/>
  <c r="S46"/>
  <c r="U46"/>
  <c r="S47"/>
  <c r="U47"/>
  <c r="R48"/>
  <c r="T48"/>
  <c r="S50"/>
  <c r="U50"/>
  <c r="S51"/>
  <c r="U51"/>
  <c r="S52"/>
  <c r="U52"/>
  <c r="S53"/>
  <c r="U53"/>
  <c r="S54"/>
  <c r="U54"/>
  <c r="S55"/>
  <c r="U55"/>
  <c r="S56"/>
  <c r="U56"/>
  <c r="S57"/>
  <c r="U57"/>
  <c r="S58"/>
  <c r="U58"/>
  <c r="S59"/>
  <c r="U59"/>
  <c r="S60"/>
  <c r="U60"/>
  <c r="S61"/>
  <c r="U61"/>
  <c r="S62"/>
  <c r="U62"/>
  <c r="S63"/>
  <c r="U63"/>
  <c r="S64"/>
  <c r="U64"/>
  <c r="S65"/>
  <c r="U65"/>
  <c r="S66"/>
  <c r="U66"/>
  <c r="S67"/>
  <c r="U67"/>
  <c r="S68"/>
  <c r="U68"/>
  <c r="S69"/>
  <c r="U69"/>
  <c r="S70"/>
  <c r="U70"/>
  <c r="S71"/>
  <c r="U71"/>
  <c r="R72"/>
  <c r="T72"/>
  <c r="E3"/>
  <c r="F72"/>
  <c r="H72"/>
  <c r="J72"/>
  <c r="L72"/>
  <c r="N72"/>
  <c r="P72"/>
  <c r="D72"/>
  <c r="F48"/>
  <c r="H48"/>
  <c r="J48"/>
  <c r="L48"/>
  <c r="N48"/>
  <c r="P48"/>
  <c r="D48"/>
  <c r="K3"/>
  <c r="M3"/>
  <c r="O3"/>
  <c r="K4"/>
  <c r="M4"/>
  <c r="O4"/>
  <c r="K5"/>
  <c r="M5"/>
  <c r="O5"/>
  <c r="K6"/>
  <c r="M6"/>
  <c r="O6"/>
  <c r="K7"/>
  <c r="M7"/>
  <c r="O7"/>
  <c r="K8"/>
  <c r="M8"/>
  <c r="O8"/>
  <c r="K11"/>
  <c r="K48" s="1"/>
  <c r="M11"/>
  <c r="O11"/>
  <c r="Q11"/>
  <c r="K12"/>
  <c r="M12"/>
  <c r="O12"/>
  <c r="Q12"/>
  <c r="K13"/>
  <c r="M13"/>
  <c r="O13"/>
  <c r="Q13"/>
  <c r="K14"/>
  <c r="M14"/>
  <c r="O14"/>
  <c r="Q14"/>
  <c r="K15"/>
  <c r="M15"/>
  <c r="O15"/>
  <c r="Q15"/>
  <c r="K16"/>
  <c r="M16"/>
  <c r="O16"/>
  <c r="Q16"/>
  <c r="K17"/>
  <c r="M17"/>
  <c r="O17"/>
  <c r="Q17"/>
  <c r="K18"/>
  <c r="M18"/>
  <c r="O18"/>
  <c r="Q18"/>
  <c r="K19"/>
  <c r="M19"/>
  <c r="O19"/>
  <c r="Q19"/>
  <c r="K20"/>
  <c r="M20"/>
  <c r="O20"/>
  <c r="Q20"/>
  <c r="K21"/>
  <c r="M21"/>
  <c r="O21"/>
  <c r="Q21"/>
  <c r="K22"/>
  <c r="M22"/>
  <c r="O22"/>
  <c r="Q22"/>
  <c r="K23"/>
  <c r="M23"/>
  <c r="O23"/>
  <c r="Q23"/>
  <c r="K24"/>
  <c r="M24"/>
  <c r="O24"/>
  <c r="Q24"/>
  <c r="K25"/>
  <c r="M25"/>
  <c r="O25"/>
  <c r="Q25"/>
  <c r="K26"/>
  <c r="M26"/>
  <c r="O26"/>
  <c r="Q26"/>
  <c r="K27"/>
  <c r="M27"/>
  <c r="O27"/>
  <c r="Q27"/>
  <c r="K28"/>
  <c r="M28"/>
  <c r="O28"/>
  <c r="Q28"/>
  <c r="K29"/>
  <c r="M29"/>
  <c r="O29"/>
  <c r="Q29"/>
  <c r="K30"/>
  <c r="M30"/>
  <c r="O30"/>
  <c r="Q30"/>
  <c r="K31"/>
  <c r="M31"/>
  <c r="O31"/>
  <c r="Q31"/>
  <c r="K32"/>
  <c r="M32"/>
  <c r="O32"/>
  <c r="Q32"/>
  <c r="K33"/>
  <c r="M33"/>
  <c r="O33"/>
  <c r="Q33"/>
  <c r="K34"/>
  <c r="M34"/>
  <c r="O34"/>
  <c r="Q34"/>
  <c r="K35"/>
  <c r="M35"/>
  <c r="O35"/>
  <c r="Q35"/>
  <c r="K36"/>
  <c r="M36"/>
  <c r="O36"/>
  <c r="Q36"/>
  <c r="K37"/>
  <c r="M37"/>
  <c r="O37"/>
  <c r="Q37"/>
  <c r="K38"/>
  <c r="M38"/>
  <c r="O38"/>
  <c r="Q38"/>
  <c r="K39"/>
  <c r="M39"/>
  <c r="O39"/>
  <c r="Q39"/>
  <c r="K40"/>
  <c r="M40"/>
  <c r="O40"/>
  <c r="Q40"/>
  <c r="K41"/>
  <c r="M41"/>
  <c r="O41"/>
  <c r="Q41"/>
  <c r="K42"/>
  <c r="M42"/>
  <c r="O42"/>
  <c r="Q42"/>
  <c r="K43"/>
  <c r="M43"/>
  <c r="O43"/>
  <c r="Q43"/>
  <c r="K44"/>
  <c r="M44"/>
  <c r="O44"/>
  <c r="Q44"/>
  <c r="K45"/>
  <c r="M45"/>
  <c r="O45"/>
  <c r="Q45"/>
  <c r="K46"/>
  <c r="M46"/>
  <c r="O46"/>
  <c r="Q46"/>
  <c r="K47"/>
  <c r="M47"/>
  <c r="O47"/>
  <c r="Q47"/>
  <c r="K50"/>
  <c r="M50"/>
  <c r="O50"/>
  <c r="K51"/>
  <c r="M51"/>
  <c r="O51"/>
  <c r="K52"/>
  <c r="M52"/>
  <c r="O52"/>
  <c r="K53"/>
  <c r="M53"/>
  <c r="O53"/>
  <c r="Q53"/>
  <c r="K54"/>
  <c r="M54"/>
  <c r="O54"/>
  <c r="Q54"/>
  <c r="K55"/>
  <c r="M55"/>
  <c r="O55"/>
  <c r="Q55"/>
  <c r="K56"/>
  <c r="M56"/>
  <c r="O56"/>
  <c r="Q56"/>
  <c r="K57"/>
  <c r="M57"/>
  <c r="O57"/>
  <c r="Q57"/>
  <c r="K58"/>
  <c r="M58"/>
  <c r="O58"/>
  <c r="Q58"/>
  <c r="K59"/>
  <c r="M59"/>
  <c r="O59"/>
  <c r="Q59"/>
  <c r="K60"/>
  <c r="M60"/>
  <c r="O60"/>
  <c r="Q60"/>
  <c r="K61"/>
  <c r="M61"/>
  <c r="O61"/>
  <c r="Q61"/>
  <c r="K62"/>
  <c r="M62"/>
  <c r="O62"/>
  <c r="Q62"/>
  <c r="K63"/>
  <c r="M63"/>
  <c r="O63"/>
  <c r="Q63"/>
  <c r="K64"/>
  <c r="M64"/>
  <c r="O64"/>
  <c r="Q64"/>
  <c r="K65"/>
  <c r="M65"/>
  <c r="O65"/>
  <c r="Q65"/>
  <c r="K66"/>
  <c r="M66"/>
  <c r="O66"/>
  <c r="Q66"/>
  <c r="K67"/>
  <c r="M67"/>
  <c r="O67"/>
  <c r="Q67"/>
  <c r="K68"/>
  <c r="M68"/>
  <c r="O68"/>
  <c r="Q68"/>
  <c r="K69"/>
  <c r="M69"/>
  <c r="O69"/>
  <c r="Q69"/>
  <c r="K70"/>
  <c r="M70"/>
  <c r="O70"/>
  <c r="Q70"/>
  <c r="K71"/>
  <c r="M71"/>
  <c r="O71"/>
  <c r="Q71"/>
  <c r="I3"/>
  <c r="I4"/>
  <c r="I5"/>
  <c r="I6"/>
  <c r="I7"/>
  <c r="I8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50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11"/>
  <c r="G48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11"/>
  <c r="G4"/>
  <c r="G5"/>
  <c r="G6"/>
  <c r="G7"/>
  <c r="G8"/>
  <c r="G3"/>
  <c r="E4"/>
  <c r="E5"/>
  <c r="E6"/>
  <c r="E7"/>
  <c r="E8"/>
  <c r="E9"/>
  <c r="E50"/>
  <c r="E51"/>
  <c r="E52"/>
  <c r="U72" l="1"/>
  <c r="U9"/>
  <c r="U48"/>
  <c r="S72"/>
  <c r="Q72"/>
  <c r="Q48"/>
  <c r="I9"/>
  <c r="K72"/>
  <c r="E48"/>
  <c r="E72"/>
  <c r="G9"/>
  <c r="G72"/>
  <c r="I48"/>
  <c r="I72"/>
  <c r="O72"/>
  <c r="O9"/>
  <c r="M48"/>
  <c r="O48"/>
  <c r="M72"/>
  <c r="M9"/>
</calcChain>
</file>

<file path=xl/sharedStrings.xml><?xml version="1.0" encoding="utf-8"?>
<sst xmlns="http://schemas.openxmlformats.org/spreadsheetml/2006/main" count="155" uniqueCount="76">
  <si>
    <t>Bank</t>
  </si>
  <si>
    <t>T-Bills</t>
  </si>
  <si>
    <t>Gold</t>
  </si>
  <si>
    <t>Silver</t>
  </si>
  <si>
    <t>Pork Bellies</t>
  </si>
  <si>
    <t>Blue Chip Stocks</t>
  </si>
  <si>
    <t>Penny Stocks</t>
  </si>
  <si>
    <t>Week 1</t>
  </si>
  <si>
    <t>stocks</t>
  </si>
  <si>
    <t>Jobs</t>
  </si>
  <si>
    <t>Z-Mart</t>
  </si>
  <si>
    <t>clerk</t>
  </si>
  <si>
    <t>Assistant Manager</t>
  </si>
  <si>
    <t>Manager</t>
  </si>
  <si>
    <t>Monolith</t>
  </si>
  <si>
    <t>Cook</t>
  </si>
  <si>
    <t>Clerk</t>
  </si>
  <si>
    <t>QT</t>
  </si>
  <si>
    <t>Salesperson</t>
  </si>
  <si>
    <t>Socket City</t>
  </si>
  <si>
    <t>Electronic's Repair</t>
  </si>
  <si>
    <t>University</t>
  </si>
  <si>
    <t>Janitor</t>
  </si>
  <si>
    <t>Teacher</t>
  </si>
  <si>
    <t>Professor</t>
  </si>
  <si>
    <t>Factory</t>
  </si>
  <si>
    <t>Assembly Worker</t>
  </si>
  <si>
    <t>Secretary</t>
  </si>
  <si>
    <t>Machinist's Helper</t>
  </si>
  <si>
    <t>Executive Secretary</t>
  </si>
  <si>
    <t>Machinist</t>
  </si>
  <si>
    <t>Department Manager</t>
  </si>
  <si>
    <t>Engineer</t>
  </si>
  <si>
    <t>General Manger</t>
  </si>
  <si>
    <t>Teller</t>
  </si>
  <si>
    <t>Investment Broker</t>
  </si>
  <si>
    <t>Black's Market</t>
  </si>
  <si>
    <t>Checker</t>
  </si>
  <si>
    <t>Butcher</t>
  </si>
  <si>
    <t>Rent Office</t>
  </si>
  <si>
    <t>Groundskeeper</t>
  </si>
  <si>
    <t>Apartment Manager</t>
  </si>
  <si>
    <t>Week 2</t>
  </si>
  <si>
    <t>Other Costs</t>
  </si>
  <si>
    <t>1 Week Food</t>
  </si>
  <si>
    <t>2 Weeks Food</t>
  </si>
  <si>
    <t>4 Weeks Food</t>
  </si>
  <si>
    <t>Enrolment</t>
  </si>
  <si>
    <t>Refrigerator</t>
  </si>
  <si>
    <t>Freezer</t>
  </si>
  <si>
    <t>Stove</t>
  </si>
  <si>
    <t>Colour TV</t>
  </si>
  <si>
    <t>VCR</t>
  </si>
  <si>
    <t>Stereo</t>
  </si>
  <si>
    <t>Microwave</t>
  </si>
  <si>
    <t>Hot Tub</t>
  </si>
  <si>
    <t>Computer</t>
  </si>
  <si>
    <t>Cost</t>
  </si>
  <si>
    <t>Difference</t>
  </si>
  <si>
    <t>Casual Clothes</t>
  </si>
  <si>
    <t>Dress Clothes</t>
  </si>
  <si>
    <t>Business Suit</t>
  </si>
  <si>
    <t>Hamburgers</t>
  </si>
  <si>
    <t>Cheeseburger</t>
  </si>
  <si>
    <t>Astro Chicken</t>
  </si>
  <si>
    <t>Fries</t>
  </si>
  <si>
    <t>Shakes</t>
  </si>
  <si>
    <t>Colas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</si>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</sst>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>
  <fonts count="6">
    <font>
      <sz val="11"/>
      <color theme="1"/>
      <name val="Lucida Sans Unicode"/>
      <family val="2"/>
      <scheme val="minor"/>
    </font>
    <font>
      <sz val="11"/>
      <color theme="1"/>
      <name val="Lucida Sans Unicode"/>
      <family val="2"/>
      <scheme val="minor"/>
    </font>
    <font>
      <b/>
      <sz val="11"/>
      <color theme="3"/>
      <name val="Lucida Sans Unicode"/>
      <family val="2"/>
      <scheme val="minor"/>
    </font>
    <font>
      <b/>
      <sz val="11"/>
      <color rgb="FFFA7D00"/>
      <name val="Lucida Sans Unicode"/>
      <family val="2"/>
      <scheme val="minor"/>
    </font>
    <font>
      <b/>
      <sz val="9"/>
      <color theme="3"/>
      <name val="Lucida Sans Unicode"/>
      <family val="2"/>
      <scheme val="minor"/>
    </font>
    <font>
      <b/>
      <sz val="10"/>
      <color rgb="FFFA7D00"/>
      <name val="Lucida Sans Unicode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medium">
        <color theme="4" tint="0.39997558519241921"/>
      </bottom>
      <diagonal/>
    </border>
    <border>
      <left/>
      <right style="thick">
        <color theme="0"/>
      </right>
      <top/>
      <bottom style="medium">
        <color theme="4" tint="0.39997558519241921"/>
      </bottom>
      <diagonal/>
    </border>
    <border>
      <left/>
      <right/>
      <top style="thin">
        <color theme="5" tint="-0.499984740745262"/>
      </top>
      <bottom style="thin">
        <color theme="5" tint="-0.499984740745262"/>
      </bottom>
      <diagonal/>
    </border>
    <border>
      <left/>
      <right/>
      <top style="thin">
        <color theme="5" tint="-0.499984740745262"/>
      </top>
      <bottom/>
      <diagonal/>
    </border>
    <border>
      <left style="thick">
        <color theme="0"/>
      </left>
      <right/>
      <top style="thin">
        <color theme="5" tint="-0.499984740745262"/>
      </top>
      <bottom/>
      <diagonal/>
    </border>
    <border>
      <left/>
      <right style="thick">
        <color theme="0"/>
      </right>
      <top style="thin">
        <color theme="5" tint="-0.499984740745262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ck">
        <color theme="0"/>
      </left>
      <right/>
      <top/>
      <bottom style="thin">
        <color theme="5" tint="-0.499984740745262"/>
      </bottom>
      <diagonal/>
    </border>
    <border>
      <left/>
      <right style="thick">
        <color theme="0"/>
      </right>
      <top/>
      <bottom style="thin">
        <color theme="5" tint="-0.499984740745262"/>
      </bottom>
      <diagonal/>
    </border>
    <border>
      <left style="thick">
        <color theme="0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ck">
        <color theme="0"/>
      </right>
      <top style="thin">
        <color theme="5" tint="-0.499984740745262"/>
      </top>
      <bottom style="thin">
        <color theme="5" tint="-0.49998474074526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5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13" borderId="1" xfId="2" applyFill="1"/>
    <xf numFmtId="0" fontId="0" fillId="13" borderId="0" xfId="0" applyFill="1"/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4" fillId="13" borderId="5" xfId="2" applyFont="1" applyFill="1" applyBorder="1"/>
    <xf numFmtId="0" fontId="0" fillId="0" borderId="3" xfId="0" applyBorder="1"/>
    <xf numFmtId="0" fontId="2" fillId="13" borderId="5" xfId="2" applyFill="1" applyBorder="1"/>
    <xf numFmtId="0" fontId="0" fillId="4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11" borderId="3" xfId="0" applyFill="1" applyBorder="1"/>
    <xf numFmtId="0" fontId="0" fillId="12" borderId="3" xfId="0" applyFill="1" applyBorder="1"/>
    <xf numFmtId="0" fontId="0" fillId="3" borderId="3" xfId="0" applyFill="1" applyBorder="1"/>
    <xf numFmtId="0" fontId="0" fillId="5" borderId="3" xfId="0" applyFill="1" applyBorder="1"/>
    <xf numFmtId="0" fontId="0" fillId="10" borderId="3" xfId="0" applyFill="1" applyBorder="1"/>
    <xf numFmtId="0" fontId="0" fillId="6" borderId="3" xfId="0" applyFill="1" applyBorder="1"/>
    <xf numFmtId="0" fontId="5" fillId="2" borderId="2" xfId="3" applyFont="1"/>
    <xf numFmtId="2" fontId="5" fillId="2" borderId="2" xfId="3" applyNumberFormat="1" applyFont="1"/>
    <xf numFmtId="0" fontId="0" fillId="6" borderId="8" xfId="0" applyFill="1" applyBorder="1"/>
    <xf numFmtId="0" fontId="0" fillId="6" borderId="9" xfId="0" applyFill="1" applyBorder="1"/>
    <xf numFmtId="0" fontId="0" fillId="0" borderId="8" xfId="0" applyBorder="1"/>
    <xf numFmtId="0" fontId="0" fillId="6" borderId="0" xfId="0" applyFill="1" applyBorder="1"/>
    <xf numFmtId="0" fontId="0" fillId="0" borderId="0" xfId="0" applyBorder="1"/>
    <xf numFmtId="0" fontId="0" fillId="6" borderId="11" xfId="0" applyFill="1" applyBorder="1"/>
    <xf numFmtId="0" fontId="0" fillId="6" borderId="12" xfId="0" applyFill="1" applyBorder="1"/>
    <xf numFmtId="0" fontId="0" fillId="0" borderId="11" xfId="0" applyBorder="1"/>
    <xf numFmtId="0" fontId="0" fillId="6" borderId="7" xfId="0" applyFill="1" applyBorder="1"/>
    <xf numFmtId="0" fontId="0" fillId="6" borderId="14" xfId="0" applyFill="1" applyBorder="1"/>
    <xf numFmtId="0" fontId="0" fillId="0" borderId="7" xfId="0" applyBorder="1"/>
    <xf numFmtId="10" fontId="4" fillId="13" borderId="6" xfId="1" applyNumberFormat="1" applyFont="1" applyFill="1" applyBorder="1"/>
    <xf numFmtId="10" fontId="0" fillId="0" borderId="4" xfId="1" applyNumberFormat="1" applyFont="1" applyBorder="1"/>
    <xf numFmtId="10" fontId="5" fillId="2" borderId="2" xfId="1" applyNumberFormat="1" applyFont="1" applyFill="1" applyBorder="1"/>
    <xf numFmtId="10" fontId="2" fillId="13" borderId="6" xfId="1" applyNumberFormat="1" applyFont="1" applyFill="1" applyBorder="1"/>
    <xf numFmtId="10" fontId="0" fillId="4" borderId="4" xfId="1" applyNumberFormat="1" applyFont="1" applyFill="1" applyBorder="1"/>
    <xf numFmtId="10" fontId="0" fillId="7" borderId="4" xfId="1" applyNumberFormat="1" applyFont="1" applyFill="1" applyBorder="1"/>
    <xf numFmtId="10" fontId="0" fillId="8" borderId="4" xfId="1" applyNumberFormat="1" applyFont="1" applyFill="1" applyBorder="1"/>
    <xf numFmtId="10" fontId="0" fillId="9" borderId="4" xfId="1" applyNumberFormat="1" applyFont="1" applyFill="1" applyBorder="1"/>
    <xf numFmtId="10" fontId="0" fillId="11" borderId="4" xfId="1" applyNumberFormat="1" applyFont="1" applyFill="1" applyBorder="1"/>
    <xf numFmtId="10" fontId="0" fillId="12" borderId="4" xfId="1" applyNumberFormat="1" applyFont="1" applyFill="1" applyBorder="1"/>
    <xf numFmtId="10" fontId="0" fillId="3" borderId="4" xfId="1" applyNumberFormat="1" applyFont="1" applyFill="1" applyBorder="1"/>
    <xf numFmtId="10" fontId="0" fillId="5" borderId="4" xfId="1" applyNumberFormat="1" applyFont="1" applyFill="1" applyBorder="1"/>
    <xf numFmtId="10" fontId="0" fillId="10" borderId="4" xfId="1" applyNumberFormat="1" applyFont="1" applyFill="1" applyBorder="1"/>
    <xf numFmtId="10" fontId="0" fillId="6" borderId="4" xfId="1" applyNumberFormat="1" applyFont="1" applyFill="1" applyBorder="1"/>
    <xf numFmtId="10" fontId="0" fillId="6" borderId="15" xfId="1" applyNumberFormat="1" applyFont="1" applyFill="1" applyBorder="1"/>
    <xf numFmtId="10" fontId="0" fillId="6" borderId="10" xfId="1" applyNumberFormat="1" applyFont="1" applyFill="1" applyBorder="1"/>
    <xf numFmtId="10" fontId="0" fillId="6" borderId="13" xfId="1" applyNumberFormat="1" applyFont="1" applyFill="1" applyBorder="1"/>
  </cellXfs>
  <cellStyles count="4">
    <cellStyle name="Calculation" xfId="3" builtinId="22"/>
    <cellStyle name="Heading 3" xfId="2" builtinId="18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ncours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Concourse">
      <a:maj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</a:majorFont>
      <a:min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</a:minorFont>
    </a:fontScheme>
    <a:fmtScheme name="Concours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55000" cap="flat" cmpd="thickThin" algn="ctr">
          <a:solidFill>
            <a:schemeClr val="phClr"/>
          </a:solidFill>
          <a:prstDash val="solid"/>
        </a:ln>
        <a:ln w="63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5000"/>
                <a:satMod val="300000"/>
              </a:schemeClr>
            </a:gs>
            <a:gs pos="40000">
              <a:schemeClr val="phClr">
                <a:tint val="65000"/>
                <a:satMod val="300000"/>
              </a:schemeClr>
            </a:gs>
            <a:gs pos="100000">
              <a:schemeClr val="phClr">
                <a:shade val="65000"/>
                <a:satMod val="300000"/>
              </a:schemeClr>
            </a:gs>
          </a:gsLst>
          <a:path path="circle">
            <a:fillToRect l="65000" b="98000"/>
          </a:path>
        </a:gradFill>
        <a:blipFill>
          <a:blip xmlns:r="http://schemas.openxmlformats.org/officeDocument/2006/relationships" r:embed="rId1">
            <a:duotone>
              <a:schemeClr val="phClr">
                <a:shade val="60000"/>
                <a:satMod val="110000"/>
              </a:schemeClr>
              <a:schemeClr val="phClr">
                <a:tint val="95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zoomScaleNormal="100" workbookViewId="0">
      <pane xSplit="3" ySplit="9" topLeftCell="H55" activePane="bottomRight" state="frozen"/>
      <selection pane="topRight" activeCell="D1" sqref="D1"/>
      <selection pane="bottomLeft" activeCell="A10" sqref="A10"/>
      <selection pane="bottomRight" activeCell="Q12" sqref="Q12"/>
    </sheetView>
  </sheetViews>
  <sheetFormatPr defaultRowHeight="14.25"/>
  <cols>
    <col min="1" max="1" width="12.5546875" bestFit="1" customWidth="1"/>
    <col min="2" max="2" width="18.5546875" bestFit="1" customWidth="1"/>
    <col min="3" max="3" width="7" bestFit="1" customWidth="1"/>
    <col min="4" max="4" width="6.5546875" style="16" bestFit="1" customWidth="1"/>
    <col min="5" max="5" width="8.6640625" style="42" bestFit="1" customWidth="1"/>
    <col min="6" max="6" width="6.5546875" style="16" bestFit="1" customWidth="1"/>
    <col min="7" max="7" width="8.6640625" style="42" bestFit="1" customWidth="1"/>
    <col min="8" max="8" width="6.5546875" style="16" bestFit="1" customWidth="1"/>
    <col min="9" max="9" width="8.6640625" style="42" bestFit="1" customWidth="1"/>
    <col min="10" max="10" width="6.5546875" style="16" bestFit="1" customWidth="1"/>
    <col min="11" max="11" width="8.6640625" style="42" bestFit="1" customWidth="1"/>
    <col min="12" max="12" width="7.33203125" style="16" bestFit="1" customWidth="1"/>
    <col min="13" max="13" width="8.6640625" style="42" bestFit="1" customWidth="1"/>
    <col min="14" max="14" width="7.33203125" style="16" bestFit="1" customWidth="1"/>
    <col min="15" max="15" width="8.6640625" style="42" bestFit="1" customWidth="1"/>
    <col min="16" max="16" width="7.33203125" style="16" bestFit="1" customWidth="1"/>
    <col min="17" max="17" width="8.6640625" style="42" bestFit="1" customWidth="1"/>
    <col min="18" max="18" width="7.33203125" style="16" bestFit="1" customWidth="1"/>
    <col min="19" max="19" width="8.6640625" style="42" bestFit="1" customWidth="1"/>
    <col min="20" max="20" width="7.33203125" style="16" bestFit="1" customWidth="1"/>
    <col min="21" max="21" width="8.6640625" style="42" bestFit="1" customWidth="1"/>
  </cols>
  <sheetData>
    <row r="1" spans="1:21" s="12" customFormat="1">
      <c r="C1" s="12" t="s">
        <v>7</v>
      </c>
      <c r="D1" s="13" t="s">
        <v>42</v>
      </c>
      <c r="E1" s="14"/>
      <c r="F1" s="13" t="s">
        <v>68</v>
      </c>
      <c r="G1" s="14"/>
      <c r="H1" s="13" t="s">
        <v>69</v>
      </c>
      <c r="I1" s="14"/>
      <c r="J1" s="13" t="s">
        <v>70</v>
      </c>
      <c r="K1" s="14"/>
      <c r="L1" s="13" t="s">
        <v>71</v>
      </c>
      <c r="M1" s="14"/>
      <c r="N1" s="13" t="s">
        <v>72</v>
      </c>
      <c r="O1" s="14"/>
      <c r="P1" s="13" t="s">
        <v>73</v>
      </c>
      <c r="Q1" s="14"/>
      <c r="R1" s="13" t="s">
        <v>74</v>
      </c>
      <c r="S1" s="14"/>
      <c r="T1" s="13" t="s">
        <v>75</v>
      </c>
      <c r="U1" s="14"/>
    </row>
    <row r="2" spans="1:21" s="11" customFormat="1" ht="15.75" thickBot="1">
      <c r="A2" s="11" t="s">
        <v>8</v>
      </c>
      <c r="D2" s="15" t="s">
        <v>57</v>
      </c>
      <c r="E2" s="41" t="s">
        <v>58</v>
      </c>
      <c r="F2" s="15" t="s">
        <v>57</v>
      </c>
      <c r="G2" s="41" t="s">
        <v>58</v>
      </c>
      <c r="H2" s="15" t="s">
        <v>57</v>
      </c>
      <c r="I2" s="41" t="s">
        <v>58</v>
      </c>
      <c r="J2" s="15" t="s">
        <v>57</v>
      </c>
      <c r="K2" s="41" t="s">
        <v>58</v>
      </c>
      <c r="L2" s="15" t="s">
        <v>57</v>
      </c>
      <c r="M2" s="41" t="s">
        <v>58</v>
      </c>
      <c r="N2" s="15" t="s">
        <v>57</v>
      </c>
      <c r="O2" s="41" t="s">
        <v>58</v>
      </c>
      <c r="P2" s="15" t="s">
        <v>57</v>
      </c>
      <c r="Q2" s="41" t="s">
        <v>58</v>
      </c>
      <c r="R2" s="15" t="s">
        <v>57</v>
      </c>
      <c r="S2" s="41" t="s">
        <v>58</v>
      </c>
      <c r="T2" s="15" t="s">
        <v>57</v>
      </c>
      <c r="U2" s="41" t="s">
        <v>58</v>
      </c>
    </row>
    <row r="3" spans="1:21">
      <c r="B3" t="s">
        <v>1</v>
      </c>
      <c r="C3">
        <v>100</v>
      </c>
      <c r="D3" s="16">
        <v>100</v>
      </c>
      <c r="E3" s="42">
        <f>D3/C3</f>
        <v>1</v>
      </c>
      <c r="F3" s="16">
        <v>100</v>
      </c>
      <c r="G3" s="42">
        <f>F3/D3</f>
        <v>1</v>
      </c>
      <c r="H3" s="16">
        <v>100</v>
      </c>
      <c r="I3" s="42">
        <f>H3/F3</f>
        <v>1</v>
      </c>
      <c r="J3" s="16">
        <v>100</v>
      </c>
      <c r="K3" s="42">
        <f t="shared" ref="K3:K8" si="0">J3/H3</f>
        <v>1</v>
      </c>
      <c r="L3" s="16">
        <v>100</v>
      </c>
      <c r="M3" s="42">
        <f t="shared" ref="M3:M8" si="1">L3/J3</f>
        <v>1</v>
      </c>
      <c r="O3" s="42">
        <f t="shared" ref="O3:O8" si="2">N3/L3</f>
        <v>0</v>
      </c>
      <c r="P3" s="16">
        <v>100</v>
      </c>
      <c r="Q3" s="42">
        <f>P3/L3</f>
        <v>1</v>
      </c>
      <c r="R3" s="16">
        <v>100</v>
      </c>
      <c r="S3" s="42">
        <f t="shared" ref="S3:S8" si="3">R3/P3</f>
        <v>1</v>
      </c>
      <c r="U3" s="42">
        <f t="shared" ref="U3:U8" si="4">T3/R3</f>
        <v>0</v>
      </c>
    </row>
    <row r="4" spans="1:21">
      <c r="B4" t="s">
        <v>2</v>
      </c>
      <c r="C4">
        <v>440</v>
      </c>
      <c r="D4" s="16">
        <v>417</v>
      </c>
      <c r="E4" s="42">
        <f t="shared" ref="E4:E8" si="5">D4/C4</f>
        <v>0.94772727272727275</v>
      </c>
      <c r="F4" s="16">
        <v>393</v>
      </c>
      <c r="G4" s="42">
        <f t="shared" ref="G4:G8" si="6">F4/D4</f>
        <v>0.94244604316546765</v>
      </c>
      <c r="H4" s="16">
        <v>374</v>
      </c>
      <c r="I4" s="42">
        <f t="shared" ref="I4:I8" si="7">H4/F4</f>
        <v>0.95165394402035619</v>
      </c>
      <c r="J4" s="16">
        <v>358</v>
      </c>
      <c r="K4" s="42">
        <f t="shared" si="0"/>
        <v>0.95721925133689845</v>
      </c>
      <c r="L4" s="16">
        <v>289</v>
      </c>
      <c r="M4" s="42">
        <f t="shared" si="1"/>
        <v>0.80726256983240219</v>
      </c>
      <c r="O4" s="42">
        <f t="shared" si="2"/>
        <v>0</v>
      </c>
      <c r="P4" s="16">
        <v>307</v>
      </c>
      <c r="Q4" s="42">
        <f t="shared" ref="Q4:Q8" si="8">P4/L4</f>
        <v>1.0622837370242215</v>
      </c>
      <c r="R4" s="16">
        <v>291</v>
      </c>
      <c r="S4" s="42">
        <f t="shared" si="3"/>
        <v>0.94788273615635177</v>
      </c>
      <c r="U4" s="42">
        <f t="shared" si="4"/>
        <v>0</v>
      </c>
    </row>
    <row r="5" spans="1:21">
      <c r="B5" t="s">
        <v>3</v>
      </c>
      <c r="C5">
        <v>15</v>
      </c>
      <c r="D5" s="16">
        <v>16</v>
      </c>
      <c r="E5" s="42">
        <f t="shared" si="5"/>
        <v>1.0666666666666667</v>
      </c>
      <c r="F5" s="16">
        <v>16</v>
      </c>
      <c r="G5" s="42">
        <f t="shared" si="6"/>
        <v>1</v>
      </c>
      <c r="H5" s="16">
        <v>18</v>
      </c>
      <c r="I5" s="42">
        <f t="shared" si="7"/>
        <v>1.125</v>
      </c>
      <c r="J5" s="16">
        <v>17</v>
      </c>
      <c r="K5" s="42">
        <f t="shared" si="0"/>
        <v>0.94444444444444442</v>
      </c>
      <c r="L5" s="16">
        <v>16</v>
      </c>
      <c r="M5" s="42">
        <f t="shared" si="1"/>
        <v>0.94117647058823528</v>
      </c>
      <c r="O5" s="42">
        <f t="shared" si="2"/>
        <v>0</v>
      </c>
      <c r="P5" s="16">
        <v>16</v>
      </c>
      <c r="Q5" s="42">
        <f t="shared" si="8"/>
        <v>1</v>
      </c>
      <c r="R5" s="16">
        <v>14</v>
      </c>
      <c r="S5" s="42">
        <f t="shared" si="3"/>
        <v>0.875</v>
      </c>
      <c r="U5" s="42">
        <f t="shared" si="4"/>
        <v>0</v>
      </c>
    </row>
    <row r="6" spans="1:21">
      <c r="B6" t="s">
        <v>4</v>
      </c>
      <c r="C6">
        <v>12</v>
      </c>
      <c r="D6" s="16">
        <v>11</v>
      </c>
      <c r="E6" s="42">
        <f t="shared" si="5"/>
        <v>0.91666666666666663</v>
      </c>
      <c r="F6" s="16">
        <v>11</v>
      </c>
      <c r="G6" s="42">
        <f t="shared" si="6"/>
        <v>1</v>
      </c>
      <c r="H6" s="16">
        <v>10</v>
      </c>
      <c r="I6" s="42">
        <f t="shared" si="7"/>
        <v>0.90909090909090906</v>
      </c>
      <c r="J6" s="16">
        <v>11</v>
      </c>
      <c r="K6" s="42">
        <f t="shared" si="0"/>
        <v>1.1000000000000001</v>
      </c>
      <c r="L6" s="16">
        <v>11</v>
      </c>
      <c r="M6" s="42">
        <f t="shared" si="1"/>
        <v>1</v>
      </c>
      <c r="O6" s="42">
        <f t="shared" si="2"/>
        <v>0</v>
      </c>
      <c r="P6" s="16">
        <v>11</v>
      </c>
      <c r="Q6" s="42">
        <f t="shared" si="8"/>
        <v>1</v>
      </c>
      <c r="R6" s="16">
        <v>10</v>
      </c>
      <c r="S6" s="42">
        <f t="shared" si="3"/>
        <v>0.90909090909090906</v>
      </c>
      <c r="U6" s="42">
        <f t="shared" si="4"/>
        <v>0</v>
      </c>
    </row>
    <row r="7" spans="1:21">
      <c r="B7" t="s">
        <v>5</v>
      </c>
      <c r="C7">
        <v>35</v>
      </c>
      <c r="D7" s="16">
        <v>35</v>
      </c>
      <c r="E7" s="42">
        <f t="shared" si="5"/>
        <v>1</v>
      </c>
      <c r="F7" s="16">
        <v>38</v>
      </c>
      <c r="G7" s="42">
        <f t="shared" si="6"/>
        <v>1.0857142857142856</v>
      </c>
      <c r="H7" s="16">
        <v>42</v>
      </c>
      <c r="I7" s="42">
        <f t="shared" si="7"/>
        <v>1.1052631578947369</v>
      </c>
      <c r="J7" s="16">
        <v>50</v>
      </c>
      <c r="K7" s="42">
        <f t="shared" si="0"/>
        <v>1.1904761904761905</v>
      </c>
      <c r="L7" s="16">
        <v>39</v>
      </c>
      <c r="M7" s="42">
        <f t="shared" si="1"/>
        <v>0.78</v>
      </c>
      <c r="O7" s="42">
        <f t="shared" si="2"/>
        <v>0</v>
      </c>
      <c r="P7" s="16">
        <v>40</v>
      </c>
      <c r="Q7" s="42">
        <f t="shared" si="8"/>
        <v>1.0256410256410255</v>
      </c>
      <c r="R7" s="16">
        <v>45</v>
      </c>
      <c r="S7" s="42">
        <f t="shared" si="3"/>
        <v>1.125</v>
      </c>
      <c r="U7" s="42">
        <f t="shared" si="4"/>
        <v>0</v>
      </c>
    </row>
    <row r="8" spans="1:21">
      <c r="B8" t="s">
        <v>6</v>
      </c>
      <c r="C8">
        <v>6</v>
      </c>
      <c r="D8" s="16">
        <v>6</v>
      </c>
      <c r="E8" s="42">
        <f t="shared" si="5"/>
        <v>1</v>
      </c>
      <c r="F8" s="16">
        <v>6</v>
      </c>
      <c r="G8" s="42">
        <f t="shared" si="6"/>
        <v>1</v>
      </c>
      <c r="H8" s="16">
        <v>6</v>
      </c>
      <c r="I8" s="42">
        <f t="shared" si="7"/>
        <v>1</v>
      </c>
      <c r="J8" s="16">
        <v>6</v>
      </c>
      <c r="K8" s="42">
        <f t="shared" si="0"/>
        <v>1</v>
      </c>
      <c r="L8" s="16">
        <v>6</v>
      </c>
      <c r="M8" s="42">
        <f t="shared" si="1"/>
        <v>1</v>
      </c>
      <c r="O8" s="42">
        <f t="shared" si="2"/>
        <v>0</v>
      </c>
      <c r="P8" s="16">
        <v>5</v>
      </c>
      <c r="Q8" s="42">
        <f t="shared" si="8"/>
        <v>0.83333333333333337</v>
      </c>
      <c r="R8" s="16">
        <v>5</v>
      </c>
      <c r="S8" s="42">
        <f t="shared" si="3"/>
        <v>1</v>
      </c>
      <c r="U8" s="42">
        <f t="shared" si="4"/>
        <v>0</v>
      </c>
    </row>
    <row r="9" spans="1:21" s="28" customFormat="1" ht="12.75">
      <c r="E9" s="43">
        <f>AVERAGE(E3:E8)</f>
        <v>0.98851010101010106</v>
      </c>
      <c r="G9" s="43">
        <f t="shared" ref="D9:G9" si="9">AVERAGE(G3:G8)</f>
        <v>1.0046933881466256</v>
      </c>
      <c r="I9" s="43">
        <f t="shared" ref="I9" si="10">AVERAGE(I3:I8)</f>
        <v>1.0151680018343339</v>
      </c>
      <c r="K9" s="43">
        <f t="shared" ref="K9:M9" si="11">AVERAGE(K3:K8)</f>
        <v>1.0320233143762556</v>
      </c>
      <c r="M9" s="43">
        <f t="shared" si="11"/>
        <v>0.92140650673677305</v>
      </c>
      <c r="O9" s="43">
        <f t="shared" ref="O9" si="12">AVERAGE(O3:O8)</f>
        <v>0</v>
      </c>
      <c r="Q9" s="43">
        <f t="shared" ref="Q9" si="13">AVERAGE(Q3:Q8)</f>
        <v>0.98687634933309676</v>
      </c>
      <c r="S9" s="43">
        <f t="shared" ref="S9" si="14">AVERAGE(S3:S8)</f>
        <v>0.97616227420787682</v>
      </c>
      <c r="U9" s="43">
        <f t="shared" ref="U9" si="15">AVERAGE(U3:U8)</f>
        <v>0</v>
      </c>
    </row>
    <row r="10" spans="1:21" s="11" customFormat="1" ht="15" thickBot="1">
      <c r="A10" s="11" t="s">
        <v>9</v>
      </c>
      <c r="D10" s="17"/>
      <c r="E10" s="44"/>
      <c r="F10" s="17"/>
      <c r="G10" s="44"/>
      <c r="H10" s="17"/>
      <c r="I10" s="44"/>
      <c r="J10" s="17"/>
      <c r="K10" s="44"/>
      <c r="L10" s="17"/>
      <c r="M10" s="44"/>
      <c r="N10" s="17"/>
      <c r="O10" s="44"/>
      <c r="P10" s="17"/>
      <c r="Q10" s="44"/>
      <c r="R10" s="17"/>
      <c r="S10" s="44"/>
      <c r="T10" s="17"/>
      <c r="U10" s="44"/>
    </row>
    <row r="11" spans="1:21">
      <c r="A11" s="2" t="s">
        <v>10</v>
      </c>
      <c r="B11" s="2" t="s">
        <v>11</v>
      </c>
      <c r="C11" s="2">
        <v>3</v>
      </c>
      <c r="D11" s="18">
        <v>3</v>
      </c>
      <c r="E11" s="45">
        <f>D11/C11</f>
        <v>1</v>
      </c>
      <c r="F11" s="18">
        <v>3</v>
      </c>
      <c r="G11" s="45">
        <f>F11/D11</f>
        <v>1</v>
      </c>
      <c r="H11" s="18">
        <v>3</v>
      </c>
      <c r="I11" s="45">
        <f>H11/F11</f>
        <v>1</v>
      </c>
      <c r="J11" s="18">
        <v>3</v>
      </c>
      <c r="K11" s="45">
        <f t="shared" ref="K11:K47" si="16">J11/H11</f>
        <v>1</v>
      </c>
      <c r="L11" s="18">
        <v>3</v>
      </c>
      <c r="M11" s="45">
        <f t="shared" ref="M11:M47" si="17">L11/J11</f>
        <v>1</v>
      </c>
      <c r="N11" s="18">
        <v>4</v>
      </c>
      <c r="O11" s="45">
        <f t="shared" ref="O11:O47" si="18">N11/L11</f>
        <v>1.3333333333333333</v>
      </c>
      <c r="P11" s="18">
        <v>4</v>
      </c>
      <c r="Q11" s="45">
        <f t="shared" ref="Q11:Q47" si="19">P11/N11</f>
        <v>1</v>
      </c>
      <c r="R11" s="18">
        <v>4</v>
      </c>
      <c r="S11" s="45">
        <f t="shared" ref="S11:S47" si="20">R11/P11</f>
        <v>1</v>
      </c>
      <c r="T11" s="18"/>
      <c r="U11" s="45">
        <f t="shared" ref="U11:U47" si="21">T11/R11</f>
        <v>0</v>
      </c>
    </row>
    <row r="12" spans="1:21">
      <c r="A12" s="2" t="s">
        <v>10</v>
      </c>
      <c r="B12" s="2" t="s">
        <v>12</v>
      </c>
      <c r="C12" s="2">
        <v>5</v>
      </c>
      <c r="D12" s="18">
        <v>5</v>
      </c>
      <c r="E12" s="45">
        <f t="shared" ref="E12:E47" si="22">D12/C12</f>
        <v>1</v>
      </c>
      <c r="F12" s="18">
        <v>5</v>
      </c>
      <c r="G12" s="45">
        <f t="shared" ref="G12:G48" si="23">F12/D12</f>
        <v>1</v>
      </c>
      <c r="H12" s="18">
        <v>5</v>
      </c>
      <c r="I12" s="45">
        <f t="shared" ref="I12:I47" si="24">H12/F12</f>
        <v>1</v>
      </c>
      <c r="J12" s="18">
        <v>6</v>
      </c>
      <c r="K12" s="45">
        <f t="shared" si="16"/>
        <v>1.2</v>
      </c>
      <c r="L12" s="18">
        <v>6</v>
      </c>
      <c r="M12" s="45">
        <f t="shared" si="17"/>
        <v>1</v>
      </c>
      <c r="N12" s="18">
        <v>6</v>
      </c>
      <c r="O12" s="45">
        <f t="shared" si="18"/>
        <v>1</v>
      </c>
      <c r="P12" s="18">
        <v>6</v>
      </c>
      <c r="Q12" s="45">
        <f t="shared" si="19"/>
        <v>1</v>
      </c>
      <c r="R12" s="18">
        <v>7</v>
      </c>
      <c r="S12" s="45">
        <f t="shared" si="20"/>
        <v>1.1666666666666667</v>
      </c>
      <c r="T12" s="18"/>
      <c r="U12" s="45">
        <f t="shared" si="21"/>
        <v>0</v>
      </c>
    </row>
    <row r="13" spans="1:21">
      <c r="A13" s="2" t="s">
        <v>10</v>
      </c>
      <c r="B13" s="2" t="s">
        <v>13</v>
      </c>
      <c r="C13" s="2">
        <v>6</v>
      </c>
      <c r="D13" s="18">
        <v>6</v>
      </c>
      <c r="E13" s="45">
        <f t="shared" si="22"/>
        <v>1</v>
      </c>
      <c r="F13" s="18">
        <v>6</v>
      </c>
      <c r="G13" s="45">
        <f t="shared" si="23"/>
        <v>1</v>
      </c>
      <c r="H13" s="18">
        <v>6</v>
      </c>
      <c r="I13" s="45">
        <f t="shared" si="24"/>
        <v>1</v>
      </c>
      <c r="J13" s="18">
        <v>7</v>
      </c>
      <c r="K13" s="45">
        <f t="shared" si="16"/>
        <v>1.1666666666666667</v>
      </c>
      <c r="L13" s="18">
        <v>7</v>
      </c>
      <c r="M13" s="45">
        <f t="shared" si="17"/>
        <v>1</v>
      </c>
      <c r="N13" s="18">
        <v>7</v>
      </c>
      <c r="O13" s="45">
        <f t="shared" si="18"/>
        <v>1</v>
      </c>
      <c r="P13" s="18">
        <v>8</v>
      </c>
      <c r="Q13" s="45">
        <f t="shared" si="19"/>
        <v>1.1428571428571428</v>
      </c>
      <c r="R13" s="18">
        <v>8</v>
      </c>
      <c r="S13" s="45">
        <f t="shared" si="20"/>
        <v>1</v>
      </c>
      <c r="T13" s="18"/>
      <c r="U13" s="45">
        <f t="shared" si="21"/>
        <v>0</v>
      </c>
    </row>
    <row r="14" spans="1:21">
      <c r="A14" s="5" t="s">
        <v>14</v>
      </c>
      <c r="B14" s="5" t="s">
        <v>15</v>
      </c>
      <c r="C14" s="5">
        <v>3</v>
      </c>
      <c r="D14" s="19">
        <v>3</v>
      </c>
      <c r="E14" s="46">
        <f t="shared" si="22"/>
        <v>1</v>
      </c>
      <c r="F14" s="19">
        <v>3</v>
      </c>
      <c r="G14" s="46">
        <f t="shared" si="23"/>
        <v>1</v>
      </c>
      <c r="H14" s="19">
        <v>3</v>
      </c>
      <c r="I14" s="46">
        <f t="shared" si="24"/>
        <v>1</v>
      </c>
      <c r="J14" s="19">
        <v>3</v>
      </c>
      <c r="K14" s="46">
        <f t="shared" si="16"/>
        <v>1</v>
      </c>
      <c r="L14" s="19">
        <v>3</v>
      </c>
      <c r="M14" s="46">
        <f t="shared" si="17"/>
        <v>1</v>
      </c>
      <c r="N14" s="19">
        <v>4</v>
      </c>
      <c r="O14" s="46">
        <f t="shared" si="18"/>
        <v>1.3333333333333333</v>
      </c>
      <c r="P14" s="19">
        <v>4</v>
      </c>
      <c r="Q14" s="46">
        <f t="shared" si="19"/>
        <v>1</v>
      </c>
      <c r="R14" s="19">
        <v>4</v>
      </c>
      <c r="S14" s="46">
        <f t="shared" si="20"/>
        <v>1</v>
      </c>
      <c r="T14" s="19"/>
      <c r="U14" s="46">
        <f t="shared" si="21"/>
        <v>0</v>
      </c>
    </row>
    <row r="15" spans="1:21">
      <c r="A15" s="5" t="s">
        <v>14</v>
      </c>
      <c r="B15" s="5" t="s">
        <v>16</v>
      </c>
      <c r="C15" s="5">
        <v>4</v>
      </c>
      <c r="D15" s="19">
        <v>4</v>
      </c>
      <c r="E15" s="46">
        <f t="shared" si="22"/>
        <v>1</v>
      </c>
      <c r="F15" s="19">
        <v>4</v>
      </c>
      <c r="G15" s="46">
        <f t="shared" si="23"/>
        <v>1</v>
      </c>
      <c r="H15" s="19">
        <v>4</v>
      </c>
      <c r="I15" s="46">
        <f t="shared" si="24"/>
        <v>1</v>
      </c>
      <c r="J15" s="19">
        <v>5</v>
      </c>
      <c r="K15" s="46">
        <f t="shared" si="16"/>
        <v>1.25</v>
      </c>
      <c r="L15" s="19">
        <v>4</v>
      </c>
      <c r="M15" s="46">
        <f t="shared" si="17"/>
        <v>0.8</v>
      </c>
      <c r="N15" s="19">
        <v>5</v>
      </c>
      <c r="O15" s="46">
        <f t="shared" si="18"/>
        <v>1.25</v>
      </c>
      <c r="P15" s="19">
        <v>5</v>
      </c>
      <c r="Q15" s="46">
        <f t="shared" si="19"/>
        <v>1</v>
      </c>
      <c r="R15" s="19">
        <v>5</v>
      </c>
      <c r="S15" s="46">
        <f t="shared" si="20"/>
        <v>1</v>
      </c>
      <c r="T15" s="19"/>
      <c r="U15" s="46">
        <f t="shared" si="21"/>
        <v>0</v>
      </c>
    </row>
    <row r="16" spans="1:21">
      <c r="A16" s="5" t="s">
        <v>14</v>
      </c>
      <c r="B16" s="5" t="s">
        <v>12</v>
      </c>
      <c r="C16" s="5">
        <v>5</v>
      </c>
      <c r="D16" s="19">
        <v>5</v>
      </c>
      <c r="E16" s="46">
        <f t="shared" si="22"/>
        <v>1</v>
      </c>
      <c r="F16" s="19">
        <v>5</v>
      </c>
      <c r="G16" s="46">
        <f t="shared" si="23"/>
        <v>1</v>
      </c>
      <c r="H16" s="19">
        <v>5</v>
      </c>
      <c r="I16" s="46">
        <f t="shared" si="24"/>
        <v>1</v>
      </c>
      <c r="J16" s="19">
        <v>6</v>
      </c>
      <c r="K16" s="46">
        <f t="shared" si="16"/>
        <v>1.2</v>
      </c>
      <c r="L16" s="19">
        <v>6</v>
      </c>
      <c r="M16" s="46">
        <f t="shared" si="17"/>
        <v>1</v>
      </c>
      <c r="N16" s="19">
        <v>6</v>
      </c>
      <c r="O16" s="46">
        <f t="shared" si="18"/>
        <v>1</v>
      </c>
      <c r="P16" s="19">
        <v>6</v>
      </c>
      <c r="Q16" s="46">
        <f t="shared" si="19"/>
        <v>1</v>
      </c>
      <c r="R16" s="19">
        <v>7</v>
      </c>
      <c r="S16" s="46">
        <f t="shared" si="20"/>
        <v>1.1666666666666667</v>
      </c>
      <c r="T16" s="19"/>
      <c r="U16" s="46">
        <f t="shared" si="21"/>
        <v>0</v>
      </c>
    </row>
    <row r="17" spans="1:21">
      <c r="A17" s="5" t="s">
        <v>14</v>
      </c>
      <c r="B17" s="5" t="s">
        <v>13</v>
      </c>
      <c r="C17" s="5">
        <v>6</v>
      </c>
      <c r="D17" s="19">
        <v>6</v>
      </c>
      <c r="E17" s="46">
        <f t="shared" si="22"/>
        <v>1</v>
      </c>
      <c r="F17" s="19">
        <v>6</v>
      </c>
      <c r="G17" s="46">
        <f t="shared" si="23"/>
        <v>1</v>
      </c>
      <c r="H17" s="19">
        <v>6</v>
      </c>
      <c r="I17" s="46">
        <f t="shared" si="24"/>
        <v>1</v>
      </c>
      <c r="J17" s="19">
        <v>7</v>
      </c>
      <c r="K17" s="46">
        <f t="shared" si="16"/>
        <v>1.1666666666666667</v>
      </c>
      <c r="L17" s="19">
        <v>7</v>
      </c>
      <c r="M17" s="46">
        <f t="shared" si="17"/>
        <v>1</v>
      </c>
      <c r="N17" s="19">
        <v>7</v>
      </c>
      <c r="O17" s="46">
        <f t="shared" si="18"/>
        <v>1</v>
      </c>
      <c r="P17" s="19">
        <v>8</v>
      </c>
      <c r="Q17" s="46">
        <f t="shared" si="19"/>
        <v>1.1428571428571428</v>
      </c>
      <c r="R17" s="19">
        <v>8</v>
      </c>
      <c r="S17" s="46">
        <f t="shared" si="20"/>
        <v>1</v>
      </c>
      <c r="T17" s="19"/>
      <c r="U17" s="46">
        <f t="shared" si="21"/>
        <v>0</v>
      </c>
    </row>
    <row r="18" spans="1:21">
      <c r="A18" s="6" t="s">
        <v>17</v>
      </c>
      <c r="B18" s="6" t="s">
        <v>18</v>
      </c>
      <c r="C18" s="6">
        <v>6</v>
      </c>
      <c r="D18" s="20">
        <v>6</v>
      </c>
      <c r="E18" s="47">
        <f t="shared" si="22"/>
        <v>1</v>
      </c>
      <c r="F18" s="20">
        <v>6</v>
      </c>
      <c r="G18" s="47">
        <f t="shared" si="23"/>
        <v>1</v>
      </c>
      <c r="H18" s="20">
        <v>6</v>
      </c>
      <c r="I18" s="47">
        <f t="shared" si="24"/>
        <v>1</v>
      </c>
      <c r="J18" s="20">
        <v>7</v>
      </c>
      <c r="K18" s="47">
        <f t="shared" si="16"/>
        <v>1.1666666666666667</v>
      </c>
      <c r="L18" s="20">
        <v>7</v>
      </c>
      <c r="M18" s="47">
        <f t="shared" si="17"/>
        <v>1</v>
      </c>
      <c r="N18" s="20">
        <v>7</v>
      </c>
      <c r="O18" s="47">
        <f t="shared" si="18"/>
        <v>1</v>
      </c>
      <c r="P18" s="20">
        <v>8</v>
      </c>
      <c r="Q18" s="47">
        <f t="shared" si="19"/>
        <v>1.1428571428571428</v>
      </c>
      <c r="R18" s="20">
        <v>8</v>
      </c>
      <c r="S18" s="47">
        <f t="shared" si="20"/>
        <v>1</v>
      </c>
      <c r="T18" s="20"/>
      <c r="U18" s="47">
        <f t="shared" si="21"/>
        <v>0</v>
      </c>
    </row>
    <row r="19" spans="1:21">
      <c r="A19" s="6" t="s">
        <v>17</v>
      </c>
      <c r="B19" s="6" t="s">
        <v>12</v>
      </c>
      <c r="C19" s="6">
        <v>8</v>
      </c>
      <c r="D19" s="20">
        <v>8</v>
      </c>
      <c r="E19" s="47">
        <f t="shared" si="22"/>
        <v>1</v>
      </c>
      <c r="F19" s="20">
        <v>8</v>
      </c>
      <c r="G19" s="47">
        <f t="shared" si="23"/>
        <v>1</v>
      </c>
      <c r="H19" s="20">
        <v>8</v>
      </c>
      <c r="I19" s="47">
        <f t="shared" si="24"/>
        <v>1</v>
      </c>
      <c r="J19" s="20">
        <v>9</v>
      </c>
      <c r="K19" s="47">
        <f t="shared" si="16"/>
        <v>1.125</v>
      </c>
      <c r="L19" s="20">
        <v>9</v>
      </c>
      <c r="M19" s="47">
        <f t="shared" si="17"/>
        <v>1</v>
      </c>
      <c r="N19" s="20">
        <v>10</v>
      </c>
      <c r="O19" s="47">
        <f t="shared" si="18"/>
        <v>1.1111111111111112</v>
      </c>
      <c r="P19" s="20">
        <v>10</v>
      </c>
      <c r="Q19" s="47">
        <f t="shared" si="19"/>
        <v>1</v>
      </c>
      <c r="R19" s="20">
        <v>11</v>
      </c>
      <c r="S19" s="47">
        <f t="shared" si="20"/>
        <v>1.1000000000000001</v>
      </c>
      <c r="T19" s="20"/>
      <c r="U19" s="47">
        <f t="shared" si="21"/>
        <v>0</v>
      </c>
    </row>
    <row r="20" spans="1:21">
      <c r="A20" s="6" t="s">
        <v>17</v>
      </c>
      <c r="B20" s="6" t="s">
        <v>13</v>
      </c>
      <c r="C20" s="6">
        <v>11</v>
      </c>
      <c r="D20" s="20">
        <v>11</v>
      </c>
      <c r="E20" s="47">
        <f t="shared" si="22"/>
        <v>1</v>
      </c>
      <c r="F20" s="20">
        <v>11</v>
      </c>
      <c r="G20" s="47">
        <f t="shared" si="23"/>
        <v>1</v>
      </c>
      <c r="H20" s="20">
        <v>11</v>
      </c>
      <c r="I20" s="47">
        <f t="shared" si="24"/>
        <v>1</v>
      </c>
      <c r="J20" s="20">
        <v>13</v>
      </c>
      <c r="K20" s="47">
        <f t="shared" si="16"/>
        <v>1.1818181818181819</v>
      </c>
      <c r="L20" s="20">
        <v>12</v>
      </c>
      <c r="M20" s="47">
        <f t="shared" si="17"/>
        <v>0.92307692307692313</v>
      </c>
      <c r="N20" s="20">
        <v>13</v>
      </c>
      <c r="O20" s="47">
        <f t="shared" si="18"/>
        <v>1.0833333333333333</v>
      </c>
      <c r="P20" s="20">
        <v>14</v>
      </c>
      <c r="Q20" s="47">
        <f t="shared" si="19"/>
        <v>1.0769230769230769</v>
      </c>
      <c r="R20" s="20">
        <v>15</v>
      </c>
      <c r="S20" s="47">
        <f t="shared" si="20"/>
        <v>1.0714285714285714</v>
      </c>
      <c r="T20" s="20"/>
      <c r="U20" s="47">
        <f t="shared" si="21"/>
        <v>0</v>
      </c>
    </row>
    <row r="21" spans="1:21">
      <c r="A21" s="7" t="s">
        <v>19</v>
      </c>
      <c r="B21" s="7" t="s">
        <v>18</v>
      </c>
      <c r="C21" s="7">
        <v>4</v>
      </c>
      <c r="D21" s="21">
        <v>4</v>
      </c>
      <c r="E21" s="48">
        <f t="shared" si="22"/>
        <v>1</v>
      </c>
      <c r="F21" s="21">
        <v>4</v>
      </c>
      <c r="G21" s="48">
        <f t="shared" si="23"/>
        <v>1</v>
      </c>
      <c r="H21" s="21">
        <v>4</v>
      </c>
      <c r="I21" s="48">
        <f t="shared" si="24"/>
        <v>1</v>
      </c>
      <c r="J21" s="21">
        <v>5</v>
      </c>
      <c r="K21" s="48">
        <f t="shared" si="16"/>
        <v>1.25</v>
      </c>
      <c r="L21" s="21">
        <v>4</v>
      </c>
      <c r="M21" s="48">
        <f t="shared" si="17"/>
        <v>0.8</v>
      </c>
      <c r="N21" s="21">
        <v>5</v>
      </c>
      <c r="O21" s="48">
        <f t="shared" si="18"/>
        <v>1.25</v>
      </c>
      <c r="P21" s="21">
        <v>5</v>
      </c>
      <c r="Q21" s="48">
        <f t="shared" si="19"/>
        <v>1</v>
      </c>
      <c r="R21" s="21">
        <v>5</v>
      </c>
      <c r="S21" s="48">
        <f t="shared" si="20"/>
        <v>1</v>
      </c>
      <c r="T21" s="21"/>
      <c r="U21" s="48">
        <f t="shared" si="21"/>
        <v>0</v>
      </c>
    </row>
    <row r="22" spans="1:21">
      <c r="A22" s="7" t="s">
        <v>19</v>
      </c>
      <c r="B22" s="7" t="s">
        <v>20</v>
      </c>
      <c r="C22" s="7">
        <v>9</v>
      </c>
      <c r="D22" s="21">
        <v>9</v>
      </c>
      <c r="E22" s="48">
        <f t="shared" si="22"/>
        <v>1</v>
      </c>
      <c r="F22" s="21">
        <v>9</v>
      </c>
      <c r="G22" s="48">
        <f t="shared" si="23"/>
        <v>1</v>
      </c>
      <c r="H22" s="21">
        <v>9</v>
      </c>
      <c r="I22" s="48">
        <f t="shared" si="24"/>
        <v>1</v>
      </c>
      <c r="J22" s="21">
        <v>10</v>
      </c>
      <c r="K22" s="48">
        <f t="shared" si="16"/>
        <v>1.1111111111111112</v>
      </c>
      <c r="L22" s="21">
        <v>10</v>
      </c>
      <c r="M22" s="48">
        <f t="shared" si="17"/>
        <v>1</v>
      </c>
      <c r="N22" s="21">
        <v>11</v>
      </c>
      <c r="O22" s="48">
        <f t="shared" si="18"/>
        <v>1.1000000000000001</v>
      </c>
      <c r="P22" s="21">
        <v>11</v>
      </c>
      <c r="Q22" s="48">
        <f t="shared" si="19"/>
        <v>1</v>
      </c>
      <c r="R22" s="21">
        <v>12</v>
      </c>
      <c r="S22" s="48">
        <f t="shared" si="20"/>
        <v>1.0909090909090908</v>
      </c>
      <c r="T22" s="21"/>
      <c r="U22" s="48">
        <f t="shared" si="21"/>
        <v>0</v>
      </c>
    </row>
    <row r="23" spans="1:21">
      <c r="A23" s="7" t="s">
        <v>19</v>
      </c>
      <c r="B23" s="7" t="s">
        <v>13</v>
      </c>
      <c r="C23" s="7">
        <v>13</v>
      </c>
      <c r="D23" s="21">
        <v>12</v>
      </c>
      <c r="E23" s="48">
        <f t="shared" si="22"/>
        <v>0.92307692307692313</v>
      </c>
      <c r="F23" s="21">
        <v>13</v>
      </c>
      <c r="G23" s="48">
        <f t="shared" si="23"/>
        <v>1.0833333333333333</v>
      </c>
      <c r="H23" s="21">
        <v>13</v>
      </c>
      <c r="I23" s="48">
        <f t="shared" si="24"/>
        <v>1</v>
      </c>
      <c r="J23" s="21">
        <v>15</v>
      </c>
      <c r="K23" s="48">
        <f t="shared" si="16"/>
        <v>1.1538461538461537</v>
      </c>
      <c r="L23" s="21">
        <v>14</v>
      </c>
      <c r="M23" s="48">
        <f t="shared" si="17"/>
        <v>0.93333333333333335</v>
      </c>
      <c r="N23" s="21">
        <v>16</v>
      </c>
      <c r="O23" s="48">
        <f t="shared" si="18"/>
        <v>1.1428571428571428</v>
      </c>
      <c r="P23" s="21">
        <v>16</v>
      </c>
      <c r="Q23" s="48">
        <f t="shared" si="19"/>
        <v>1</v>
      </c>
      <c r="R23" s="21">
        <v>17</v>
      </c>
      <c r="S23" s="48">
        <f t="shared" si="20"/>
        <v>1.0625</v>
      </c>
      <c r="T23" s="21"/>
      <c r="U23" s="48">
        <f t="shared" si="21"/>
        <v>0</v>
      </c>
    </row>
    <row r="24" spans="1:21">
      <c r="A24" s="9" t="s">
        <v>21</v>
      </c>
      <c r="B24" s="9" t="s">
        <v>22</v>
      </c>
      <c r="C24" s="9">
        <v>3</v>
      </c>
      <c r="D24" s="22">
        <v>3</v>
      </c>
      <c r="E24" s="49">
        <f t="shared" si="22"/>
        <v>1</v>
      </c>
      <c r="F24" s="22">
        <v>3</v>
      </c>
      <c r="G24" s="49">
        <f t="shared" si="23"/>
        <v>1</v>
      </c>
      <c r="H24" s="22">
        <v>3</v>
      </c>
      <c r="I24" s="49">
        <f t="shared" si="24"/>
        <v>1</v>
      </c>
      <c r="J24" s="22">
        <v>3</v>
      </c>
      <c r="K24" s="49">
        <f t="shared" si="16"/>
        <v>1</v>
      </c>
      <c r="L24" s="22">
        <v>3</v>
      </c>
      <c r="M24" s="49">
        <f t="shared" si="17"/>
        <v>1</v>
      </c>
      <c r="N24" s="22">
        <v>4</v>
      </c>
      <c r="O24" s="49">
        <f t="shared" si="18"/>
        <v>1.3333333333333333</v>
      </c>
      <c r="P24" s="22">
        <v>4</v>
      </c>
      <c r="Q24" s="49">
        <f t="shared" si="19"/>
        <v>1</v>
      </c>
      <c r="R24" s="22">
        <v>4</v>
      </c>
      <c r="S24" s="49">
        <f t="shared" si="20"/>
        <v>1</v>
      </c>
      <c r="T24" s="22"/>
      <c r="U24" s="49">
        <f t="shared" si="21"/>
        <v>0</v>
      </c>
    </row>
    <row r="25" spans="1:21">
      <c r="A25" s="9" t="s">
        <v>21</v>
      </c>
      <c r="B25" s="9" t="s">
        <v>23</v>
      </c>
      <c r="C25" s="9">
        <v>9</v>
      </c>
      <c r="D25" s="22">
        <v>9</v>
      </c>
      <c r="E25" s="49">
        <f t="shared" si="22"/>
        <v>1</v>
      </c>
      <c r="F25" s="22">
        <v>9</v>
      </c>
      <c r="G25" s="49">
        <f t="shared" si="23"/>
        <v>1</v>
      </c>
      <c r="H25" s="22">
        <v>9</v>
      </c>
      <c r="I25" s="49">
        <f t="shared" si="24"/>
        <v>1</v>
      </c>
      <c r="J25" s="22">
        <v>10</v>
      </c>
      <c r="K25" s="49">
        <f t="shared" si="16"/>
        <v>1.1111111111111112</v>
      </c>
      <c r="L25" s="22">
        <v>10</v>
      </c>
      <c r="M25" s="49">
        <f t="shared" si="17"/>
        <v>1</v>
      </c>
      <c r="N25" s="22">
        <v>11</v>
      </c>
      <c r="O25" s="49">
        <f t="shared" si="18"/>
        <v>1.1000000000000001</v>
      </c>
      <c r="P25" s="22">
        <v>11</v>
      </c>
      <c r="Q25" s="49">
        <f t="shared" si="19"/>
        <v>1</v>
      </c>
      <c r="R25" s="22">
        <v>12</v>
      </c>
      <c r="S25" s="49">
        <f t="shared" si="20"/>
        <v>1.0909090909090908</v>
      </c>
      <c r="T25" s="22"/>
      <c r="U25" s="49">
        <f t="shared" si="21"/>
        <v>0</v>
      </c>
    </row>
    <row r="26" spans="1:21">
      <c r="A26" s="9" t="s">
        <v>21</v>
      </c>
      <c r="B26" s="9" t="s">
        <v>24</v>
      </c>
      <c r="C26" s="9">
        <v>18</v>
      </c>
      <c r="D26" s="22">
        <v>18</v>
      </c>
      <c r="E26" s="49">
        <f t="shared" si="22"/>
        <v>1</v>
      </c>
      <c r="F26" s="22">
        <v>19</v>
      </c>
      <c r="G26" s="49">
        <f t="shared" si="23"/>
        <v>1.0555555555555556</v>
      </c>
      <c r="H26" s="22">
        <v>19</v>
      </c>
      <c r="I26" s="49">
        <f t="shared" si="24"/>
        <v>1</v>
      </c>
      <c r="J26" s="22">
        <v>22</v>
      </c>
      <c r="K26" s="49">
        <f t="shared" si="16"/>
        <v>1.1578947368421053</v>
      </c>
      <c r="L26" s="22">
        <v>21</v>
      </c>
      <c r="M26" s="49">
        <f t="shared" si="17"/>
        <v>0.95454545454545459</v>
      </c>
      <c r="N26" s="22">
        <v>23</v>
      </c>
      <c r="O26" s="49">
        <f t="shared" si="18"/>
        <v>1.0952380952380953</v>
      </c>
      <c r="P26" s="22">
        <v>24</v>
      </c>
      <c r="Q26" s="49">
        <f t="shared" si="19"/>
        <v>1.0434782608695652</v>
      </c>
      <c r="R26" s="22">
        <v>25</v>
      </c>
      <c r="S26" s="49">
        <f t="shared" si="20"/>
        <v>1.0416666666666667</v>
      </c>
      <c r="T26" s="22"/>
      <c r="U26" s="49">
        <f t="shared" si="21"/>
        <v>0</v>
      </c>
    </row>
    <row r="27" spans="1:21">
      <c r="A27" s="10" t="s">
        <v>25</v>
      </c>
      <c r="B27" s="10" t="s">
        <v>22</v>
      </c>
      <c r="C27" s="10">
        <v>6</v>
      </c>
      <c r="D27" s="23">
        <v>6</v>
      </c>
      <c r="E27" s="50">
        <f t="shared" si="22"/>
        <v>1</v>
      </c>
      <c r="F27" s="23">
        <v>6</v>
      </c>
      <c r="G27" s="50">
        <f t="shared" si="23"/>
        <v>1</v>
      </c>
      <c r="H27" s="23">
        <v>6</v>
      </c>
      <c r="I27" s="50">
        <f t="shared" si="24"/>
        <v>1</v>
      </c>
      <c r="J27" s="23">
        <v>7</v>
      </c>
      <c r="K27" s="50">
        <f t="shared" si="16"/>
        <v>1.1666666666666667</v>
      </c>
      <c r="L27" s="23">
        <v>7</v>
      </c>
      <c r="M27" s="50">
        <f t="shared" si="17"/>
        <v>1</v>
      </c>
      <c r="N27" s="23">
        <v>7</v>
      </c>
      <c r="O27" s="50">
        <f t="shared" si="18"/>
        <v>1</v>
      </c>
      <c r="P27" s="23">
        <v>8</v>
      </c>
      <c r="Q27" s="50">
        <f t="shared" si="19"/>
        <v>1.1428571428571428</v>
      </c>
      <c r="R27" s="23">
        <v>8</v>
      </c>
      <c r="S27" s="50">
        <f t="shared" si="20"/>
        <v>1</v>
      </c>
      <c r="T27" s="23"/>
      <c r="U27" s="50">
        <f t="shared" si="21"/>
        <v>0</v>
      </c>
    </row>
    <row r="28" spans="1:21">
      <c r="A28" s="10" t="s">
        <v>25</v>
      </c>
      <c r="B28" s="10" t="s">
        <v>26</v>
      </c>
      <c r="C28" s="10">
        <v>7</v>
      </c>
      <c r="D28" s="23">
        <v>7</v>
      </c>
      <c r="E28" s="50">
        <f t="shared" si="22"/>
        <v>1</v>
      </c>
      <c r="F28" s="23">
        <v>7</v>
      </c>
      <c r="G28" s="50">
        <f t="shared" si="23"/>
        <v>1</v>
      </c>
      <c r="H28" s="23">
        <v>7</v>
      </c>
      <c r="I28" s="50">
        <f t="shared" si="24"/>
        <v>1</v>
      </c>
      <c r="J28" s="23">
        <v>8</v>
      </c>
      <c r="K28" s="50">
        <f t="shared" si="16"/>
        <v>1.1428571428571428</v>
      </c>
      <c r="L28" s="23">
        <v>8</v>
      </c>
      <c r="M28" s="50">
        <f t="shared" si="17"/>
        <v>1</v>
      </c>
      <c r="N28" s="23">
        <v>9</v>
      </c>
      <c r="O28" s="50">
        <f t="shared" si="18"/>
        <v>1.125</v>
      </c>
      <c r="P28" s="23">
        <v>9</v>
      </c>
      <c r="Q28" s="50">
        <f t="shared" si="19"/>
        <v>1</v>
      </c>
      <c r="R28" s="23">
        <v>9</v>
      </c>
      <c r="S28" s="50">
        <f t="shared" si="20"/>
        <v>1</v>
      </c>
      <c r="T28" s="23"/>
      <c r="U28" s="50">
        <f t="shared" si="21"/>
        <v>0</v>
      </c>
    </row>
    <row r="29" spans="1:21">
      <c r="A29" s="10" t="s">
        <v>25</v>
      </c>
      <c r="B29" s="10" t="s">
        <v>27</v>
      </c>
      <c r="C29" s="10">
        <v>8</v>
      </c>
      <c r="D29" s="23">
        <v>8</v>
      </c>
      <c r="E29" s="50">
        <f t="shared" si="22"/>
        <v>1</v>
      </c>
      <c r="F29" s="23">
        <v>8</v>
      </c>
      <c r="G29" s="50">
        <f t="shared" si="23"/>
        <v>1</v>
      </c>
      <c r="H29" s="23">
        <v>8</v>
      </c>
      <c r="I29" s="50">
        <f t="shared" si="24"/>
        <v>1</v>
      </c>
      <c r="J29" s="23">
        <v>9</v>
      </c>
      <c r="K29" s="50">
        <f t="shared" si="16"/>
        <v>1.125</v>
      </c>
      <c r="L29" s="23">
        <v>9</v>
      </c>
      <c r="M29" s="50">
        <f t="shared" si="17"/>
        <v>1</v>
      </c>
      <c r="N29" s="23">
        <v>10</v>
      </c>
      <c r="O29" s="50">
        <f t="shared" si="18"/>
        <v>1.1111111111111112</v>
      </c>
      <c r="P29" s="23">
        <v>10</v>
      </c>
      <c r="Q29" s="50">
        <f t="shared" si="19"/>
        <v>1</v>
      </c>
      <c r="R29" s="23">
        <v>11</v>
      </c>
      <c r="S29" s="50">
        <f t="shared" si="20"/>
        <v>1.1000000000000001</v>
      </c>
      <c r="T29" s="23"/>
      <c r="U29" s="50">
        <f t="shared" si="21"/>
        <v>0</v>
      </c>
    </row>
    <row r="30" spans="1:21">
      <c r="A30" s="10" t="s">
        <v>25</v>
      </c>
      <c r="B30" s="10" t="s">
        <v>28</v>
      </c>
      <c r="C30" s="10">
        <v>9</v>
      </c>
      <c r="D30" s="23">
        <v>9</v>
      </c>
      <c r="E30" s="50">
        <f t="shared" si="22"/>
        <v>1</v>
      </c>
      <c r="F30" s="23">
        <v>9</v>
      </c>
      <c r="G30" s="50">
        <f t="shared" si="23"/>
        <v>1</v>
      </c>
      <c r="H30" s="23">
        <v>9</v>
      </c>
      <c r="I30" s="50">
        <f t="shared" si="24"/>
        <v>1</v>
      </c>
      <c r="J30" s="23">
        <v>10</v>
      </c>
      <c r="K30" s="50">
        <f t="shared" si="16"/>
        <v>1.1111111111111112</v>
      </c>
      <c r="L30" s="23">
        <v>10</v>
      </c>
      <c r="M30" s="50">
        <f t="shared" si="17"/>
        <v>1</v>
      </c>
      <c r="N30" s="23">
        <v>11</v>
      </c>
      <c r="O30" s="50">
        <f t="shared" si="18"/>
        <v>1.1000000000000001</v>
      </c>
      <c r="P30" s="23">
        <v>11</v>
      </c>
      <c r="Q30" s="50">
        <f t="shared" si="19"/>
        <v>1</v>
      </c>
      <c r="R30" s="23">
        <v>12</v>
      </c>
      <c r="S30" s="50">
        <f t="shared" si="20"/>
        <v>1.0909090909090908</v>
      </c>
      <c r="T30" s="23"/>
      <c r="U30" s="50">
        <f t="shared" si="21"/>
        <v>0</v>
      </c>
    </row>
    <row r="31" spans="1:21">
      <c r="A31" s="10" t="s">
        <v>25</v>
      </c>
      <c r="B31" s="10" t="s">
        <v>29</v>
      </c>
      <c r="C31" s="10">
        <v>16</v>
      </c>
      <c r="D31" s="23">
        <v>16</v>
      </c>
      <c r="E31" s="50">
        <f t="shared" si="22"/>
        <v>1</v>
      </c>
      <c r="F31" s="23">
        <v>17</v>
      </c>
      <c r="G31" s="50">
        <f t="shared" si="23"/>
        <v>1.0625</v>
      </c>
      <c r="H31" s="23">
        <v>17</v>
      </c>
      <c r="I31" s="50">
        <f t="shared" si="24"/>
        <v>1</v>
      </c>
      <c r="J31" s="23">
        <v>20</v>
      </c>
      <c r="K31" s="50">
        <f t="shared" si="16"/>
        <v>1.1764705882352942</v>
      </c>
      <c r="L31" s="23">
        <v>19</v>
      </c>
      <c r="M31" s="50">
        <f t="shared" si="17"/>
        <v>0.95</v>
      </c>
      <c r="N31" s="23">
        <v>21</v>
      </c>
      <c r="O31" s="50">
        <f t="shared" si="18"/>
        <v>1.1052631578947369</v>
      </c>
      <c r="P31" s="23">
        <v>21</v>
      </c>
      <c r="Q31" s="50">
        <f t="shared" si="19"/>
        <v>1</v>
      </c>
      <c r="R31" s="23">
        <v>23</v>
      </c>
      <c r="S31" s="50">
        <f t="shared" si="20"/>
        <v>1.0952380952380953</v>
      </c>
      <c r="T31" s="23"/>
      <c r="U31" s="50">
        <f t="shared" si="21"/>
        <v>0</v>
      </c>
    </row>
    <row r="32" spans="1:21">
      <c r="A32" s="10" t="s">
        <v>25</v>
      </c>
      <c r="B32" s="10" t="s">
        <v>30</v>
      </c>
      <c r="C32" s="10">
        <v>17</v>
      </c>
      <c r="D32" s="23">
        <v>17</v>
      </c>
      <c r="E32" s="50">
        <f t="shared" si="22"/>
        <v>1</v>
      </c>
      <c r="F32" s="23">
        <v>18</v>
      </c>
      <c r="G32" s="50">
        <f t="shared" si="23"/>
        <v>1.0588235294117647</v>
      </c>
      <c r="H32" s="23">
        <v>18</v>
      </c>
      <c r="I32" s="50">
        <f t="shared" si="24"/>
        <v>1</v>
      </c>
      <c r="J32" s="23">
        <v>21</v>
      </c>
      <c r="K32" s="50">
        <f t="shared" si="16"/>
        <v>1.1666666666666667</v>
      </c>
      <c r="L32" s="23">
        <v>20</v>
      </c>
      <c r="M32" s="50">
        <f t="shared" si="17"/>
        <v>0.95238095238095233</v>
      </c>
      <c r="N32" s="23">
        <v>22</v>
      </c>
      <c r="O32" s="50">
        <f t="shared" si="18"/>
        <v>1.1000000000000001</v>
      </c>
      <c r="P32" s="23">
        <v>23</v>
      </c>
      <c r="Q32" s="50">
        <f t="shared" si="19"/>
        <v>1.0454545454545454</v>
      </c>
      <c r="R32" s="23">
        <v>24</v>
      </c>
      <c r="S32" s="50">
        <f t="shared" si="20"/>
        <v>1.0434782608695652</v>
      </c>
      <c r="T32" s="23"/>
      <c r="U32" s="50">
        <f t="shared" si="21"/>
        <v>0</v>
      </c>
    </row>
    <row r="33" spans="1:21">
      <c r="A33" s="10" t="s">
        <v>25</v>
      </c>
      <c r="B33" s="10" t="s">
        <v>31</v>
      </c>
      <c r="C33" s="10">
        <v>19</v>
      </c>
      <c r="D33" s="23">
        <v>19</v>
      </c>
      <c r="E33" s="50">
        <f t="shared" si="22"/>
        <v>1</v>
      </c>
      <c r="F33" s="23">
        <v>20</v>
      </c>
      <c r="G33" s="50">
        <f t="shared" si="23"/>
        <v>1.0526315789473684</v>
      </c>
      <c r="H33" s="23">
        <v>20</v>
      </c>
      <c r="I33" s="50">
        <f t="shared" si="24"/>
        <v>1</v>
      </c>
      <c r="J33" s="23">
        <v>23</v>
      </c>
      <c r="K33" s="50">
        <f t="shared" si="16"/>
        <v>1.1499999999999999</v>
      </c>
      <c r="L33" s="23">
        <v>22</v>
      </c>
      <c r="M33" s="50">
        <f t="shared" si="17"/>
        <v>0.95652173913043481</v>
      </c>
      <c r="N33" s="23">
        <v>25</v>
      </c>
      <c r="O33" s="50">
        <f t="shared" si="18"/>
        <v>1.1363636363636365</v>
      </c>
      <c r="P33" s="23">
        <v>25</v>
      </c>
      <c r="Q33" s="50">
        <f t="shared" si="19"/>
        <v>1</v>
      </c>
      <c r="R33" s="23">
        <v>27</v>
      </c>
      <c r="S33" s="50">
        <f t="shared" si="20"/>
        <v>1.08</v>
      </c>
      <c r="T33" s="23"/>
      <c r="U33" s="50">
        <f t="shared" si="21"/>
        <v>0</v>
      </c>
    </row>
    <row r="34" spans="1:21">
      <c r="A34" s="10" t="s">
        <v>25</v>
      </c>
      <c r="B34" s="10" t="s">
        <v>32</v>
      </c>
      <c r="C34" s="10">
        <v>21</v>
      </c>
      <c r="D34" s="23">
        <v>21</v>
      </c>
      <c r="E34" s="50">
        <f t="shared" si="22"/>
        <v>1</v>
      </c>
      <c r="F34" s="23">
        <v>22</v>
      </c>
      <c r="G34" s="50">
        <f t="shared" si="23"/>
        <v>1.0476190476190477</v>
      </c>
      <c r="H34" s="23">
        <v>22</v>
      </c>
      <c r="I34" s="50">
        <f t="shared" si="24"/>
        <v>1</v>
      </c>
      <c r="J34" s="23">
        <v>25</v>
      </c>
      <c r="K34" s="50">
        <f t="shared" si="16"/>
        <v>1.1363636363636365</v>
      </c>
      <c r="L34" s="23">
        <v>24</v>
      </c>
      <c r="M34" s="50">
        <f t="shared" si="17"/>
        <v>0.96</v>
      </c>
      <c r="N34" s="23">
        <v>27</v>
      </c>
      <c r="O34" s="50">
        <f t="shared" si="18"/>
        <v>1.125</v>
      </c>
      <c r="P34" s="23">
        <v>28</v>
      </c>
      <c r="Q34" s="50">
        <f t="shared" si="19"/>
        <v>1.037037037037037</v>
      </c>
      <c r="R34" s="23">
        <v>29</v>
      </c>
      <c r="S34" s="50">
        <f t="shared" si="20"/>
        <v>1.0357142857142858</v>
      </c>
      <c r="T34" s="23"/>
      <c r="U34" s="50">
        <f t="shared" si="21"/>
        <v>0</v>
      </c>
    </row>
    <row r="35" spans="1:21">
      <c r="A35" s="10" t="s">
        <v>25</v>
      </c>
      <c r="B35" s="10" t="s">
        <v>33</v>
      </c>
      <c r="C35" s="10">
        <v>23</v>
      </c>
      <c r="D35" s="23">
        <v>23</v>
      </c>
      <c r="E35" s="50">
        <f t="shared" si="22"/>
        <v>1</v>
      </c>
      <c r="F35" s="23">
        <v>24</v>
      </c>
      <c r="G35" s="50">
        <f t="shared" si="23"/>
        <v>1.0434782608695652</v>
      </c>
      <c r="H35" s="23">
        <v>24</v>
      </c>
      <c r="I35" s="50">
        <f t="shared" si="24"/>
        <v>1</v>
      </c>
      <c r="J35" s="23">
        <v>28</v>
      </c>
      <c r="K35" s="50">
        <f t="shared" si="16"/>
        <v>1.1666666666666667</v>
      </c>
      <c r="L35" s="23">
        <v>27</v>
      </c>
      <c r="M35" s="50">
        <f t="shared" si="17"/>
        <v>0.9642857142857143</v>
      </c>
      <c r="N35" s="23">
        <v>29</v>
      </c>
      <c r="O35" s="50">
        <f t="shared" si="18"/>
        <v>1.0740740740740742</v>
      </c>
      <c r="P35" s="23">
        <v>30</v>
      </c>
      <c r="Q35" s="50">
        <f t="shared" si="19"/>
        <v>1.0344827586206897</v>
      </c>
      <c r="R35" s="23">
        <v>32</v>
      </c>
      <c r="S35" s="50">
        <f t="shared" si="20"/>
        <v>1.0666666666666667</v>
      </c>
      <c r="T35" s="23"/>
      <c r="U35" s="50">
        <f t="shared" si="21"/>
        <v>0</v>
      </c>
    </row>
    <row r="36" spans="1:21">
      <c r="A36" s="1" t="s">
        <v>0</v>
      </c>
      <c r="B36" s="1" t="s">
        <v>22</v>
      </c>
      <c r="C36" s="1">
        <v>5</v>
      </c>
      <c r="D36" s="24">
        <v>5</v>
      </c>
      <c r="E36" s="51">
        <f t="shared" si="22"/>
        <v>1</v>
      </c>
      <c r="F36" s="24">
        <v>5</v>
      </c>
      <c r="G36" s="51">
        <f t="shared" si="23"/>
        <v>1</v>
      </c>
      <c r="H36" s="24">
        <v>5</v>
      </c>
      <c r="I36" s="51">
        <f t="shared" si="24"/>
        <v>1</v>
      </c>
      <c r="J36" s="24">
        <v>6</v>
      </c>
      <c r="K36" s="51">
        <f t="shared" si="16"/>
        <v>1.2</v>
      </c>
      <c r="L36" s="24">
        <v>6</v>
      </c>
      <c r="M36" s="51">
        <f t="shared" si="17"/>
        <v>1</v>
      </c>
      <c r="N36" s="24">
        <v>6</v>
      </c>
      <c r="O36" s="51">
        <f t="shared" si="18"/>
        <v>1</v>
      </c>
      <c r="P36" s="24">
        <v>6</v>
      </c>
      <c r="Q36" s="51">
        <f t="shared" si="19"/>
        <v>1</v>
      </c>
      <c r="R36" s="24">
        <v>7</v>
      </c>
      <c r="S36" s="51">
        <f t="shared" si="20"/>
        <v>1.1666666666666667</v>
      </c>
      <c r="T36" s="24"/>
      <c r="U36" s="51">
        <f t="shared" si="21"/>
        <v>0</v>
      </c>
    </row>
    <row r="37" spans="1:21">
      <c r="A37" s="1" t="s">
        <v>0</v>
      </c>
      <c r="B37" s="1" t="s">
        <v>34</v>
      </c>
      <c r="C37" s="1">
        <v>9</v>
      </c>
      <c r="D37" s="24">
        <v>9</v>
      </c>
      <c r="E37" s="51">
        <f t="shared" si="22"/>
        <v>1</v>
      </c>
      <c r="F37" s="24">
        <v>9</v>
      </c>
      <c r="G37" s="51">
        <f t="shared" si="23"/>
        <v>1</v>
      </c>
      <c r="H37" s="24">
        <v>9</v>
      </c>
      <c r="I37" s="51">
        <f t="shared" si="24"/>
        <v>1</v>
      </c>
      <c r="J37" s="24">
        <v>10</v>
      </c>
      <c r="K37" s="51">
        <f t="shared" si="16"/>
        <v>1.1111111111111112</v>
      </c>
      <c r="L37" s="24">
        <v>10</v>
      </c>
      <c r="M37" s="51">
        <f t="shared" si="17"/>
        <v>1</v>
      </c>
      <c r="N37" s="24">
        <v>11</v>
      </c>
      <c r="O37" s="51">
        <f t="shared" si="18"/>
        <v>1.1000000000000001</v>
      </c>
      <c r="P37" s="24">
        <v>11</v>
      </c>
      <c r="Q37" s="51">
        <f t="shared" si="19"/>
        <v>1</v>
      </c>
      <c r="R37" s="24">
        <v>12</v>
      </c>
      <c r="S37" s="51">
        <f t="shared" si="20"/>
        <v>1.0909090909090908</v>
      </c>
      <c r="T37" s="24"/>
      <c r="U37" s="51">
        <f t="shared" si="21"/>
        <v>0</v>
      </c>
    </row>
    <row r="38" spans="1:21">
      <c r="A38" s="1" t="s">
        <v>0</v>
      </c>
      <c r="B38" s="1" t="s">
        <v>12</v>
      </c>
      <c r="C38" s="1">
        <v>13</v>
      </c>
      <c r="D38" s="24">
        <v>12</v>
      </c>
      <c r="E38" s="51">
        <f t="shared" si="22"/>
        <v>0.92307692307692313</v>
      </c>
      <c r="F38" s="24">
        <v>13</v>
      </c>
      <c r="G38" s="51">
        <f t="shared" si="23"/>
        <v>1.0833333333333333</v>
      </c>
      <c r="H38" s="24">
        <v>13</v>
      </c>
      <c r="I38" s="51">
        <f t="shared" si="24"/>
        <v>1</v>
      </c>
      <c r="J38" s="24">
        <v>15</v>
      </c>
      <c r="K38" s="51">
        <f t="shared" si="16"/>
        <v>1.1538461538461537</v>
      </c>
      <c r="L38" s="24">
        <v>14</v>
      </c>
      <c r="M38" s="51">
        <f t="shared" si="17"/>
        <v>0.93333333333333335</v>
      </c>
      <c r="N38" s="24">
        <v>16</v>
      </c>
      <c r="O38" s="51">
        <f t="shared" si="18"/>
        <v>1.1428571428571428</v>
      </c>
      <c r="P38" s="24">
        <v>16</v>
      </c>
      <c r="Q38" s="51">
        <f t="shared" si="19"/>
        <v>1</v>
      </c>
      <c r="R38" s="24">
        <v>17</v>
      </c>
      <c r="S38" s="51">
        <f t="shared" si="20"/>
        <v>1.0625</v>
      </c>
      <c r="T38" s="24"/>
      <c r="U38" s="51">
        <f t="shared" si="21"/>
        <v>0</v>
      </c>
    </row>
    <row r="39" spans="1:21">
      <c r="A39" s="1" t="s">
        <v>0</v>
      </c>
      <c r="B39" s="1" t="s">
        <v>13</v>
      </c>
      <c r="C39" s="1">
        <v>17</v>
      </c>
      <c r="D39" s="24">
        <v>17</v>
      </c>
      <c r="E39" s="51">
        <f t="shared" si="22"/>
        <v>1</v>
      </c>
      <c r="F39" s="24">
        <v>18</v>
      </c>
      <c r="G39" s="51">
        <f t="shared" si="23"/>
        <v>1.0588235294117647</v>
      </c>
      <c r="H39" s="24">
        <v>18</v>
      </c>
      <c r="I39" s="51">
        <f t="shared" si="24"/>
        <v>1</v>
      </c>
      <c r="J39" s="24">
        <v>21</v>
      </c>
      <c r="K39" s="51">
        <f t="shared" si="16"/>
        <v>1.1666666666666667</v>
      </c>
      <c r="L39" s="24">
        <v>20</v>
      </c>
      <c r="M39" s="51">
        <f t="shared" si="17"/>
        <v>0.95238095238095233</v>
      </c>
      <c r="N39" s="24">
        <v>22</v>
      </c>
      <c r="O39" s="51">
        <f t="shared" si="18"/>
        <v>1.1000000000000001</v>
      </c>
      <c r="P39" s="24">
        <v>23</v>
      </c>
      <c r="Q39" s="51">
        <f t="shared" si="19"/>
        <v>1.0454545454545454</v>
      </c>
      <c r="R39" s="24">
        <v>24</v>
      </c>
      <c r="S39" s="51">
        <f t="shared" si="20"/>
        <v>1.0434782608695652</v>
      </c>
      <c r="T39" s="24"/>
      <c r="U39" s="51">
        <f t="shared" si="21"/>
        <v>0</v>
      </c>
    </row>
    <row r="40" spans="1:21">
      <c r="A40" s="1" t="s">
        <v>0</v>
      </c>
      <c r="B40" s="1" t="s">
        <v>35</v>
      </c>
      <c r="C40" s="1">
        <v>19</v>
      </c>
      <c r="D40" s="24">
        <v>19</v>
      </c>
      <c r="E40" s="51">
        <f t="shared" si="22"/>
        <v>1</v>
      </c>
      <c r="F40" s="24">
        <v>20</v>
      </c>
      <c r="G40" s="51">
        <f t="shared" si="23"/>
        <v>1.0526315789473684</v>
      </c>
      <c r="H40" s="24">
        <v>20</v>
      </c>
      <c r="I40" s="51">
        <f t="shared" si="24"/>
        <v>1</v>
      </c>
      <c r="J40" s="24">
        <v>23</v>
      </c>
      <c r="K40" s="51">
        <f t="shared" si="16"/>
        <v>1.1499999999999999</v>
      </c>
      <c r="L40" s="24">
        <v>22</v>
      </c>
      <c r="M40" s="51">
        <f t="shared" si="17"/>
        <v>0.95652173913043481</v>
      </c>
      <c r="N40" s="24">
        <v>25</v>
      </c>
      <c r="O40" s="51">
        <f t="shared" si="18"/>
        <v>1.1363636363636365</v>
      </c>
      <c r="P40" s="24">
        <v>25</v>
      </c>
      <c r="Q40" s="51">
        <f t="shared" si="19"/>
        <v>1</v>
      </c>
      <c r="R40" s="24">
        <v>27</v>
      </c>
      <c r="S40" s="51">
        <f t="shared" si="20"/>
        <v>1.08</v>
      </c>
      <c r="T40" s="24"/>
      <c r="U40" s="51">
        <f t="shared" si="21"/>
        <v>0</v>
      </c>
    </row>
    <row r="41" spans="1:21">
      <c r="A41" s="3" t="s">
        <v>36</v>
      </c>
      <c r="B41" s="3" t="s">
        <v>22</v>
      </c>
      <c r="C41" s="3">
        <v>4</v>
      </c>
      <c r="D41" s="25">
        <v>4</v>
      </c>
      <c r="E41" s="52">
        <f t="shared" si="22"/>
        <v>1</v>
      </c>
      <c r="F41" s="25">
        <v>4</v>
      </c>
      <c r="G41" s="52">
        <f t="shared" si="23"/>
        <v>1</v>
      </c>
      <c r="H41" s="25">
        <v>4</v>
      </c>
      <c r="I41" s="52">
        <f t="shared" si="24"/>
        <v>1</v>
      </c>
      <c r="J41" s="25">
        <v>5</v>
      </c>
      <c r="K41" s="52">
        <f t="shared" si="16"/>
        <v>1.25</v>
      </c>
      <c r="L41" s="25">
        <v>4</v>
      </c>
      <c r="M41" s="52">
        <f t="shared" si="17"/>
        <v>0.8</v>
      </c>
      <c r="N41" s="25">
        <v>5</v>
      </c>
      <c r="O41" s="52">
        <f t="shared" si="18"/>
        <v>1.25</v>
      </c>
      <c r="P41" s="25">
        <v>5</v>
      </c>
      <c r="Q41" s="52">
        <f t="shared" si="19"/>
        <v>1</v>
      </c>
      <c r="R41" s="25">
        <v>5</v>
      </c>
      <c r="S41" s="52">
        <f t="shared" si="20"/>
        <v>1</v>
      </c>
      <c r="T41" s="25"/>
      <c r="U41" s="52">
        <f t="shared" si="21"/>
        <v>0</v>
      </c>
    </row>
    <row r="42" spans="1:21">
      <c r="A42" s="3" t="s">
        <v>36</v>
      </c>
      <c r="B42" s="3" t="s">
        <v>37</v>
      </c>
      <c r="C42" s="3">
        <v>7</v>
      </c>
      <c r="D42" s="25">
        <v>7</v>
      </c>
      <c r="E42" s="52">
        <f t="shared" si="22"/>
        <v>1</v>
      </c>
      <c r="F42" s="25">
        <v>7</v>
      </c>
      <c r="G42" s="52">
        <f t="shared" si="23"/>
        <v>1</v>
      </c>
      <c r="H42" s="25">
        <v>7</v>
      </c>
      <c r="I42" s="52">
        <f t="shared" si="24"/>
        <v>1</v>
      </c>
      <c r="J42" s="25">
        <v>8</v>
      </c>
      <c r="K42" s="52">
        <f t="shared" si="16"/>
        <v>1.1428571428571428</v>
      </c>
      <c r="L42" s="25">
        <v>8</v>
      </c>
      <c r="M42" s="52">
        <f t="shared" si="17"/>
        <v>1</v>
      </c>
      <c r="N42" s="25">
        <v>9</v>
      </c>
      <c r="O42" s="52">
        <f t="shared" si="18"/>
        <v>1.125</v>
      </c>
      <c r="P42" s="25">
        <v>9</v>
      </c>
      <c r="Q42" s="52">
        <f t="shared" si="19"/>
        <v>1</v>
      </c>
      <c r="R42" s="25">
        <v>9</v>
      </c>
      <c r="S42" s="52">
        <f t="shared" si="20"/>
        <v>1</v>
      </c>
      <c r="T42" s="25"/>
      <c r="U42" s="52">
        <f t="shared" si="21"/>
        <v>0</v>
      </c>
    </row>
    <row r="43" spans="1:21">
      <c r="A43" s="3" t="s">
        <v>36</v>
      </c>
      <c r="B43" s="3" t="s">
        <v>38</v>
      </c>
      <c r="C43" s="3">
        <v>11</v>
      </c>
      <c r="D43" s="25">
        <v>11</v>
      </c>
      <c r="E43" s="52">
        <f t="shared" si="22"/>
        <v>1</v>
      </c>
      <c r="F43" s="25">
        <v>11</v>
      </c>
      <c r="G43" s="52">
        <f t="shared" si="23"/>
        <v>1</v>
      </c>
      <c r="H43" s="25">
        <v>11</v>
      </c>
      <c r="I43" s="52">
        <f t="shared" si="24"/>
        <v>1</v>
      </c>
      <c r="J43" s="25">
        <v>13</v>
      </c>
      <c r="K43" s="52">
        <f t="shared" si="16"/>
        <v>1.1818181818181819</v>
      </c>
      <c r="L43" s="25">
        <v>12</v>
      </c>
      <c r="M43" s="52">
        <f t="shared" si="17"/>
        <v>0.92307692307692313</v>
      </c>
      <c r="N43" s="25">
        <v>13</v>
      </c>
      <c r="O43" s="52">
        <f t="shared" si="18"/>
        <v>1.0833333333333333</v>
      </c>
      <c r="P43" s="25">
        <v>14</v>
      </c>
      <c r="Q43" s="52">
        <f t="shared" si="19"/>
        <v>1.0769230769230769</v>
      </c>
      <c r="R43" s="25">
        <v>15</v>
      </c>
      <c r="S43" s="52">
        <f t="shared" si="20"/>
        <v>1.0714285714285714</v>
      </c>
      <c r="T43" s="25"/>
      <c r="U43" s="52">
        <f t="shared" si="21"/>
        <v>0</v>
      </c>
    </row>
    <row r="44" spans="1:21">
      <c r="A44" s="3" t="s">
        <v>36</v>
      </c>
      <c r="B44" s="3" t="s">
        <v>12</v>
      </c>
      <c r="C44" s="3">
        <v>13</v>
      </c>
      <c r="D44" s="25">
        <v>13</v>
      </c>
      <c r="E44" s="52">
        <f t="shared" si="22"/>
        <v>1</v>
      </c>
      <c r="F44" s="25">
        <v>14</v>
      </c>
      <c r="G44" s="52">
        <f t="shared" si="23"/>
        <v>1.0769230769230769</v>
      </c>
      <c r="H44" s="25">
        <v>14</v>
      </c>
      <c r="I44" s="52">
        <f t="shared" si="24"/>
        <v>1</v>
      </c>
      <c r="J44" s="25">
        <v>16</v>
      </c>
      <c r="K44" s="52">
        <f t="shared" si="16"/>
        <v>1.1428571428571428</v>
      </c>
      <c r="L44" s="25">
        <v>15</v>
      </c>
      <c r="M44" s="52">
        <f t="shared" si="17"/>
        <v>0.9375</v>
      </c>
      <c r="N44" s="25">
        <v>17</v>
      </c>
      <c r="O44" s="52">
        <f t="shared" si="18"/>
        <v>1.1333333333333333</v>
      </c>
      <c r="P44" s="25">
        <v>18</v>
      </c>
      <c r="Q44" s="52">
        <f t="shared" si="19"/>
        <v>1.0588235294117647</v>
      </c>
      <c r="R44" s="25">
        <v>19</v>
      </c>
      <c r="S44" s="52">
        <f t="shared" si="20"/>
        <v>1.0555555555555556</v>
      </c>
      <c r="T44" s="25"/>
      <c r="U44" s="52">
        <f t="shared" si="21"/>
        <v>0</v>
      </c>
    </row>
    <row r="45" spans="1:21">
      <c r="A45" s="3" t="s">
        <v>36</v>
      </c>
      <c r="B45" s="3" t="s">
        <v>13</v>
      </c>
      <c r="C45" s="3">
        <v>16</v>
      </c>
      <c r="D45" s="25">
        <v>16</v>
      </c>
      <c r="E45" s="52">
        <f t="shared" si="22"/>
        <v>1</v>
      </c>
      <c r="F45" s="25">
        <v>17</v>
      </c>
      <c r="G45" s="52">
        <f t="shared" si="23"/>
        <v>1.0625</v>
      </c>
      <c r="H45" s="25">
        <v>17</v>
      </c>
      <c r="I45" s="52">
        <f t="shared" si="24"/>
        <v>1</v>
      </c>
      <c r="J45" s="25">
        <v>20</v>
      </c>
      <c r="K45" s="52">
        <f t="shared" si="16"/>
        <v>1.1764705882352942</v>
      </c>
      <c r="L45" s="25">
        <v>19</v>
      </c>
      <c r="M45" s="52">
        <f t="shared" si="17"/>
        <v>0.95</v>
      </c>
      <c r="N45" s="25">
        <v>21</v>
      </c>
      <c r="O45" s="52">
        <f t="shared" si="18"/>
        <v>1.1052631578947369</v>
      </c>
      <c r="P45" s="25">
        <v>21</v>
      </c>
      <c r="Q45" s="52">
        <f t="shared" si="19"/>
        <v>1</v>
      </c>
      <c r="R45" s="25">
        <v>23</v>
      </c>
      <c r="S45" s="52">
        <f t="shared" si="20"/>
        <v>1.0952380952380953</v>
      </c>
      <c r="T45" s="25"/>
      <c r="U45" s="52">
        <f t="shared" si="21"/>
        <v>0</v>
      </c>
    </row>
    <row r="46" spans="1:21">
      <c r="A46" s="8" t="s">
        <v>39</v>
      </c>
      <c r="B46" s="8" t="s">
        <v>40</v>
      </c>
      <c r="C46" s="8">
        <v>5</v>
      </c>
      <c r="D46" s="26">
        <v>5</v>
      </c>
      <c r="E46" s="53">
        <f t="shared" si="22"/>
        <v>1</v>
      </c>
      <c r="F46" s="26">
        <v>5</v>
      </c>
      <c r="G46" s="53">
        <f t="shared" si="23"/>
        <v>1</v>
      </c>
      <c r="H46" s="26">
        <v>5</v>
      </c>
      <c r="I46" s="53">
        <f t="shared" si="24"/>
        <v>1</v>
      </c>
      <c r="J46" s="26">
        <v>6</v>
      </c>
      <c r="K46" s="53">
        <f t="shared" si="16"/>
        <v>1.2</v>
      </c>
      <c r="L46" s="26">
        <v>6</v>
      </c>
      <c r="M46" s="53">
        <f t="shared" si="17"/>
        <v>1</v>
      </c>
      <c r="N46" s="26">
        <v>6</v>
      </c>
      <c r="O46" s="53">
        <f t="shared" si="18"/>
        <v>1</v>
      </c>
      <c r="P46" s="26">
        <v>6</v>
      </c>
      <c r="Q46" s="53">
        <f t="shared" si="19"/>
        <v>1</v>
      </c>
      <c r="R46" s="26">
        <v>7</v>
      </c>
      <c r="S46" s="53">
        <f t="shared" si="20"/>
        <v>1.1666666666666667</v>
      </c>
      <c r="T46" s="26"/>
      <c r="U46" s="53">
        <f t="shared" si="21"/>
        <v>0</v>
      </c>
    </row>
    <row r="47" spans="1:21">
      <c r="A47" s="8" t="s">
        <v>39</v>
      </c>
      <c r="B47" s="8" t="s">
        <v>41</v>
      </c>
      <c r="C47" s="8">
        <v>7</v>
      </c>
      <c r="D47" s="26">
        <v>7</v>
      </c>
      <c r="E47" s="53">
        <f t="shared" si="22"/>
        <v>1</v>
      </c>
      <c r="F47" s="26">
        <v>7</v>
      </c>
      <c r="G47" s="53">
        <f t="shared" si="23"/>
        <v>1</v>
      </c>
      <c r="H47" s="26">
        <v>7</v>
      </c>
      <c r="I47" s="53">
        <f t="shared" si="24"/>
        <v>1</v>
      </c>
      <c r="J47" s="26">
        <v>8</v>
      </c>
      <c r="K47" s="53">
        <f t="shared" si="16"/>
        <v>1.1428571428571428</v>
      </c>
      <c r="L47" s="26">
        <v>8</v>
      </c>
      <c r="M47" s="53">
        <f t="shared" si="17"/>
        <v>1</v>
      </c>
      <c r="N47" s="26">
        <v>9</v>
      </c>
      <c r="O47" s="53">
        <f t="shared" si="18"/>
        <v>1.125</v>
      </c>
      <c r="P47" s="26">
        <v>9</v>
      </c>
      <c r="Q47" s="53">
        <f t="shared" si="19"/>
        <v>1</v>
      </c>
      <c r="R47" s="26">
        <v>9</v>
      </c>
      <c r="S47" s="53">
        <f t="shared" si="20"/>
        <v>1</v>
      </c>
      <c r="T47" s="26"/>
      <c r="U47" s="53">
        <f t="shared" si="21"/>
        <v>0</v>
      </c>
    </row>
    <row r="48" spans="1:21" s="28" customFormat="1" ht="12.75">
      <c r="D48" s="29">
        <f>AVERAGE(D11:D47)</f>
        <v>9.8108108108108105</v>
      </c>
      <c r="E48" s="43">
        <f>AVERAGE(E11:E47)</f>
        <v>0.99584199584199584</v>
      </c>
      <c r="F48" s="29">
        <f t="shared" ref="F48:Q48" si="25">AVERAGE(F11:F47)</f>
        <v>10.135135135135135</v>
      </c>
      <c r="G48" s="43">
        <f t="shared" si="25"/>
        <v>1.0199500763338427</v>
      </c>
      <c r="H48" s="29">
        <f t="shared" si="25"/>
        <v>10.135135135135135</v>
      </c>
      <c r="I48" s="43">
        <f t="shared" si="25"/>
        <v>1</v>
      </c>
      <c r="J48" s="29">
        <f t="shared" si="25"/>
        <v>11.702702702702704</v>
      </c>
      <c r="K48" s="43">
        <f t="shared" si="25"/>
        <v>1.1513802136093161</v>
      </c>
      <c r="L48" s="29">
        <f t="shared" si="25"/>
        <v>11.243243243243244</v>
      </c>
      <c r="M48" s="43">
        <f t="shared" si="25"/>
        <v>0.96343127201822865</v>
      </c>
      <c r="N48" s="29">
        <f t="shared" si="25"/>
        <v>12.432432432432432</v>
      </c>
      <c r="O48" s="43">
        <f t="shared" si="25"/>
        <v>1.1165000612369034</v>
      </c>
      <c r="P48" s="29">
        <f t="shared" si="25"/>
        <v>12.756756756756756</v>
      </c>
      <c r="Q48" s="43">
        <f t="shared" si="25"/>
        <v>1.0267569027600778</v>
      </c>
      <c r="R48" s="29">
        <f t="shared" ref="R48" si="26">AVERAGE(R11:R47)</f>
        <v>13.54054054054054</v>
      </c>
      <c r="S48" s="43">
        <f t="shared" ref="S48" si="27">AVERAGE(S11:S47)</f>
        <v>1.0577080016210452</v>
      </c>
      <c r="T48" s="29" t="e">
        <f t="shared" ref="T48" si="28">AVERAGE(T11:T47)</f>
        <v>#DIV/0!</v>
      </c>
      <c r="U48" s="43">
        <f t="shared" ref="U48" si="29">AVERAGE(U11:U47)</f>
        <v>0</v>
      </c>
    </row>
    <row r="49" spans="1:21" s="11" customFormat="1" ht="15" thickBot="1">
      <c r="A49" s="11" t="s">
        <v>43</v>
      </c>
      <c r="D49" s="17"/>
      <c r="E49" s="44"/>
      <c r="F49" s="17"/>
      <c r="G49" s="44"/>
      <c r="H49" s="17"/>
      <c r="I49" s="44"/>
      <c r="J49" s="17"/>
      <c r="K49" s="44"/>
      <c r="L49" s="17"/>
      <c r="M49" s="44"/>
      <c r="N49" s="17"/>
      <c r="O49" s="44"/>
      <c r="P49" s="17"/>
      <c r="Q49" s="44"/>
      <c r="R49" s="17"/>
      <c r="S49" s="44"/>
      <c r="T49" s="17"/>
      <c r="U49" s="44"/>
    </row>
    <row r="50" spans="1:21">
      <c r="A50" s="4" t="s">
        <v>36</v>
      </c>
      <c r="B50" s="4" t="s">
        <v>44</v>
      </c>
      <c r="C50" s="4">
        <v>51</v>
      </c>
      <c r="D50" s="27">
        <v>51</v>
      </c>
      <c r="E50" s="54">
        <f t="shared" ref="E50:E52" si="30">C50/D50</f>
        <v>1</v>
      </c>
      <c r="F50" s="27">
        <v>53</v>
      </c>
      <c r="G50" s="54">
        <f>F50/D50</f>
        <v>1.0392156862745099</v>
      </c>
      <c r="H50" s="27">
        <v>54</v>
      </c>
      <c r="I50" s="54">
        <f>H50/F50</f>
        <v>1.0188679245283019</v>
      </c>
      <c r="J50" s="27">
        <v>61</v>
      </c>
      <c r="K50" s="54">
        <f t="shared" ref="K50:K71" si="31">J50/H50</f>
        <v>1.1296296296296295</v>
      </c>
      <c r="L50" s="27">
        <v>57</v>
      </c>
      <c r="M50" s="54">
        <f t="shared" ref="M50:M71" si="32">L50/J50</f>
        <v>0.93442622950819676</v>
      </c>
      <c r="N50" s="27">
        <v>63</v>
      </c>
      <c r="O50" s="54">
        <f t="shared" ref="O50:O71" si="33">N50/L50</f>
        <v>1.1052631578947369</v>
      </c>
      <c r="P50" s="27">
        <v>65</v>
      </c>
      <c r="Q50" s="54">
        <f t="shared" ref="Q50:Q71" si="34">P50/N50</f>
        <v>1.0317460317460319</v>
      </c>
      <c r="R50" s="27">
        <v>68</v>
      </c>
      <c r="S50" s="54">
        <f t="shared" ref="S50:S71" si="35">R50/P50</f>
        <v>1.0461538461538462</v>
      </c>
      <c r="T50" s="27"/>
      <c r="U50" s="54">
        <f t="shared" ref="U50:U71" si="36">T50/R50</f>
        <v>0</v>
      </c>
    </row>
    <row r="51" spans="1:21">
      <c r="A51" s="4" t="s">
        <v>36</v>
      </c>
      <c r="B51" s="4" t="s">
        <v>45</v>
      </c>
      <c r="C51" s="4">
        <v>95</v>
      </c>
      <c r="D51" s="27">
        <v>95</v>
      </c>
      <c r="E51" s="54">
        <f t="shared" si="30"/>
        <v>1</v>
      </c>
      <c r="F51" s="27">
        <v>99</v>
      </c>
      <c r="G51" s="54">
        <f t="shared" ref="G51:G71" si="37">F51/D51</f>
        <v>1.0421052631578946</v>
      </c>
      <c r="H51" s="27">
        <v>100</v>
      </c>
      <c r="I51" s="54">
        <f t="shared" ref="I51:I71" si="38">H51/F51</f>
        <v>1.0101010101010102</v>
      </c>
      <c r="J51" s="27">
        <v>114</v>
      </c>
      <c r="K51" s="54">
        <f t="shared" si="31"/>
        <v>1.1399999999999999</v>
      </c>
      <c r="L51" s="27">
        <v>106</v>
      </c>
      <c r="M51" s="54">
        <f t="shared" si="32"/>
        <v>0.92982456140350878</v>
      </c>
      <c r="N51" s="27">
        <v>118</v>
      </c>
      <c r="O51" s="54">
        <f t="shared" si="33"/>
        <v>1.1132075471698113</v>
      </c>
      <c r="P51" s="27">
        <v>121</v>
      </c>
      <c r="Q51" s="54">
        <f t="shared" si="34"/>
        <v>1.0254237288135593</v>
      </c>
      <c r="R51" s="27">
        <v>128</v>
      </c>
      <c r="S51" s="54">
        <f t="shared" si="35"/>
        <v>1.0578512396694215</v>
      </c>
      <c r="T51" s="27"/>
      <c r="U51" s="54">
        <f t="shared" si="36"/>
        <v>0</v>
      </c>
    </row>
    <row r="52" spans="1:21">
      <c r="A52" s="4" t="s">
        <v>36</v>
      </c>
      <c r="B52" s="4" t="s">
        <v>46</v>
      </c>
      <c r="C52" s="4">
        <v>181</v>
      </c>
      <c r="D52" s="27">
        <v>180</v>
      </c>
      <c r="E52" s="54">
        <f t="shared" si="30"/>
        <v>1.0055555555555555</v>
      </c>
      <c r="F52" s="27">
        <v>188</v>
      </c>
      <c r="G52" s="54">
        <f t="shared" si="37"/>
        <v>1.0444444444444445</v>
      </c>
      <c r="H52" s="27">
        <v>191</v>
      </c>
      <c r="I52" s="54">
        <f t="shared" si="38"/>
        <v>1.0159574468085106</v>
      </c>
      <c r="J52" s="27">
        <v>216</v>
      </c>
      <c r="K52" s="54">
        <f t="shared" si="31"/>
        <v>1.130890052356021</v>
      </c>
      <c r="L52" s="27">
        <v>201</v>
      </c>
      <c r="M52" s="54">
        <f t="shared" si="32"/>
        <v>0.93055555555555558</v>
      </c>
      <c r="N52" s="27">
        <v>223</v>
      </c>
      <c r="O52" s="54">
        <f t="shared" si="33"/>
        <v>1.1094527363184079</v>
      </c>
      <c r="P52" s="27">
        <v>229</v>
      </c>
      <c r="Q52" s="54">
        <f t="shared" si="34"/>
        <v>1.0269058295964126</v>
      </c>
      <c r="R52" s="27">
        <v>243</v>
      </c>
      <c r="S52" s="54">
        <f t="shared" si="35"/>
        <v>1.0611353711790392</v>
      </c>
      <c r="T52" s="27"/>
      <c r="U52" s="54">
        <f t="shared" si="36"/>
        <v>0</v>
      </c>
    </row>
    <row r="53" spans="1:21" s="40" customFormat="1">
      <c r="A53" s="38" t="s">
        <v>21</v>
      </c>
      <c r="B53" s="38" t="s">
        <v>47</v>
      </c>
      <c r="C53" s="38"/>
      <c r="D53" s="39">
        <v>47</v>
      </c>
      <c r="E53" s="55"/>
      <c r="F53" s="39">
        <v>49</v>
      </c>
      <c r="G53" s="55">
        <f t="shared" si="37"/>
        <v>1.0425531914893618</v>
      </c>
      <c r="H53" s="39">
        <v>50</v>
      </c>
      <c r="I53" s="55">
        <f t="shared" si="38"/>
        <v>1.0204081632653061</v>
      </c>
      <c r="J53" s="39">
        <v>56</v>
      </c>
      <c r="K53" s="55">
        <f t="shared" si="31"/>
        <v>1.1200000000000001</v>
      </c>
      <c r="L53" s="39">
        <v>52</v>
      </c>
      <c r="M53" s="55">
        <f t="shared" si="32"/>
        <v>0.9285714285714286</v>
      </c>
      <c r="N53" s="39">
        <v>58</v>
      </c>
      <c r="O53" s="55">
        <f t="shared" si="33"/>
        <v>1.1153846153846154</v>
      </c>
      <c r="P53" s="39">
        <v>60</v>
      </c>
      <c r="Q53" s="55">
        <f t="shared" si="34"/>
        <v>1.0344827586206897</v>
      </c>
      <c r="R53" s="39">
        <v>63</v>
      </c>
      <c r="S53" s="55">
        <f t="shared" si="35"/>
        <v>1.05</v>
      </c>
      <c r="T53" s="39"/>
      <c r="U53" s="55">
        <f t="shared" si="36"/>
        <v>0</v>
      </c>
    </row>
    <row r="54" spans="1:21" s="32" customFormat="1">
      <c r="A54" s="30" t="s">
        <v>19</v>
      </c>
      <c r="B54" s="30" t="s">
        <v>48</v>
      </c>
      <c r="C54" s="30"/>
      <c r="D54" s="31">
        <v>830</v>
      </c>
      <c r="E54" s="56"/>
      <c r="F54" s="31">
        <v>867</v>
      </c>
      <c r="G54" s="56">
        <f t="shared" si="37"/>
        <v>1.044578313253012</v>
      </c>
      <c r="H54" s="31">
        <v>879</v>
      </c>
      <c r="I54" s="56">
        <f t="shared" si="38"/>
        <v>1.013840830449827</v>
      </c>
      <c r="J54" s="31">
        <v>997</v>
      </c>
      <c r="K54" s="56">
        <f t="shared" si="31"/>
        <v>1.1342434584755403</v>
      </c>
      <c r="L54" s="31">
        <v>925</v>
      </c>
      <c r="M54" s="56">
        <f t="shared" si="32"/>
        <v>0.92778335005015045</v>
      </c>
      <c r="N54" s="31">
        <v>1030</v>
      </c>
      <c r="O54" s="56">
        <f t="shared" si="33"/>
        <v>1.1135135135135135</v>
      </c>
      <c r="P54" s="31">
        <v>1059</v>
      </c>
      <c r="Q54" s="56">
        <f t="shared" si="34"/>
        <v>1.0281553398058252</v>
      </c>
      <c r="R54" s="31">
        <v>1118</v>
      </c>
      <c r="S54" s="56">
        <f t="shared" si="35"/>
        <v>1.0557129367327667</v>
      </c>
      <c r="T54" s="31"/>
      <c r="U54" s="56">
        <f t="shared" si="36"/>
        <v>0</v>
      </c>
    </row>
    <row r="55" spans="1:21" s="34" customFormat="1">
      <c r="A55" s="33" t="s">
        <v>19</v>
      </c>
      <c r="B55" s="33" t="s">
        <v>49</v>
      </c>
      <c r="C55" s="33"/>
      <c r="D55" s="27">
        <v>486</v>
      </c>
      <c r="E55" s="54"/>
      <c r="F55" s="27">
        <v>507</v>
      </c>
      <c r="G55" s="54">
        <f t="shared" si="37"/>
        <v>1.0432098765432098</v>
      </c>
      <c r="H55" s="27">
        <v>515</v>
      </c>
      <c r="I55" s="54">
        <f t="shared" si="38"/>
        <v>1.0157790927021697</v>
      </c>
      <c r="J55" s="27">
        <v>584</v>
      </c>
      <c r="K55" s="54">
        <f t="shared" si="31"/>
        <v>1.1339805825242719</v>
      </c>
      <c r="L55" s="27">
        <v>542</v>
      </c>
      <c r="M55" s="54">
        <f t="shared" si="32"/>
        <v>0.92808219178082196</v>
      </c>
      <c r="N55" s="27">
        <v>603</v>
      </c>
      <c r="O55" s="54">
        <f t="shared" si="33"/>
        <v>1.1125461254612545</v>
      </c>
      <c r="P55" s="27">
        <v>620</v>
      </c>
      <c r="Q55" s="54">
        <f t="shared" si="34"/>
        <v>1.0281923714759535</v>
      </c>
      <c r="R55" s="27">
        <v>654</v>
      </c>
      <c r="S55" s="54">
        <f t="shared" si="35"/>
        <v>1.0548387096774194</v>
      </c>
      <c r="T55" s="27"/>
      <c r="U55" s="54">
        <f t="shared" si="36"/>
        <v>0</v>
      </c>
    </row>
    <row r="56" spans="1:21" s="34" customFormat="1">
      <c r="A56" s="33" t="s">
        <v>19</v>
      </c>
      <c r="B56" s="33" t="s">
        <v>50</v>
      </c>
      <c r="C56" s="33"/>
      <c r="D56" s="27">
        <v>540</v>
      </c>
      <c r="E56" s="54"/>
      <c r="F56" s="27">
        <v>564</v>
      </c>
      <c r="G56" s="54">
        <f t="shared" si="37"/>
        <v>1.0444444444444445</v>
      </c>
      <c r="H56" s="27">
        <v>572</v>
      </c>
      <c r="I56" s="54">
        <f t="shared" si="38"/>
        <v>1.0141843971631206</v>
      </c>
      <c r="J56" s="27">
        <v>649</v>
      </c>
      <c r="K56" s="54">
        <f t="shared" si="31"/>
        <v>1.1346153846153846</v>
      </c>
      <c r="L56" s="27">
        <v>603</v>
      </c>
      <c r="M56" s="54">
        <f t="shared" si="32"/>
        <v>0.92912172573189522</v>
      </c>
      <c r="N56" s="27">
        <v>670</v>
      </c>
      <c r="O56" s="54">
        <f t="shared" si="33"/>
        <v>1.1111111111111112</v>
      </c>
      <c r="P56" s="27">
        <v>690</v>
      </c>
      <c r="Q56" s="54">
        <f t="shared" si="34"/>
        <v>1.0298507462686568</v>
      </c>
      <c r="R56" s="27">
        <v>728</v>
      </c>
      <c r="S56" s="54">
        <f t="shared" si="35"/>
        <v>1.0550724637681159</v>
      </c>
      <c r="T56" s="27"/>
      <c r="U56" s="54">
        <f t="shared" si="36"/>
        <v>0</v>
      </c>
    </row>
    <row r="57" spans="1:21" s="34" customFormat="1">
      <c r="A57" s="33" t="s">
        <v>19</v>
      </c>
      <c r="B57" s="33" t="s">
        <v>51</v>
      </c>
      <c r="C57" s="33"/>
      <c r="D57" s="27">
        <v>497</v>
      </c>
      <c r="E57" s="54"/>
      <c r="F57" s="27">
        <v>519</v>
      </c>
      <c r="G57" s="54">
        <f t="shared" si="37"/>
        <v>1.0442655935613683</v>
      </c>
      <c r="H57" s="27">
        <v>527</v>
      </c>
      <c r="I57" s="54">
        <f t="shared" si="38"/>
        <v>1.0154142581888246</v>
      </c>
      <c r="J57" s="27">
        <v>597</v>
      </c>
      <c r="K57" s="54">
        <f t="shared" si="31"/>
        <v>1.1328273244781784</v>
      </c>
      <c r="L57" s="27">
        <v>555</v>
      </c>
      <c r="M57" s="54">
        <f t="shared" si="32"/>
        <v>0.92964824120603018</v>
      </c>
      <c r="N57" s="27">
        <v>617</v>
      </c>
      <c r="O57" s="54">
        <f t="shared" si="33"/>
        <v>1.1117117117117117</v>
      </c>
      <c r="P57" s="27">
        <v>635</v>
      </c>
      <c r="Q57" s="54">
        <f t="shared" si="34"/>
        <v>1.0291734197730957</v>
      </c>
      <c r="R57" s="27">
        <v>670</v>
      </c>
      <c r="S57" s="54">
        <f t="shared" si="35"/>
        <v>1.0551181102362204</v>
      </c>
      <c r="T57" s="27"/>
      <c r="U57" s="54">
        <f t="shared" si="36"/>
        <v>0</v>
      </c>
    </row>
    <row r="58" spans="1:21" s="34" customFormat="1">
      <c r="A58" s="33" t="s">
        <v>19</v>
      </c>
      <c r="B58" s="33" t="s">
        <v>52</v>
      </c>
      <c r="C58" s="33"/>
      <c r="D58" s="27">
        <v>314</v>
      </c>
      <c r="E58" s="54"/>
      <c r="F58" s="27">
        <v>328</v>
      </c>
      <c r="G58" s="54">
        <f t="shared" si="37"/>
        <v>1.0445859872611465</v>
      </c>
      <c r="H58" s="27">
        <v>333</v>
      </c>
      <c r="I58" s="54">
        <f t="shared" si="38"/>
        <v>1.0152439024390243</v>
      </c>
      <c r="J58" s="27">
        <v>378</v>
      </c>
      <c r="K58" s="54">
        <f t="shared" si="31"/>
        <v>1.1351351351351351</v>
      </c>
      <c r="L58" s="27">
        <v>351</v>
      </c>
      <c r="M58" s="54">
        <f t="shared" si="32"/>
        <v>0.9285714285714286</v>
      </c>
      <c r="N58" s="27">
        <v>390</v>
      </c>
      <c r="O58" s="54">
        <f t="shared" si="33"/>
        <v>1.1111111111111112</v>
      </c>
      <c r="P58" s="27">
        <v>401</v>
      </c>
      <c r="Q58" s="54">
        <f t="shared" si="34"/>
        <v>1.0282051282051281</v>
      </c>
      <c r="R58" s="27">
        <v>423</v>
      </c>
      <c r="S58" s="54">
        <f t="shared" si="35"/>
        <v>1.054862842892768</v>
      </c>
      <c r="T58" s="27"/>
      <c r="U58" s="54">
        <f t="shared" si="36"/>
        <v>0</v>
      </c>
    </row>
    <row r="59" spans="1:21" s="34" customFormat="1">
      <c r="A59" s="33" t="s">
        <v>19</v>
      </c>
      <c r="B59" s="33" t="s">
        <v>53</v>
      </c>
      <c r="C59" s="33"/>
      <c r="D59" s="27">
        <v>390</v>
      </c>
      <c r="E59" s="54"/>
      <c r="F59" s="27">
        <v>407</v>
      </c>
      <c r="G59" s="54">
        <f t="shared" si="37"/>
        <v>1.0435897435897437</v>
      </c>
      <c r="H59" s="27">
        <v>413</v>
      </c>
      <c r="I59" s="54">
        <f t="shared" si="38"/>
        <v>1.0147420147420148</v>
      </c>
      <c r="J59" s="27">
        <v>468</v>
      </c>
      <c r="K59" s="54">
        <f t="shared" si="31"/>
        <v>1.1331719128329298</v>
      </c>
      <c r="L59" s="27">
        <v>435</v>
      </c>
      <c r="M59" s="54">
        <f t="shared" si="32"/>
        <v>0.92948717948717952</v>
      </c>
      <c r="N59" s="27">
        <v>484</v>
      </c>
      <c r="O59" s="54">
        <f t="shared" si="33"/>
        <v>1.1126436781609195</v>
      </c>
      <c r="P59" s="27">
        <v>498</v>
      </c>
      <c r="Q59" s="54">
        <f t="shared" si="34"/>
        <v>1.0289256198347108</v>
      </c>
      <c r="R59" s="27">
        <v>525</v>
      </c>
      <c r="S59" s="54">
        <f t="shared" si="35"/>
        <v>1.0542168674698795</v>
      </c>
      <c r="T59" s="27"/>
      <c r="U59" s="54">
        <f t="shared" si="36"/>
        <v>0</v>
      </c>
    </row>
    <row r="60" spans="1:21" s="34" customFormat="1">
      <c r="A60" s="33" t="s">
        <v>19</v>
      </c>
      <c r="B60" s="33" t="s">
        <v>54</v>
      </c>
      <c r="C60" s="33"/>
      <c r="D60" s="27">
        <v>312</v>
      </c>
      <c r="E60" s="54"/>
      <c r="F60" s="27">
        <v>326</v>
      </c>
      <c r="G60" s="54">
        <f t="shared" si="37"/>
        <v>1.0448717948717949</v>
      </c>
      <c r="H60" s="27">
        <v>331</v>
      </c>
      <c r="I60" s="54">
        <f t="shared" si="38"/>
        <v>1.0153374233128833</v>
      </c>
      <c r="J60" s="27">
        <v>375</v>
      </c>
      <c r="K60" s="54">
        <f t="shared" si="31"/>
        <v>1.1329305135951662</v>
      </c>
      <c r="L60" s="27">
        <v>348</v>
      </c>
      <c r="M60" s="54">
        <f t="shared" si="32"/>
        <v>0.92800000000000005</v>
      </c>
      <c r="N60" s="27">
        <v>388</v>
      </c>
      <c r="O60" s="54">
        <f t="shared" si="33"/>
        <v>1.1149425287356323</v>
      </c>
      <c r="P60" s="27">
        <v>399</v>
      </c>
      <c r="Q60" s="54">
        <f t="shared" si="34"/>
        <v>1.0283505154639174</v>
      </c>
      <c r="R60" s="27">
        <v>421</v>
      </c>
      <c r="S60" s="54">
        <f t="shared" si="35"/>
        <v>1.0551378446115289</v>
      </c>
      <c r="T60" s="27"/>
      <c r="U60" s="54">
        <f t="shared" si="36"/>
        <v>0</v>
      </c>
    </row>
    <row r="61" spans="1:21" s="34" customFormat="1">
      <c r="A61" s="33" t="s">
        <v>19</v>
      </c>
      <c r="B61" s="33" t="s">
        <v>55</v>
      </c>
      <c r="C61" s="33"/>
      <c r="D61" s="27">
        <v>1189</v>
      </c>
      <c r="E61" s="54"/>
      <c r="F61" s="27">
        <v>1242</v>
      </c>
      <c r="G61" s="54">
        <f t="shared" si="37"/>
        <v>1.0445752733389402</v>
      </c>
      <c r="H61" s="27">
        <v>1259</v>
      </c>
      <c r="I61" s="54">
        <f t="shared" si="38"/>
        <v>1.0136876006441224</v>
      </c>
      <c r="J61" s="27">
        <v>1428</v>
      </c>
      <c r="K61" s="54">
        <f t="shared" si="31"/>
        <v>1.1342335186656076</v>
      </c>
      <c r="L61" s="27">
        <v>1326</v>
      </c>
      <c r="M61" s="54">
        <f t="shared" si="32"/>
        <v>0.9285714285714286</v>
      </c>
      <c r="N61" s="27">
        <v>1475</v>
      </c>
      <c r="O61" s="54">
        <f t="shared" si="33"/>
        <v>1.1123680241327301</v>
      </c>
      <c r="P61" s="27">
        <v>1518</v>
      </c>
      <c r="Q61" s="54">
        <f t="shared" si="34"/>
        <v>1.0291525423728813</v>
      </c>
      <c r="R61" s="27">
        <v>1602</v>
      </c>
      <c r="S61" s="54">
        <f t="shared" si="35"/>
        <v>1.0553359683794465</v>
      </c>
      <c r="T61" s="27"/>
      <c r="U61" s="54">
        <f t="shared" si="36"/>
        <v>0</v>
      </c>
    </row>
    <row r="62" spans="1:21" s="37" customFormat="1">
      <c r="A62" s="35" t="s">
        <v>19</v>
      </c>
      <c r="B62" s="35" t="s">
        <v>56</v>
      </c>
      <c r="C62" s="35"/>
      <c r="D62" s="36">
        <v>1515</v>
      </c>
      <c r="E62" s="57"/>
      <c r="F62" s="36">
        <v>1583</v>
      </c>
      <c r="G62" s="57">
        <f t="shared" si="37"/>
        <v>1.0448844884488449</v>
      </c>
      <c r="H62" s="36">
        <v>1605</v>
      </c>
      <c r="I62" s="57">
        <f t="shared" si="38"/>
        <v>1.0138976626658245</v>
      </c>
      <c r="J62" s="36">
        <v>1821</v>
      </c>
      <c r="K62" s="57">
        <f t="shared" si="31"/>
        <v>1.1345794392523365</v>
      </c>
      <c r="L62" s="36">
        <v>1691</v>
      </c>
      <c r="M62" s="57">
        <f t="shared" si="32"/>
        <v>0.92861065348709504</v>
      </c>
      <c r="N62" s="36">
        <v>1881</v>
      </c>
      <c r="O62" s="57">
        <f t="shared" si="33"/>
        <v>1.1123595505617978</v>
      </c>
      <c r="P62" s="36">
        <v>1935</v>
      </c>
      <c r="Q62" s="57">
        <f t="shared" si="34"/>
        <v>1.0287081339712918</v>
      </c>
      <c r="R62" s="36">
        <v>2042</v>
      </c>
      <c r="S62" s="57">
        <f t="shared" si="35"/>
        <v>1.055297157622739</v>
      </c>
      <c r="T62" s="36"/>
      <c r="U62" s="57">
        <f t="shared" si="36"/>
        <v>0</v>
      </c>
    </row>
    <row r="63" spans="1:21" s="32" customFormat="1">
      <c r="A63" s="30" t="s">
        <v>17</v>
      </c>
      <c r="B63" s="30" t="s">
        <v>59</v>
      </c>
      <c r="C63" s="30"/>
      <c r="D63" s="31">
        <v>68</v>
      </c>
      <c r="E63" s="56"/>
      <c r="F63" s="31">
        <v>71</v>
      </c>
      <c r="G63" s="56">
        <f t="shared" si="37"/>
        <v>1.0441176470588236</v>
      </c>
      <c r="H63" s="31">
        <v>72</v>
      </c>
      <c r="I63" s="56">
        <f t="shared" si="38"/>
        <v>1.0140845070422535</v>
      </c>
      <c r="J63" s="31">
        <v>82</v>
      </c>
      <c r="K63" s="56">
        <f t="shared" si="31"/>
        <v>1.1388888888888888</v>
      </c>
      <c r="L63" s="31">
        <v>76</v>
      </c>
      <c r="M63" s="56">
        <f t="shared" si="32"/>
        <v>0.92682926829268297</v>
      </c>
      <c r="N63" s="31">
        <v>84</v>
      </c>
      <c r="O63" s="56">
        <f t="shared" si="33"/>
        <v>1.1052631578947369</v>
      </c>
      <c r="P63" s="31">
        <v>87</v>
      </c>
      <c r="Q63" s="56">
        <f t="shared" si="34"/>
        <v>1.0357142857142858</v>
      </c>
      <c r="R63" s="31">
        <v>92</v>
      </c>
      <c r="S63" s="56">
        <f t="shared" si="35"/>
        <v>1.0574712643678161</v>
      </c>
      <c r="T63" s="31"/>
      <c r="U63" s="56">
        <f t="shared" si="36"/>
        <v>0</v>
      </c>
    </row>
    <row r="64" spans="1:21" s="34" customFormat="1">
      <c r="A64" s="33" t="s">
        <v>17</v>
      </c>
      <c r="B64" s="33" t="s">
        <v>60</v>
      </c>
      <c r="C64" s="33"/>
      <c r="D64" s="27">
        <v>118</v>
      </c>
      <c r="E64" s="54"/>
      <c r="F64" s="27">
        <v>123</v>
      </c>
      <c r="G64" s="54">
        <f t="shared" si="37"/>
        <v>1.0423728813559323</v>
      </c>
      <c r="H64" s="27">
        <v>125</v>
      </c>
      <c r="I64" s="54">
        <f t="shared" si="38"/>
        <v>1.0162601626016261</v>
      </c>
      <c r="J64" s="27">
        <v>142</v>
      </c>
      <c r="K64" s="54">
        <f t="shared" si="31"/>
        <v>1.1359999999999999</v>
      </c>
      <c r="L64" s="27">
        <v>131</v>
      </c>
      <c r="M64" s="54">
        <f t="shared" si="32"/>
        <v>0.92253521126760563</v>
      </c>
      <c r="N64" s="27">
        <v>146</v>
      </c>
      <c r="O64" s="54">
        <f t="shared" si="33"/>
        <v>1.1145038167938932</v>
      </c>
      <c r="P64" s="27">
        <v>150</v>
      </c>
      <c r="Q64" s="54">
        <f t="shared" si="34"/>
        <v>1.0273972602739727</v>
      </c>
      <c r="R64" s="27">
        <v>159</v>
      </c>
      <c r="S64" s="54">
        <f t="shared" si="35"/>
        <v>1.06</v>
      </c>
      <c r="T64" s="27"/>
      <c r="U64" s="54">
        <f t="shared" si="36"/>
        <v>0</v>
      </c>
    </row>
    <row r="65" spans="1:21" s="37" customFormat="1">
      <c r="A65" s="35" t="s">
        <v>17</v>
      </c>
      <c r="B65" s="35" t="s">
        <v>61</v>
      </c>
      <c r="C65" s="35"/>
      <c r="D65" s="36">
        <v>279</v>
      </c>
      <c r="E65" s="57"/>
      <c r="F65" s="36">
        <v>291</v>
      </c>
      <c r="G65" s="57">
        <f t="shared" si="37"/>
        <v>1.043010752688172</v>
      </c>
      <c r="H65" s="36">
        <v>295</v>
      </c>
      <c r="I65" s="57">
        <f t="shared" si="38"/>
        <v>1.0137457044673539</v>
      </c>
      <c r="J65" s="36">
        <v>335</v>
      </c>
      <c r="K65" s="57">
        <f t="shared" si="31"/>
        <v>1.1355932203389831</v>
      </c>
      <c r="L65" s="36">
        <v>311</v>
      </c>
      <c r="M65" s="57">
        <f t="shared" si="32"/>
        <v>0.92835820895522392</v>
      </c>
      <c r="N65" s="36">
        <v>346</v>
      </c>
      <c r="O65" s="57">
        <f t="shared" si="33"/>
        <v>1.112540192926045</v>
      </c>
      <c r="P65" s="36">
        <v>356</v>
      </c>
      <c r="Q65" s="57">
        <f t="shared" si="34"/>
        <v>1.0289017341040463</v>
      </c>
      <c r="R65" s="36">
        <v>376</v>
      </c>
      <c r="S65" s="57">
        <f t="shared" si="35"/>
        <v>1.0561797752808988</v>
      </c>
      <c r="T65" s="36"/>
      <c r="U65" s="57">
        <f t="shared" si="36"/>
        <v>0</v>
      </c>
    </row>
    <row r="66" spans="1:21">
      <c r="A66" s="4" t="s">
        <v>14</v>
      </c>
      <c r="B66" s="4" t="s">
        <v>62</v>
      </c>
      <c r="C66" s="4"/>
      <c r="D66" s="27">
        <v>75</v>
      </c>
      <c r="E66" s="54"/>
      <c r="F66" s="27">
        <v>78</v>
      </c>
      <c r="G66" s="54">
        <f t="shared" si="37"/>
        <v>1.04</v>
      </c>
      <c r="H66" s="27">
        <v>79</v>
      </c>
      <c r="I66" s="54">
        <f t="shared" si="38"/>
        <v>1.0128205128205128</v>
      </c>
      <c r="J66" s="27">
        <v>90</v>
      </c>
      <c r="K66" s="54">
        <f t="shared" si="31"/>
        <v>1.139240506329114</v>
      </c>
      <c r="L66" s="27">
        <v>83</v>
      </c>
      <c r="M66" s="54">
        <f t="shared" si="32"/>
        <v>0.92222222222222228</v>
      </c>
      <c r="N66" s="27">
        <v>93</v>
      </c>
      <c r="O66" s="54">
        <f t="shared" si="33"/>
        <v>1.1204819277108433</v>
      </c>
      <c r="P66" s="27">
        <v>95</v>
      </c>
      <c r="Q66" s="54">
        <f t="shared" si="34"/>
        <v>1.021505376344086</v>
      </c>
      <c r="R66" s="27">
        <v>101</v>
      </c>
      <c r="S66" s="54">
        <f t="shared" si="35"/>
        <v>1.0631578947368421</v>
      </c>
      <c r="T66" s="27"/>
      <c r="U66" s="54">
        <f t="shared" si="36"/>
        <v>0</v>
      </c>
    </row>
    <row r="67" spans="1:21">
      <c r="A67" s="4" t="s">
        <v>14</v>
      </c>
      <c r="B67" s="4" t="s">
        <v>63</v>
      </c>
      <c r="C67" s="4"/>
      <c r="D67" s="27">
        <v>84</v>
      </c>
      <c r="E67" s="54"/>
      <c r="F67" s="27">
        <v>88</v>
      </c>
      <c r="G67" s="54">
        <f t="shared" si="37"/>
        <v>1.0476190476190477</v>
      </c>
      <c r="H67" s="27">
        <v>89</v>
      </c>
      <c r="I67" s="54">
        <f t="shared" si="38"/>
        <v>1.0113636363636365</v>
      </c>
      <c r="J67" s="27">
        <v>101</v>
      </c>
      <c r="K67" s="54">
        <f t="shared" si="31"/>
        <v>1.1348314606741574</v>
      </c>
      <c r="L67" s="27">
        <v>94</v>
      </c>
      <c r="M67" s="54">
        <f t="shared" si="32"/>
        <v>0.93069306930693074</v>
      </c>
      <c r="N67" s="27">
        <v>105</v>
      </c>
      <c r="O67" s="54">
        <f t="shared" si="33"/>
        <v>1.1170212765957446</v>
      </c>
      <c r="P67" s="27">
        <v>108</v>
      </c>
      <c r="Q67" s="54">
        <f t="shared" si="34"/>
        <v>1.0285714285714285</v>
      </c>
      <c r="R67" s="27">
        <v>114</v>
      </c>
      <c r="S67" s="54">
        <f t="shared" si="35"/>
        <v>1.0555555555555556</v>
      </c>
      <c r="T67" s="27"/>
      <c r="U67" s="54">
        <f t="shared" si="36"/>
        <v>0</v>
      </c>
    </row>
    <row r="68" spans="1:21">
      <c r="A68" s="4" t="s">
        <v>14</v>
      </c>
      <c r="B68" s="4" t="s">
        <v>64</v>
      </c>
      <c r="C68" s="4"/>
      <c r="D68" s="27">
        <v>117</v>
      </c>
      <c r="E68" s="54"/>
      <c r="F68" s="27">
        <v>122</v>
      </c>
      <c r="G68" s="54">
        <f t="shared" si="37"/>
        <v>1.0427350427350428</v>
      </c>
      <c r="H68" s="27">
        <v>124</v>
      </c>
      <c r="I68" s="54">
        <f t="shared" si="38"/>
        <v>1.0163934426229508</v>
      </c>
      <c r="J68" s="27">
        <v>140</v>
      </c>
      <c r="K68" s="54">
        <f t="shared" si="31"/>
        <v>1.1290322580645162</v>
      </c>
      <c r="L68" s="27">
        <v>130</v>
      </c>
      <c r="M68" s="54">
        <f t="shared" si="32"/>
        <v>0.9285714285714286</v>
      </c>
      <c r="N68" s="27">
        <v>145</v>
      </c>
      <c r="O68" s="54">
        <f t="shared" si="33"/>
        <v>1.1153846153846154</v>
      </c>
      <c r="P68" s="27">
        <v>149</v>
      </c>
      <c r="Q68" s="54">
        <f t="shared" si="34"/>
        <v>1.0275862068965518</v>
      </c>
      <c r="R68" s="27">
        <v>157</v>
      </c>
      <c r="S68" s="54">
        <f t="shared" si="35"/>
        <v>1.0536912751677852</v>
      </c>
      <c r="T68" s="27"/>
      <c r="U68" s="54">
        <f t="shared" si="36"/>
        <v>0</v>
      </c>
    </row>
    <row r="69" spans="1:21">
      <c r="A69" s="4" t="s">
        <v>14</v>
      </c>
      <c r="B69" s="4" t="s">
        <v>65</v>
      </c>
      <c r="C69" s="4"/>
      <c r="D69" s="27">
        <v>60</v>
      </c>
      <c r="E69" s="54"/>
      <c r="F69" s="27">
        <v>63</v>
      </c>
      <c r="G69" s="54">
        <f t="shared" si="37"/>
        <v>1.05</v>
      </c>
      <c r="H69" s="27">
        <v>64</v>
      </c>
      <c r="I69" s="54">
        <f t="shared" si="38"/>
        <v>1.0158730158730158</v>
      </c>
      <c r="J69" s="27">
        <v>73</v>
      </c>
      <c r="K69" s="54">
        <f t="shared" si="31"/>
        <v>1.140625</v>
      </c>
      <c r="L69" s="27">
        <v>67</v>
      </c>
      <c r="M69" s="54">
        <f t="shared" si="32"/>
        <v>0.9178082191780822</v>
      </c>
      <c r="N69" s="27">
        <v>75</v>
      </c>
      <c r="O69" s="54">
        <f t="shared" si="33"/>
        <v>1.1194029850746268</v>
      </c>
      <c r="P69" s="27">
        <v>77</v>
      </c>
      <c r="Q69" s="54">
        <f t="shared" si="34"/>
        <v>1.0266666666666666</v>
      </c>
      <c r="R69" s="27">
        <v>81</v>
      </c>
      <c r="S69" s="54">
        <f t="shared" si="35"/>
        <v>1.051948051948052</v>
      </c>
      <c r="T69" s="27"/>
      <c r="U69" s="54">
        <f t="shared" si="36"/>
        <v>0</v>
      </c>
    </row>
    <row r="70" spans="1:21">
      <c r="A70" s="4" t="s">
        <v>14</v>
      </c>
      <c r="B70" s="4" t="s">
        <v>66</v>
      </c>
      <c r="C70" s="4"/>
      <c r="D70" s="27">
        <v>96</v>
      </c>
      <c r="E70" s="54"/>
      <c r="F70" s="27">
        <v>100</v>
      </c>
      <c r="G70" s="54">
        <f t="shared" si="37"/>
        <v>1.0416666666666667</v>
      </c>
      <c r="H70" s="27">
        <v>101</v>
      </c>
      <c r="I70" s="54">
        <f t="shared" si="38"/>
        <v>1.01</v>
      </c>
      <c r="J70" s="27">
        <v>115</v>
      </c>
      <c r="K70" s="54">
        <f t="shared" si="31"/>
        <v>1.1386138613861385</v>
      </c>
      <c r="L70" s="27">
        <v>107</v>
      </c>
      <c r="M70" s="54">
        <f t="shared" si="32"/>
        <v>0.93043478260869561</v>
      </c>
      <c r="N70" s="27">
        <v>119</v>
      </c>
      <c r="O70" s="54">
        <f t="shared" si="33"/>
        <v>1.1121495327102804</v>
      </c>
      <c r="P70" s="27">
        <v>122</v>
      </c>
      <c r="Q70" s="54">
        <f t="shared" si="34"/>
        <v>1.0252100840336134</v>
      </c>
      <c r="R70" s="27">
        <v>129</v>
      </c>
      <c r="S70" s="54">
        <f t="shared" si="35"/>
        <v>1.0573770491803278</v>
      </c>
      <c r="T70" s="27"/>
      <c r="U70" s="54">
        <f t="shared" si="36"/>
        <v>0</v>
      </c>
    </row>
    <row r="71" spans="1:21">
      <c r="A71" s="4" t="s">
        <v>14</v>
      </c>
      <c r="B71" s="4" t="s">
        <v>67</v>
      </c>
      <c r="C71" s="4"/>
      <c r="D71" s="27">
        <v>65</v>
      </c>
      <c r="E71" s="54"/>
      <c r="F71" s="27">
        <v>68</v>
      </c>
      <c r="G71" s="54">
        <f t="shared" si="37"/>
        <v>1.0461538461538462</v>
      </c>
      <c r="H71" s="27">
        <v>69</v>
      </c>
      <c r="I71" s="54">
        <f t="shared" si="38"/>
        <v>1.0147058823529411</v>
      </c>
      <c r="J71" s="27">
        <v>78</v>
      </c>
      <c r="K71" s="54">
        <f t="shared" si="31"/>
        <v>1.1304347826086956</v>
      </c>
      <c r="L71" s="27">
        <v>73</v>
      </c>
      <c r="M71" s="54">
        <f t="shared" si="32"/>
        <v>0.9358974358974359</v>
      </c>
      <c r="N71" s="27">
        <v>81</v>
      </c>
      <c r="O71" s="54">
        <f t="shared" si="33"/>
        <v>1.1095890410958904</v>
      </c>
      <c r="P71" s="27">
        <v>83</v>
      </c>
      <c r="Q71" s="54">
        <f t="shared" si="34"/>
        <v>1.0246913580246915</v>
      </c>
      <c r="R71" s="27">
        <v>88</v>
      </c>
      <c r="S71" s="54">
        <f t="shared" si="35"/>
        <v>1.0602409638554218</v>
      </c>
      <c r="T71" s="27"/>
      <c r="U71" s="54">
        <f t="shared" si="36"/>
        <v>0</v>
      </c>
    </row>
    <row r="72" spans="1:21" s="28" customFormat="1" ht="12.75">
      <c r="D72" s="29">
        <f>AVERAGE(D50:D71)</f>
        <v>336.72727272727275</v>
      </c>
      <c r="E72" s="43">
        <f>AVERAGE(E50:E71)</f>
        <v>1.0018518518518518</v>
      </c>
      <c r="F72" s="29">
        <f t="shared" ref="F72:Q72" si="39">AVERAGE(F50:F71)</f>
        <v>351.63636363636363</v>
      </c>
      <c r="G72" s="43">
        <f t="shared" si="39"/>
        <v>1.0438636356798294</v>
      </c>
      <c r="H72" s="29">
        <f t="shared" si="39"/>
        <v>356.68181818181819</v>
      </c>
      <c r="I72" s="43">
        <f t="shared" si="39"/>
        <v>1.014668572325238</v>
      </c>
      <c r="J72" s="29">
        <f t="shared" si="39"/>
        <v>404.54545454545456</v>
      </c>
      <c r="K72" s="43">
        <f t="shared" si="39"/>
        <v>1.1340680422659406</v>
      </c>
      <c r="L72" s="29">
        <f t="shared" si="39"/>
        <v>375.63636363636363</v>
      </c>
      <c r="M72" s="43">
        <f t="shared" si="39"/>
        <v>0.92839108273750126</v>
      </c>
      <c r="N72" s="29">
        <f t="shared" si="39"/>
        <v>417.90909090909093</v>
      </c>
      <c r="O72" s="43">
        <f t="shared" si="39"/>
        <v>1.1128159980660923</v>
      </c>
      <c r="P72" s="29">
        <f t="shared" si="39"/>
        <v>429.86363636363637</v>
      </c>
      <c r="Q72" s="43">
        <f t="shared" si="39"/>
        <v>1.028341662117159</v>
      </c>
      <c r="R72" s="29">
        <f t="shared" ref="R72:U72" si="40">AVERAGE(R50:R71)</f>
        <v>453.72727272727275</v>
      </c>
      <c r="S72" s="43">
        <f t="shared" si="40"/>
        <v>1.0557434176584499</v>
      </c>
      <c r="T72" s="29" t="e">
        <f t="shared" si="40"/>
        <v>#DIV/0!</v>
      </c>
      <c r="U72" s="43">
        <f t="shared" si="40"/>
        <v>0</v>
      </c>
    </row>
  </sheetData>
  <sortState ref="A70:Q81">
    <sortCondition ref="B70:B81"/>
  </sortState>
  <mergeCells count="9">
    <mergeCell ref="P1:Q1"/>
    <mergeCell ref="R1:S1"/>
    <mergeCell ref="T1:U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2014-02-24T23:48:28Z</dcterms:modified>
</cp:coreProperties>
</file>