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660" windowHeight="12015"/>
  </bookViews>
  <sheets>
    <sheet name="Arkusz1 (2)" sheetId="4" r:id="rId1"/>
    <sheet name="Arkusz1" sheetId="1" r:id="rId2"/>
    <sheet name="Arkusz2" sheetId="2" r:id="rId3"/>
    <sheet name="Arkusz3" sheetId="3" r:id="rId4"/>
  </sheets>
  <definedNames>
    <definedName name="dp">Arkusz1!$D$1</definedName>
  </definedNames>
  <calcPr calcId="124519"/>
</workbook>
</file>

<file path=xl/calcChain.xml><?xml version="1.0" encoding="utf-8"?>
<calcChain xmlns="http://schemas.openxmlformats.org/spreadsheetml/2006/main">
  <c r="C4" i="4"/>
  <c r="B4"/>
  <c r="B5" s="1"/>
  <c r="C3"/>
  <c r="B6" l="1"/>
  <c r="C5"/>
  <c r="D4"/>
  <c r="C1"/>
  <c r="D3" s="1"/>
  <c r="C6" l="1"/>
  <c r="D6" s="1"/>
  <c r="B7"/>
  <c r="D5"/>
  <c r="C7" l="1"/>
  <c r="D7" s="1"/>
  <c r="B8"/>
  <c r="B9" l="1"/>
  <c r="C8"/>
  <c r="D8" s="1"/>
  <c r="B10" l="1"/>
  <c r="C9"/>
  <c r="D9" s="1"/>
  <c r="C10" l="1"/>
  <c r="D10" s="1"/>
  <c r="B11"/>
  <c r="C11" l="1"/>
  <c r="D11" s="1"/>
  <c r="B12"/>
  <c r="B13" l="1"/>
  <c r="C12"/>
  <c r="D12" s="1"/>
  <c r="B14" l="1"/>
  <c r="C13"/>
  <c r="D13" s="1"/>
  <c r="C14" l="1"/>
  <c r="D14" s="1"/>
  <c r="B15"/>
  <c r="C15" l="1"/>
  <c r="D15" s="1"/>
  <c r="B16"/>
  <c r="B17" l="1"/>
  <c r="C16"/>
  <c r="D16" s="1"/>
  <c r="B18" l="1"/>
  <c r="C17"/>
  <c r="D17" s="1"/>
  <c r="C18" l="1"/>
  <c r="D18" s="1"/>
  <c r="B19"/>
  <c r="C19" l="1"/>
  <c r="D19" s="1"/>
  <c r="B20"/>
  <c r="B21" l="1"/>
  <c r="C20"/>
  <c r="D20" s="1"/>
  <c r="B22" l="1"/>
  <c r="C21"/>
  <c r="D21" s="1"/>
  <c r="C22" l="1"/>
  <c r="D22" s="1"/>
  <c r="B23"/>
  <c r="C23" l="1"/>
  <c r="D23" s="1"/>
  <c r="B24"/>
  <c r="B25" l="1"/>
  <c r="C24"/>
  <c r="D24" s="1"/>
  <c r="B26" l="1"/>
  <c r="C25"/>
  <c r="D25" s="1"/>
  <c r="C26" l="1"/>
  <c r="D26" s="1"/>
  <c r="B27"/>
  <c r="C27" l="1"/>
  <c r="D27" s="1"/>
  <c r="B28"/>
  <c r="B29" l="1"/>
  <c r="C28"/>
  <c r="D28" s="1"/>
  <c r="B30" l="1"/>
  <c r="C29"/>
  <c r="D29" s="1"/>
  <c r="C30" l="1"/>
  <c r="D30" s="1"/>
  <c r="B31"/>
  <c r="C31" l="1"/>
  <c r="D31" s="1"/>
  <c r="B32"/>
  <c r="B33" l="1"/>
  <c r="C32"/>
  <c r="D32" s="1"/>
  <c r="B34" l="1"/>
  <c r="C33"/>
  <c r="D33" s="1"/>
  <c r="C34" l="1"/>
  <c r="D34" s="1"/>
  <c r="B35"/>
  <c r="C35" l="1"/>
  <c r="D35" s="1"/>
  <c r="B36"/>
  <c r="B37" l="1"/>
  <c r="C36"/>
  <c r="D36" s="1"/>
  <c r="B38" l="1"/>
  <c r="C37"/>
  <c r="D37" s="1"/>
  <c r="C38" l="1"/>
  <c r="D38" s="1"/>
  <c r="B39"/>
  <c r="C39" l="1"/>
  <c r="D39" s="1"/>
  <c r="B40"/>
  <c r="B41" l="1"/>
  <c r="C40"/>
  <c r="D40" s="1"/>
  <c r="B42" l="1"/>
  <c r="C41"/>
  <c r="D41" s="1"/>
  <c r="C42" l="1"/>
  <c r="D42" s="1"/>
  <c r="B43"/>
  <c r="C43" l="1"/>
  <c r="D43" s="1"/>
  <c r="B44"/>
  <c r="B45" l="1"/>
  <c r="C44"/>
  <c r="D44" s="1"/>
  <c r="B46" l="1"/>
  <c r="C45"/>
  <c r="D45" s="1"/>
  <c r="C46" l="1"/>
  <c r="D46" s="1"/>
  <c r="B47"/>
  <c r="C47" l="1"/>
  <c r="D47" s="1"/>
  <c r="B48"/>
  <c r="B49" l="1"/>
  <c r="C48"/>
  <c r="D48" s="1"/>
  <c r="B50" l="1"/>
  <c r="C49"/>
  <c r="D49" s="1"/>
  <c r="C50" l="1"/>
  <c r="D50" s="1"/>
  <c r="B51"/>
  <c r="C51" l="1"/>
  <c r="D51" s="1"/>
  <c r="B52"/>
  <c r="B53" l="1"/>
  <c r="C52"/>
  <c r="D52" s="1"/>
  <c r="B54" l="1"/>
  <c r="C53"/>
  <c r="D53" s="1"/>
  <c r="C54" l="1"/>
  <c r="D54" s="1"/>
  <c r="B55"/>
  <c r="C55" l="1"/>
  <c r="D55" s="1"/>
  <c r="B56"/>
  <c r="B57" l="1"/>
  <c r="C56"/>
  <c r="D56" s="1"/>
  <c r="B58" l="1"/>
  <c r="C57"/>
  <c r="D57" s="1"/>
  <c r="C58" l="1"/>
  <c r="D58" s="1"/>
  <c r="B59"/>
  <c r="C59" l="1"/>
  <c r="D59" s="1"/>
  <c r="B60"/>
  <c r="B61" l="1"/>
  <c r="C60"/>
  <c r="D60" s="1"/>
  <c r="B62" l="1"/>
  <c r="C61"/>
  <c r="D61" s="1"/>
  <c r="C62" l="1"/>
  <c r="D62" s="1"/>
  <c r="B63"/>
  <c r="C63" l="1"/>
  <c r="D63" s="1"/>
  <c r="B64"/>
  <c r="B65" l="1"/>
  <c r="C64"/>
  <c r="D64" s="1"/>
  <c r="B66" l="1"/>
  <c r="C65"/>
  <c r="D65" s="1"/>
  <c r="C66" l="1"/>
  <c r="D66" s="1"/>
  <c r="B67"/>
  <c r="C67" l="1"/>
  <c r="D67" s="1"/>
  <c r="B68"/>
  <c r="B69" l="1"/>
  <c r="C68"/>
  <c r="D68" s="1"/>
  <c r="B70" l="1"/>
  <c r="C69"/>
  <c r="D69" s="1"/>
  <c r="C70" l="1"/>
  <c r="D70" s="1"/>
  <c r="B71"/>
  <c r="C71" l="1"/>
  <c r="D71" s="1"/>
  <c r="B72"/>
  <c r="B73" l="1"/>
  <c r="C72"/>
  <c r="D72" s="1"/>
  <c r="B74" l="1"/>
  <c r="C73"/>
  <c r="D73" s="1"/>
  <c r="C74" l="1"/>
  <c r="D74" s="1"/>
  <c r="B75"/>
  <c r="C75" l="1"/>
  <c r="D75" s="1"/>
  <c r="B76"/>
  <c r="B77" l="1"/>
  <c r="C76"/>
  <c r="D76" s="1"/>
  <c r="B78" l="1"/>
  <c r="C77"/>
  <c r="D77" s="1"/>
  <c r="C78" l="1"/>
  <c r="D78" s="1"/>
  <c r="B79"/>
  <c r="C79" l="1"/>
  <c r="D79" s="1"/>
  <c r="B80"/>
  <c r="B81" l="1"/>
  <c r="C80"/>
  <c r="D80" s="1"/>
  <c r="B82" l="1"/>
  <c r="C81"/>
  <c r="D81" s="1"/>
  <c r="C82" l="1"/>
  <c r="D82" s="1"/>
  <c r="B83"/>
  <c r="C83" l="1"/>
  <c r="D83" s="1"/>
  <c r="B84"/>
  <c r="B85" l="1"/>
  <c r="C84"/>
  <c r="D84" s="1"/>
  <c r="B86" l="1"/>
  <c r="C85"/>
  <c r="D85" s="1"/>
  <c r="C86" l="1"/>
  <c r="D86" s="1"/>
  <c r="B87"/>
  <c r="C87" l="1"/>
  <c r="D87" s="1"/>
  <c r="B88"/>
  <c r="B89" l="1"/>
  <c r="C88"/>
  <c r="D88" s="1"/>
  <c r="B90" l="1"/>
  <c r="C89"/>
  <c r="D89" s="1"/>
  <c r="C90" l="1"/>
  <c r="D90" s="1"/>
  <c r="B91"/>
  <c r="C91" l="1"/>
  <c r="D91" s="1"/>
  <c r="B92"/>
  <c r="B93" l="1"/>
  <c r="C92"/>
  <c r="D92" s="1"/>
  <c r="B94" l="1"/>
  <c r="C93"/>
  <c r="D93" s="1"/>
  <c r="C94" l="1"/>
  <c r="D94" s="1"/>
  <c r="B95"/>
  <c r="C95" l="1"/>
  <c r="D95" s="1"/>
  <c r="B96"/>
  <c r="B97" l="1"/>
  <c r="C96"/>
  <c r="D96" s="1"/>
  <c r="B98" l="1"/>
  <c r="C97"/>
  <c r="D97" s="1"/>
  <c r="C98" l="1"/>
  <c r="D98" s="1"/>
  <c r="B99"/>
  <c r="C99" l="1"/>
  <c r="D99" s="1"/>
  <c r="B100"/>
  <c r="B101" l="1"/>
  <c r="C100"/>
  <c r="D100" s="1"/>
  <c r="B102" l="1"/>
  <c r="C101"/>
  <c r="D101" s="1"/>
  <c r="C102" l="1"/>
  <c r="D102" s="1"/>
  <c r="B103"/>
  <c r="C103" l="1"/>
  <c r="D103" s="1"/>
  <c r="B104"/>
  <c r="B105" l="1"/>
  <c r="C104"/>
  <c r="D104" s="1"/>
  <c r="B106" l="1"/>
  <c r="C105"/>
  <c r="D105" s="1"/>
  <c r="C106" l="1"/>
  <c r="D106" s="1"/>
  <c r="B107"/>
  <c r="C107" l="1"/>
  <c r="D107" s="1"/>
  <c r="B108"/>
  <c r="B109" l="1"/>
  <c r="C108"/>
  <c r="D108" s="1"/>
  <c r="B110" l="1"/>
  <c r="C109"/>
  <c r="D109" s="1"/>
  <c r="C110" l="1"/>
  <c r="D110" s="1"/>
  <c r="B111"/>
  <c r="C111" l="1"/>
  <c r="D111" s="1"/>
  <c r="B112"/>
  <c r="B113" l="1"/>
  <c r="C112"/>
  <c r="D112" s="1"/>
  <c r="B114" l="1"/>
  <c r="C113"/>
  <c r="D113" s="1"/>
  <c r="C114" l="1"/>
  <c r="D114" s="1"/>
  <c r="B115"/>
  <c r="C115" l="1"/>
  <c r="D115" s="1"/>
  <c r="B116"/>
  <c r="B117" l="1"/>
  <c r="C116"/>
  <c r="D116" s="1"/>
  <c r="B118" l="1"/>
  <c r="C117"/>
  <c r="D117" s="1"/>
  <c r="C118" l="1"/>
  <c r="D118" s="1"/>
  <c r="B119"/>
  <c r="C119" l="1"/>
  <c r="D119" s="1"/>
  <c r="B120"/>
  <c r="B121" l="1"/>
  <c r="C120"/>
  <c r="D120" s="1"/>
  <c r="B122" l="1"/>
  <c r="C121"/>
  <c r="D121" s="1"/>
  <c r="C122" l="1"/>
  <c r="D122" s="1"/>
  <c r="B123"/>
  <c r="C123" l="1"/>
  <c r="D123" s="1"/>
  <c r="B124"/>
  <c r="B125" l="1"/>
  <c r="C124"/>
  <c r="D124" s="1"/>
  <c r="B126" l="1"/>
  <c r="C125"/>
  <c r="D125" s="1"/>
  <c r="C126" l="1"/>
  <c r="D126" s="1"/>
  <c r="B127"/>
  <c r="C127" l="1"/>
  <c r="D127" s="1"/>
  <c r="B128"/>
  <c r="B129" l="1"/>
  <c r="C128"/>
  <c r="D128" s="1"/>
  <c r="B130" l="1"/>
  <c r="C129"/>
  <c r="D129" s="1"/>
  <c r="C130" l="1"/>
  <c r="D130" s="1"/>
  <c r="B131"/>
  <c r="C131" l="1"/>
  <c r="D131" s="1"/>
  <c r="B132"/>
  <c r="B133" l="1"/>
  <c r="C132"/>
  <c r="D132" s="1"/>
  <c r="B134" l="1"/>
  <c r="C133"/>
  <c r="D133" s="1"/>
  <c r="C134" l="1"/>
  <c r="D134" s="1"/>
  <c r="B135"/>
  <c r="C135" l="1"/>
  <c r="D135" s="1"/>
  <c r="B136"/>
  <c r="B137" l="1"/>
  <c r="C136"/>
  <c r="D136" s="1"/>
  <c r="B138" l="1"/>
  <c r="C137"/>
  <c r="D137" s="1"/>
  <c r="C138" l="1"/>
  <c r="D138" s="1"/>
  <c r="B139"/>
  <c r="C139" l="1"/>
  <c r="D139" s="1"/>
  <c r="B140"/>
  <c r="B141" l="1"/>
  <c r="C140"/>
  <c r="D140" s="1"/>
  <c r="B142" l="1"/>
  <c r="C141"/>
  <c r="D141" s="1"/>
  <c r="C142" l="1"/>
  <c r="D142" s="1"/>
  <c r="B143"/>
  <c r="C143" l="1"/>
  <c r="D143" s="1"/>
  <c r="B144"/>
  <c r="B145" l="1"/>
  <c r="C144"/>
  <c r="D144" s="1"/>
  <c r="B146" l="1"/>
  <c r="C145"/>
  <c r="D145" s="1"/>
  <c r="B147" l="1"/>
  <c r="C146"/>
  <c r="D146" s="1"/>
  <c r="C147" l="1"/>
  <c r="D147" s="1"/>
  <c r="B148"/>
  <c r="B149" l="1"/>
  <c r="C148"/>
  <c r="D148" s="1"/>
  <c r="B150" l="1"/>
  <c r="C149"/>
  <c r="D149" s="1"/>
  <c r="C150" l="1"/>
  <c r="D150" s="1"/>
  <c r="B151"/>
  <c r="C151" l="1"/>
  <c r="D151" s="1"/>
  <c r="B152"/>
  <c r="B153" l="1"/>
  <c r="C152"/>
  <c r="D152" s="1"/>
  <c r="B154" l="1"/>
  <c r="C153"/>
  <c r="D153" s="1"/>
  <c r="C154" l="1"/>
  <c r="D154" s="1"/>
  <c r="B155"/>
  <c r="C155" l="1"/>
  <c r="D155" s="1"/>
  <c r="B156"/>
  <c r="B157" l="1"/>
  <c r="C156"/>
  <c r="D156" s="1"/>
  <c r="B158" l="1"/>
  <c r="C157"/>
  <c r="D157" s="1"/>
  <c r="C158" l="1"/>
  <c r="D158" s="1"/>
  <c r="B159"/>
  <c r="C159" l="1"/>
  <c r="D159" s="1"/>
  <c r="B160"/>
  <c r="B161" l="1"/>
  <c r="C160"/>
  <c r="D160" s="1"/>
  <c r="B162" l="1"/>
  <c r="C161"/>
  <c r="D161" s="1"/>
  <c r="B163" l="1"/>
  <c r="C162"/>
  <c r="D162" s="1"/>
  <c r="C163" l="1"/>
  <c r="D163" s="1"/>
  <c r="B164"/>
  <c r="B165" l="1"/>
  <c r="C164"/>
  <c r="D164" s="1"/>
  <c r="B166" l="1"/>
  <c r="C165"/>
  <c r="D165" s="1"/>
  <c r="C166" l="1"/>
  <c r="D166" s="1"/>
  <c r="B167"/>
  <c r="C167" l="1"/>
  <c r="D167" s="1"/>
  <c r="B168"/>
  <c r="B169" l="1"/>
  <c r="C168"/>
  <c r="D168" s="1"/>
  <c r="B170" l="1"/>
  <c r="C169"/>
  <c r="D169" s="1"/>
  <c r="C170" l="1"/>
  <c r="D170" s="1"/>
  <c r="B171"/>
  <c r="C171" l="1"/>
  <c r="D171" s="1"/>
  <c r="B172"/>
  <c r="B173" l="1"/>
  <c r="C172"/>
  <c r="D172" s="1"/>
  <c r="B174" l="1"/>
  <c r="C173"/>
  <c r="D173" s="1"/>
  <c r="C174" l="1"/>
  <c r="D174" s="1"/>
  <c r="B175"/>
  <c r="C175" l="1"/>
  <c r="D175" s="1"/>
  <c r="B176"/>
  <c r="B177" l="1"/>
  <c r="C176"/>
  <c r="D176" s="1"/>
  <c r="B178" l="1"/>
  <c r="C177"/>
  <c r="D177" s="1"/>
  <c r="C178" l="1"/>
  <c r="D178" s="1"/>
  <c r="B179"/>
  <c r="C179" l="1"/>
  <c r="D179" s="1"/>
  <c r="B180"/>
  <c r="B181" l="1"/>
  <c r="C180"/>
  <c r="D180" s="1"/>
  <c r="B182" l="1"/>
  <c r="C181"/>
  <c r="D181" s="1"/>
  <c r="C182" l="1"/>
  <c r="D182" s="1"/>
  <c r="B183"/>
  <c r="C183" l="1"/>
  <c r="D183" s="1"/>
  <c r="B184"/>
  <c r="B185" l="1"/>
  <c r="C184"/>
  <c r="D184" s="1"/>
  <c r="B186" l="1"/>
  <c r="C185"/>
  <c r="D185" s="1"/>
  <c r="C186" l="1"/>
  <c r="D186" s="1"/>
  <c r="B187"/>
  <c r="C187" l="1"/>
  <c r="D187" s="1"/>
  <c r="B188"/>
  <c r="B189" l="1"/>
  <c r="C188"/>
  <c r="D188" s="1"/>
  <c r="B190" l="1"/>
  <c r="C189"/>
  <c r="D189" s="1"/>
  <c r="C190" l="1"/>
  <c r="D190" s="1"/>
  <c r="B191"/>
  <c r="C191" l="1"/>
  <c r="D191" s="1"/>
  <c r="B192"/>
  <c r="B193" l="1"/>
  <c r="C192"/>
  <c r="D192" s="1"/>
  <c r="B194" l="1"/>
  <c r="C193"/>
  <c r="D193" s="1"/>
  <c r="C194" l="1"/>
  <c r="D194" s="1"/>
  <c r="B195"/>
  <c r="C195" l="1"/>
  <c r="D195" s="1"/>
  <c r="B196"/>
  <c r="B197" l="1"/>
  <c r="C196"/>
  <c r="D196" s="1"/>
  <c r="B198" l="1"/>
  <c r="C197"/>
  <c r="D197" s="1"/>
  <c r="C198" l="1"/>
  <c r="D198" s="1"/>
  <c r="B199"/>
  <c r="C199" l="1"/>
  <c r="D199" s="1"/>
  <c r="B200"/>
  <c r="B201" l="1"/>
  <c r="C200"/>
  <c r="D200" s="1"/>
  <c r="B202" l="1"/>
  <c r="C201"/>
  <c r="D201" s="1"/>
  <c r="C202" l="1"/>
  <c r="D202" s="1"/>
  <c r="B203"/>
  <c r="C203" l="1"/>
  <c r="D203" s="1"/>
  <c r="B204"/>
  <c r="C204" l="1"/>
  <c r="D204" s="1"/>
  <c r="B205"/>
  <c r="B206" l="1"/>
  <c r="C205"/>
  <c r="D205" s="1"/>
  <c r="C206" l="1"/>
  <c r="D206" s="1"/>
  <c r="B207"/>
  <c r="C207" l="1"/>
  <c r="D207" s="1"/>
  <c r="B208"/>
  <c r="B209" l="1"/>
  <c r="C208"/>
  <c r="D208" s="1"/>
  <c r="B210" l="1"/>
  <c r="C209"/>
  <c r="D209" s="1"/>
  <c r="C210" l="1"/>
  <c r="D210" s="1"/>
  <c r="B211"/>
  <c r="C211" l="1"/>
  <c r="D211" s="1"/>
  <c r="B212"/>
  <c r="B213" l="1"/>
  <c r="C212"/>
  <c r="D212" s="1"/>
  <c r="B214" l="1"/>
  <c r="C213"/>
  <c r="D213" s="1"/>
  <c r="C214" l="1"/>
  <c r="D214" s="1"/>
  <c r="B215"/>
  <c r="C215" l="1"/>
  <c r="D215" s="1"/>
  <c r="B216"/>
  <c r="B217" l="1"/>
  <c r="C216"/>
  <c r="D216" s="1"/>
  <c r="B218" l="1"/>
  <c r="C217"/>
  <c r="D217" s="1"/>
  <c r="C218" l="1"/>
  <c r="D218" s="1"/>
  <c r="B219"/>
  <c r="C219" l="1"/>
  <c r="D219" s="1"/>
  <c r="B220"/>
  <c r="B221" l="1"/>
  <c r="C220"/>
  <c r="D220" s="1"/>
  <c r="B222" l="1"/>
  <c r="C221"/>
  <c r="D221" s="1"/>
  <c r="C222" l="1"/>
  <c r="D222" s="1"/>
  <c r="B223"/>
  <c r="C223" l="1"/>
  <c r="D223" s="1"/>
  <c r="B224"/>
  <c r="B225" l="1"/>
  <c r="C224"/>
  <c r="D224" s="1"/>
  <c r="B226" l="1"/>
  <c r="C225"/>
  <c r="D225" s="1"/>
  <c r="C226" l="1"/>
  <c r="D226" s="1"/>
  <c r="B227"/>
  <c r="C227" l="1"/>
  <c r="D227" s="1"/>
  <c r="B228"/>
  <c r="B229" l="1"/>
  <c r="C228"/>
  <c r="D228" s="1"/>
  <c r="B230" l="1"/>
  <c r="C229"/>
  <c r="D229" s="1"/>
  <c r="C230" l="1"/>
  <c r="D230" s="1"/>
  <c r="B231"/>
  <c r="C231" l="1"/>
  <c r="D231" s="1"/>
  <c r="B232"/>
  <c r="B233" l="1"/>
  <c r="C232"/>
  <c r="D232" s="1"/>
  <c r="B234" l="1"/>
  <c r="C233"/>
  <c r="D233" s="1"/>
  <c r="C234" l="1"/>
  <c r="D234" s="1"/>
  <c r="B235"/>
  <c r="C235" l="1"/>
  <c r="D235" s="1"/>
  <c r="B236"/>
  <c r="B237" l="1"/>
  <c r="C236"/>
  <c r="D236" s="1"/>
  <c r="B238" l="1"/>
  <c r="C237"/>
  <c r="D237" s="1"/>
  <c r="C238" l="1"/>
  <c r="D238" s="1"/>
  <c r="B239"/>
  <c r="C239" l="1"/>
  <c r="D239" s="1"/>
  <c r="B240"/>
  <c r="B241" l="1"/>
  <c r="C240"/>
  <c r="D240" s="1"/>
  <c r="B242" l="1"/>
  <c r="C241"/>
  <c r="D241" s="1"/>
  <c r="C242" l="1"/>
  <c r="D242" s="1"/>
  <c r="B243"/>
  <c r="C243" l="1"/>
  <c r="D243" s="1"/>
  <c r="B244"/>
  <c r="B245" l="1"/>
  <c r="C244"/>
  <c r="D244" s="1"/>
  <c r="B246" l="1"/>
  <c r="C245"/>
  <c r="D245" s="1"/>
  <c r="C246" l="1"/>
  <c r="D246" s="1"/>
  <c r="B247"/>
  <c r="C247" l="1"/>
  <c r="D247" s="1"/>
  <c r="B248"/>
  <c r="B249" l="1"/>
  <c r="C248"/>
  <c r="D248" s="1"/>
  <c r="B250" l="1"/>
  <c r="C249"/>
  <c r="D249" s="1"/>
  <c r="C250" l="1"/>
  <c r="D250" s="1"/>
  <c r="B251"/>
  <c r="C251" l="1"/>
  <c r="D251" s="1"/>
  <c r="B252"/>
  <c r="B253" l="1"/>
  <c r="C252"/>
  <c r="D252" s="1"/>
  <c r="B254" l="1"/>
  <c r="C253"/>
  <c r="D253" s="1"/>
  <c r="C254" l="1"/>
  <c r="D254" s="1"/>
  <c r="B255"/>
  <c r="C255" l="1"/>
  <c r="D255" s="1"/>
  <c r="B256"/>
  <c r="B257" l="1"/>
  <c r="C256"/>
  <c r="D256" s="1"/>
  <c r="B258" l="1"/>
  <c r="C257"/>
  <c r="D257" s="1"/>
  <c r="C258" l="1"/>
  <c r="D258" s="1"/>
  <c r="B259"/>
  <c r="C259" l="1"/>
  <c r="D259" s="1"/>
  <c r="B260"/>
  <c r="B261" l="1"/>
  <c r="C260"/>
  <c r="D260" s="1"/>
  <c r="B262" l="1"/>
  <c r="C261"/>
  <c r="D261" s="1"/>
  <c r="C262" l="1"/>
  <c r="D262" s="1"/>
  <c r="B263"/>
  <c r="C263" l="1"/>
  <c r="D263" s="1"/>
  <c r="B264"/>
  <c r="B265" l="1"/>
  <c r="C264"/>
  <c r="D264" s="1"/>
  <c r="B266" l="1"/>
  <c r="C265"/>
  <c r="D265" s="1"/>
  <c r="C266" l="1"/>
  <c r="D266" s="1"/>
  <c r="B267"/>
  <c r="C267" l="1"/>
  <c r="D267" s="1"/>
  <c r="B268"/>
  <c r="B269" l="1"/>
  <c r="C268"/>
  <c r="D268" s="1"/>
  <c r="B270" l="1"/>
  <c r="C269"/>
  <c r="D269" s="1"/>
  <c r="C270" l="1"/>
  <c r="D270" s="1"/>
  <c r="B271"/>
  <c r="C271" l="1"/>
  <c r="D271" s="1"/>
  <c r="B272"/>
  <c r="B273" l="1"/>
  <c r="C272"/>
  <c r="D272" s="1"/>
  <c r="B274" l="1"/>
  <c r="C274" s="1"/>
  <c r="D274" s="1"/>
  <c r="C273"/>
  <c r="D273" s="1"/>
  <c r="E273" s="1"/>
  <c r="F1" s="1"/>
  <c r="J31" i="1" l="1"/>
  <c r="J32"/>
  <c r="J33"/>
  <c r="J30"/>
  <c r="K30" s="1"/>
  <c r="L30" s="1"/>
  <c r="M30" s="1"/>
  <c r="N30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25"/>
  <c r="M25" s="1"/>
  <c r="N25" s="1"/>
  <c r="L26"/>
  <c r="M26" s="1"/>
  <c r="N26" s="1"/>
  <c r="L27"/>
  <c r="M27" s="1"/>
  <c r="N27" s="1"/>
  <c r="L28"/>
  <c r="M28" s="1"/>
  <c r="N28" s="1"/>
  <c r="L29"/>
  <c r="M29" s="1"/>
  <c r="N29" s="1"/>
  <c r="L14"/>
  <c r="M14" s="1"/>
  <c r="N14" s="1"/>
  <c r="K15"/>
  <c r="K14"/>
  <c r="J15"/>
  <c r="J16" s="1"/>
  <c r="M5"/>
  <c r="L5"/>
  <c r="K6"/>
  <c r="L6" s="1"/>
  <c r="M6" s="1"/>
  <c r="I3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K54" s="1"/>
  <c r="I7"/>
  <c r="I8" s="1"/>
  <c r="I6"/>
  <c r="R6" s="1"/>
  <c r="S6" s="1"/>
  <c r="K5"/>
  <c r="R5"/>
  <c r="S5" s="1"/>
  <c r="D1"/>
  <c r="K33" l="1"/>
  <c r="L33" s="1"/>
  <c r="M33" s="1"/>
  <c r="N33" s="1"/>
  <c r="J17"/>
  <c r="K16"/>
  <c r="K38"/>
  <c r="K42"/>
  <c r="K46"/>
  <c r="K7"/>
  <c r="L7" s="1"/>
  <c r="M7" s="1"/>
  <c r="K50"/>
  <c r="K34"/>
  <c r="I9"/>
  <c r="K8"/>
  <c r="L8" s="1"/>
  <c r="M8" s="1"/>
  <c r="K51"/>
  <c r="K43"/>
  <c r="K35"/>
  <c r="K52"/>
  <c r="K48"/>
  <c r="K44"/>
  <c r="K40"/>
  <c r="K36"/>
  <c r="K47"/>
  <c r="K39"/>
  <c r="K53"/>
  <c r="K49"/>
  <c r="K45"/>
  <c r="K41"/>
  <c r="K37"/>
  <c r="R7"/>
  <c r="S7" s="1"/>
  <c r="K31" l="1"/>
  <c r="L31" s="1"/>
  <c r="M31" s="1"/>
  <c r="N31" s="1"/>
  <c r="K32"/>
  <c r="L32" s="1"/>
  <c r="M32" s="1"/>
  <c r="N32" s="1"/>
  <c r="J18"/>
  <c r="K17"/>
  <c r="I10"/>
  <c r="K9"/>
  <c r="R8"/>
  <c r="S8" s="1"/>
  <c r="T8" s="1"/>
  <c r="U8" s="1"/>
  <c r="J19" l="1"/>
  <c r="K18"/>
  <c r="I11"/>
  <c r="K10"/>
  <c r="R9"/>
  <c r="S9" s="1"/>
  <c r="T9" s="1"/>
  <c r="U9" s="1"/>
  <c r="J20" l="1"/>
  <c r="K19"/>
  <c r="I12"/>
  <c r="K11"/>
  <c r="R10"/>
  <c r="S10" s="1"/>
  <c r="T10" s="1"/>
  <c r="U10" s="1"/>
  <c r="J21" l="1"/>
  <c r="K20"/>
  <c r="I13"/>
  <c r="K12"/>
  <c r="R11"/>
  <c r="S11" s="1"/>
  <c r="T11" s="1"/>
  <c r="U11" s="1"/>
  <c r="J22" l="1"/>
  <c r="K21"/>
  <c r="I14"/>
  <c r="K13"/>
  <c r="R13"/>
  <c r="S13" s="1"/>
  <c r="T13" s="1"/>
  <c r="U13" s="1"/>
  <c r="R12"/>
  <c r="S12" s="1"/>
  <c r="T12" s="1"/>
  <c r="U12" s="1"/>
  <c r="J23" l="1"/>
  <c r="K22"/>
  <c r="I15"/>
  <c r="J24" l="1"/>
  <c r="K23"/>
  <c r="I16"/>
  <c r="J25" l="1"/>
  <c r="K24"/>
  <c r="I17"/>
  <c r="J26" l="1"/>
  <c r="K25"/>
  <c r="I18"/>
  <c r="J27" l="1"/>
  <c r="K26"/>
  <c r="I19"/>
  <c r="J28" l="1"/>
  <c r="K27"/>
  <c r="I20"/>
  <c r="J29" l="1"/>
  <c r="K29" s="1"/>
  <c r="K28"/>
  <c r="I21"/>
  <c r="I22" l="1"/>
  <c r="I23" l="1"/>
  <c r="I24" l="1"/>
  <c r="I25" l="1"/>
  <c r="I26" l="1"/>
  <c r="I27" l="1"/>
  <c r="I28" l="1"/>
  <c r="I29" l="1"/>
</calcChain>
</file>

<file path=xl/sharedStrings.xml><?xml version="1.0" encoding="utf-8"?>
<sst xmlns="http://schemas.openxmlformats.org/spreadsheetml/2006/main" count="4" uniqueCount="4">
  <si>
    <t>dpwm</t>
  </si>
  <si>
    <t>w lewo</t>
  </si>
  <si>
    <t>x</t>
  </si>
  <si>
    <t>logx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</si>
</sst>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6" formatCode="_-* #,##0\ _z_ł_-;\-* #,##0\ _z_ł_-;_-* &quot;-&quot;??\ _z_ł_-;_-@_-"/>
    <numFmt numFmtId="171" formatCode="0.000000"/>
  </numFmts>
  <fonts count="7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2" borderId="0" xfId="2" applyAlignment="1">
      <alignment horizontal="center"/>
    </xf>
    <xf numFmtId="1" fontId="0" fillId="0" borderId="0" xfId="0" applyNumberFormat="1"/>
    <xf numFmtId="1" fontId="0" fillId="0" borderId="0" xfId="1" applyNumberFormat="1" applyFont="1" applyAlignment="1">
      <alignment horizontal="center"/>
    </xf>
    <xf numFmtId="1" fontId="5" fillId="5" borderId="0" xfId="5" applyNumberFormat="1" applyAlignment="1">
      <alignment horizontal="center"/>
    </xf>
    <xf numFmtId="0" fontId="3" fillId="3" borderId="0" xfId="3" applyAlignment="1">
      <alignment horizontal="center"/>
    </xf>
    <xf numFmtId="0" fontId="3" fillId="3" borderId="0" xfId="3"/>
    <xf numFmtId="1" fontId="3" fillId="3" borderId="0" xfId="3" applyNumberFormat="1" applyAlignment="1">
      <alignment horizontal="center"/>
    </xf>
    <xf numFmtId="1" fontId="3" fillId="3" borderId="0" xfId="3" applyNumberFormat="1"/>
    <xf numFmtId="1" fontId="2" fillId="2" borderId="0" xfId="2" applyNumberFormat="1" applyAlignment="1">
      <alignment horizontal="center"/>
    </xf>
    <xf numFmtId="0" fontId="4" fillId="4" borderId="1" xfId="4" applyBorder="1"/>
    <xf numFmtId="1" fontId="6" fillId="0" borderId="0" xfId="0" applyNumberFormat="1" applyFont="1"/>
    <xf numFmtId="171" fontId="0" fillId="0" borderId="0" xfId="0" applyNumberFormat="1"/>
  </cellXfs>
  <cellStyles count="6">
    <cellStyle name="Akcent 5" xfId="5" builtinId="45"/>
    <cellStyle name="Dobre" xfId="2" builtinId="26"/>
    <cellStyle name="Dziesiętny" xfId="1" builtinId="3"/>
    <cellStyle name="Neutralne" xfId="4" builtinId="28"/>
    <cellStyle name="Normalny" xfId="0" builtinId="0"/>
    <cellStyle name="Złe" xfId="3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Arkusz1!$D$2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Arkusz1!$B$3:$B$523</c:f>
              <c:numCache>
                <c:formatCode>General</c:formatCode>
                <c:ptCount val="521"/>
              </c:numCache>
            </c:numRef>
          </c:xVal>
          <c:yVal>
            <c:numRef>
              <c:f>Arkusz1!$D$3:$D$523</c:f>
              <c:numCache>
                <c:formatCode>General</c:formatCode>
                <c:ptCount val="521"/>
              </c:numCache>
            </c:numRef>
          </c:yVal>
          <c:smooth val="1"/>
        </c:ser>
        <c:axId val="53798400"/>
        <c:axId val="53799936"/>
      </c:scatterChart>
      <c:valAx>
        <c:axId val="53798400"/>
        <c:scaling>
          <c:orientation val="minMax"/>
        </c:scaling>
        <c:axPos val="b"/>
        <c:numFmt formatCode="General" sourceLinked="1"/>
        <c:tickLblPos val="nextTo"/>
        <c:crossAx val="53799936"/>
        <c:crosses val="autoZero"/>
        <c:crossBetween val="midCat"/>
      </c:valAx>
      <c:valAx>
        <c:axId val="53799936"/>
        <c:scaling>
          <c:orientation val="minMax"/>
        </c:scaling>
        <c:axPos val="l"/>
        <c:majorGridlines/>
        <c:numFmt formatCode="General" sourceLinked="1"/>
        <c:tickLblPos val="nextTo"/>
        <c:crossAx val="5379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47624</xdr:rowOff>
    </xdr:from>
    <xdr:to>
      <xdr:col>18</xdr:col>
      <xdr:colOff>323850</xdr:colOff>
      <xdr:row>33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74"/>
  <sheetViews>
    <sheetView tabSelected="1" topLeftCell="A19" workbookViewId="0">
      <selection activeCell="D3" sqref="D3"/>
    </sheetView>
  </sheetViews>
  <sheetFormatPr defaultRowHeight="14.25"/>
  <cols>
    <col min="4" max="4" width="10.375" bestFit="1" customWidth="1"/>
  </cols>
  <sheetData>
    <row r="1" spans="2:6" ht="15">
      <c r="C1">
        <f>C3</f>
        <v>1.4771212547196624</v>
      </c>
      <c r="D1" s="17">
        <v>255</v>
      </c>
      <c r="E1" s="5">
        <v>30</v>
      </c>
      <c r="F1">
        <f>E273</f>
        <v>0.99999999999999978</v>
      </c>
    </row>
    <row r="2" spans="2:6">
      <c r="B2" t="s">
        <v>2</v>
      </c>
      <c r="D2" t="s">
        <v>3</v>
      </c>
    </row>
    <row r="3" spans="2:6">
      <c r="B3">
        <v>0</v>
      </c>
      <c r="C3">
        <f>LOG(B3+$E$1)</f>
        <v>1.4771212547196624</v>
      </c>
      <c r="D3">
        <f>(C3-$C$1)*$D$1</f>
        <v>0</v>
      </c>
    </row>
    <row r="4" spans="2:6">
      <c r="B4">
        <f>B3+1</f>
        <v>1</v>
      </c>
      <c r="C4">
        <f t="shared" ref="C4:C67" si="0">LOG(B4+$E$1)</f>
        <v>1.4913616938342726</v>
      </c>
      <c r="D4">
        <f t="shared" ref="D4:D67" si="1">(C4-$C$1)*$D$1</f>
        <v>3.6313119742256159</v>
      </c>
    </row>
    <row r="5" spans="2:6">
      <c r="B5">
        <f t="shared" ref="B5:B68" si="2">B4+1</f>
        <v>2</v>
      </c>
      <c r="C5">
        <f t="shared" si="0"/>
        <v>1.505149978319906</v>
      </c>
      <c r="D5">
        <f t="shared" si="1"/>
        <v>7.1473245180621348</v>
      </c>
    </row>
    <row r="6" spans="2:6">
      <c r="B6">
        <f t="shared" si="2"/>
        <v>3</v>
      </c>
      <c r="C6">
        <f t="shared" si="0"/>
        <v>1.5185139398778875</v>
      </c>
      <c r="D6">
        <f t="shared" si="1"/>
        <v>10.55513471534741</v>
      </c>
    </row>
    <row r="7" spans="2:6">
      <c r="B7">
        <f t="shared" si="2"/>
        <v>4</v>
      </c>
      <c r="C7">
        <f t="shared" si="0"/>
        <v>1.5314789170422551</v>
      </c>
      <c r="D7">
        <f t="shared" si="1"/>
        <v>13.861203892261154</v>
      </c>
    </row>
    <row r="8" spans="2:6">
      <c r="B8">
        <f t="shared" si="2"/>
        <v>5</v>
      </c>
      <c r="C8">
        <f t="shared" si="0"/>
        <v>1.5440680443502757</v>
      </c>
      <c r="D8">
        <f t="shared" si="1"/>
        <v>17.071431355806389</v>
      </c>
    </row>
    <row r="9" spans="2:6">
      <c r="B9">
        <f t="shared" si="2"/>
        <v>6</v>
      </c>
      <c r="C9">
        <f t="shared" si="0"/>
        <v>1.5563025007672873</v>
      </c>
      <c r="D9">
        <f t="shared" si="1"/>
        <v>20.191217742144346</v>
      </c>
    </row>
    <row r="10" spans="2:6">
      <c r="B10">
        <f t="shared" si="2"/>
        <v>7</v>
      </c>
      <c r="C10">
        <f t="shared" si="0"/>
        <v>1.568201724066995</v>
      </c>
      <c r="D10">
        <f t="shared" si="1"/>
        <v>23.225519683569814</v>
      </c>
    </row>
    <row r="11" spans="2:6">
      <c r="B11">
        <f t="shared" si="2"/>
        <v>8</v>
      </c>
      <c r="C11">
        <f t="shared" si="0"/>
        <v>1.5797835966168101</v>
      </c>
      <c r="D11">
        <f t="shared" si="1"/>
        <v>26.178897183772673</v>
      </c>
    </row>
    <row r="12" spans="2:6">
      <c r="B12">
        <f t="shared" si="2"/>
        <v>9</v>
      </c>
      <c r="C12">
        <f t="shared" si="0"/>
        <v>1.5910646070264991</v>
      </c>
      <c r="D12">
        <f t="shared" si="1"/>
        <v>29.055554838243363</v>
      </c>
    </row>
    <row r="13" spans="2:6">
      <c r="B13">
        <f t="shared" si="2"/>
        <v>10</v>
      </c>
      <c r="C13">
        <f t="shared" si="0"/>
        <v>1.6020599913279623</v>
      </c>
      <c r="D13">
        <f t="shared" si="1"/>
        <v>31.859377835116476</v>
      </c>
    </row>
    <row r="14" spans="2:6">
      <c r="B14">
        <f t="shared" si="2"/>
        <v>11</v>
      </c>
      <c r="C14">
        <f t="shared" si="0"/>
        <v>1.6127838567197355</v>
      </c>
      <c r="D14">
        <f t="shared" si="1"/>
        <v>34.593963510018632</v>
      </c>
    </row>
    <row r="15" spans="2:6">
      <c r="B15">
        <f t="shared" si="2"/>
        <v>12</v>
      </c>
      <c r="C15">
        <f t="shared" si="0"/>
        <v>1.6232492903979006</v>
      </c>
      <c r="D15">
        <f t="shared" si="1"/>
        <v>37.262649097950735</v>
      </c>
    </row>
    <row r="16" spans="2:6">
      <c r="B16">
        <f t="shared" si="2"/>
        <v>13</v>
      </c>
      <c r="C16">
        <f t="shared" si="0"/>
        <v>1.6334684555795864</v>
      </c>
      <c r="D16">
        <f t="shared" si="1"/>
        <v>39.868536219280628</v>
      </c>
    </row>
    <row r="17" spans="2:4">
      <c r="B17">
        <f t="shared" si="2"/>
        <v>14</v>
      </c>
      <c r="C17">
        <f t="shared" si="0"/>
        <v>1.6434526764861874</v>
      </c>
      <c r="D17">
        <f t="shared" si="1"/>
        <v>42.41451255046389</v>
      </c>
    </row>
    <row r="18" spans="2:4">
      <c r="B18">
        <f t="shared" si="2"/>
        <v>15</v>
      </c>
      <c r="C18">
        <f t="shared" si="0"/>
        <v>1.6532125137753437</v>
      </c>
      <c r="D18">
        <f t="shared" si="1"/>
        <v>44.903271059198744</v>
      </c>
    </row>
    <row r="19" spans="2:4">
      <c r="B19">
        <f t="shared" si="2"/>
        <v>16</v>
      </c>
      <c r="C19">
        <f t="shared" si="0"/>
        <v>1.6627578316815741</v>
      </c>
      <c r="D19">
        <f t="shared" si="1"/>
        <v>47.337327125287487</v>
      </c>
    </row>
    <row r="20" spans="2:4">
      <c r="B20">
        <f t="shared" si="2"/>
        <v>17</v>
      </c>
      <c r="C20">
        <f t="shared" si="0"/>
        <v>1.6720978579357175</v>
      </c>
      <c r="D20">
        <f t="shared" si="1"/>
        <v>49.719033820094062</v>
      </c>
    </row>
    <row r="21" spans="2:4">
      <c r="B21">
        <f t="shared" si="2"/>
        <v>18</v>
      </c>
      <c r="C21">
        <f t="shared" si="0"/>
        <v>1.6812412373755872</v>
      </c>
      <c r="D21">
        <f t="shared" si="1"/>
        <v>52.050595577260822</v>
      </c>
    </row>
    <row r="22" spans="2:4">
      <c r="B22">
        <f t="shared" si="2"/>
        <v>19</v>
      </c>
      <c r="C22">
        <f t="shared" si="0"/>
        <v>1.6901960800285136</v>
      </c>
      <c r="D22">
        <f t="shared" si="1"/>
        <v>54.334080453757068</v>
      </c>
    </row>
    <row r="23" spans="2:4">
      <c r="B23">
        <f t="shared" si="2"/>
        <v>20</v>
      </c>
      <c r="C23">
        <f t="shared" si="0"/>
        <v>1.6989700043360187</v>
      </c>
      <c r="D23">
        <f t="shared" si="1"/>
        <v>56.571431152170874</v>
      </c>
    </row>
    <row r="24" spans="2:4">
      <c r="B24">
        <f t="shared" si="2"/>
        <v>21</v>
      </c>
      <c r="C24">
        <f t="shared" si="0"/>
        <v>1.7075701760979363</v>
      </c>
      <c r="D24">
        <f t="shared" si="1"/>
        <v>58.764474951459839</v>
      </c>
    </row>
    <row r="25" spans="2:4">
      <c r="B25">
        <f t="shared" si="2"/>
        <v>22</v>
      </c>
      <c r="C25">
        <f t="shared" si="0"/>
        <v>1.7160033436347992</v>
      </c>
      <c r="D25">
        <f t="shared" si="1"/>
        <v>60.9149326733599</v>
      </c>
    </row>
    <row r="26" spans="2:4">
      <c r="B26">
        <f t="shared" si="2"/>
        <v>23</v>
      </c>
      <c r="C26">
        <f t="shared" si="0"/>
        <v>1.7242758696007889</v>
      </c>
      <c r="D26">
        <f t="shared" si="1"/>
        <v>63.024426794687272</v>
      </c>
    </row>
    <row r="27" spans="2:4">
      <c r="B27">
        <f t="shared" si="2"/>
        <v>24</v>
      </c>
      <c r="C27">
        <f t="shared" si="0"/>
        <v>1.7323937598229686</v>
      </c>
      <c r="D27">
        <f t="shared" si="1"/>
        <v>65.09448880134309</v>
      </c>
    </row>
    <row r="28" spans="2:4">
      <c r="B28">
        <f t="shared" si="2"/>
        <v>25</v>
      </c>
      <c r="C28">
        <f t="shared" si="0"/>
        <v>1.7403626894942439</v>
      </c>
      <c r="D28">
        <f t="shared" si="1"/>
        <v>67.126565867518281</v>
      </c>
    </row>
    <row r="29" spans="2:4">
      <c r="B29">
        <f t="shared" si="2"/>
        <v>26</v>
      </c>
      <c r="C29">
        <f t="shared" si="0"/>
        <v>1.7481880270062005</v>
      </c>
      <c r="D29">
        <f t="shared" si="1"/>
        <v>69.122026933067218</v>
      </c>
    </row>
    <row r="30" spans="2:4">
      <c r="B30">
        <f t="shared" si="2"/>
        <v>27</v>
      </c>
      <c r="C30">
        <f t="shared" si="0"/>
        <v>1.7558748556724915</v>
      </c>
      <c r="D30">
        <f t="shared" si="1"/>
        <v>71.08216824297142</v>
      </c>
    </row>
    <row r="31" spans="2:4">
      <c r="B31">
        <f t="shared" si="2"/>
        <v>28</v>
      </c>
      <c r="C31">
        <f t="shared" si="0"/>
        <v>1.7634279935629373</v>
      </c>
      <c r="D31">
        <f t="shared" si="1"/>
        <v>73.008218405035109</v>
      </c>
    </row>
    <row r="32" spans="2:4">
      <c r="B32">
        <f t="shared" si="2"/>
        <v>29</v>
      </c>
      <c r="C32">
        <f t="shared" si="0"/>
        <v>1.7708520116421442</v>
      </c>
      <c r="D32">
        <f t="shared" si="1"/>
        <v>74.901343015232868</v>
      </c>
    </row>
    <row r="33" spans="2:4">
      <c r="B33">
        <f t="shared" si="2"/>
        <v>30</v>
      </c>
      <c r="C33">
        <f t="shared" si="0"/>
        <v>1.7781512503836436</v>
      </c>
      <c r="D33">
        <f t="shared" si="1"/>
        <v>76.76264889431522</v>
      </c>
    </row>
    <row r="34" spans="2:4">
      <c r="B34">
        <f t="shared" si="2"/>
        <v>31</v>
      </c>
      <c r="C34">
        <f t="shared" si="0"/>
        <v>1.7853298350107671</v>
      </c>
      <c r="D34">
        <f t="shared" si="1"/>
        <v>78.593187974231711</v>
      </c>
    </row>
    <row r="35" spans="2:4">
      <c r="B35">
        <f t="shared" si="2"/>
        <v>32</v>
      </c>
      <c r="C35">
        <f t="shared" si="0"/>
        <v>1.7923916894982539</v>
      </c>
      <c r="D35">
        <f t="shared" si="1"/>
        <v>80.39396086854083</v>
      </c>
    </row>
    <row r="36" spans="2:4">
      <c r="B36">
        <f t="shared" si="2"/>
        <v>33</v>
      </c>
      <c r="C36">
        <f t="shared" si="0"/>
        <v>1.7993405494535817</v>
      </c>
      <c r="D36">
        <f t="shared" si="1"/>
        <v>82.165920157149429</v>
      </c>
    </row>
    <row r="37" spans="2:4">
      <c r="B37">
        <f t="shared" si="2"/>
        <v>34</v>
      </c>
      <c r="C37">
        <f t="shared" si="0"/>
        <v>1.8061799739838871</v>
      </c>
      <c r="D37">
        <f t="shared" si="1"/>
        <v>83.909973412377298</v>
      </c>
    </row>
    <row r="38" spans="2:4">
      <c r="B38">
        <f t="shared" si="2"/>
        <v>35</v>
      </c>
      <c r="C38">
        <f t="shared" si="0"/>
        <v>1.8129133566428555</v>
      </c>
      <c r="D38">
        <f t="shared" si="1"/>
        <v>85.626985990414241</v>
      </c>
    </row>
    <row r="39" spans="2:4">
      <c r="B39">
        <f t="shared" si="2"/>
        <v>36</v>
      </c>
      <c r="C39">
        <f t="shared" si="0"/>
        <v>1.8195439355418688</v>
      </c>
      <c r="D39">
        <f t="shared" si="1"/>
        <v>87.317783609662627</v>
      </c>
    </row>
    <row r="40" spans="2:4">
      <c r="B40">
        <f t="shared" si="2"/>
        <v>37</v>
      </c>
      <c r="C40">
        <f t="shared" si="0"/>
        <v>1.8260748027008264</v>
      </c>
      <c r="D40">
        <f t="shared" si="1"/>
        <v>88.983154735196834</v>
      </c>
    </row>
    <row r="41" spans="2:4">
      <c r="B41">
        <f t="shared" si="2"/>
        <v>38</v>
      </c>
      <c r="C41">
        <f t="shared" si="0"/>
        <v>1.8325089127062364</v>
      </c>
      <c r="D41">
        <f t="shared" si="1"/>
        <v>90.623852786576379</v>
      </c>
    </row>
    <row r="42" spans="2:4">
      <c r="B42">
        <f t="shared" si="2"/>
        <v>39</v>
      </c>
      <c r="C42">
        <f t="shared" si="0"/>
        <v>1.8388490907372552</v>
      </c>
      <c r="D42">
        <f t="shared" si="1"/>
        <v>92.240598184486174</v>
      </c>
    </row>
    <row r="43" spans="2:4">
      <c r="B43">
        <f t="shared" si="2"/>
        <v>40</v>
      </c>
      <c r="C43">
        <f t="shared" si="0"/>
        <v>1.8450980400142569</v>
      </c>
      <c r="D43">
        <f t="shared" si="1"/>
        <v>93.834080250121602</v>
      </c>
    </row>
    <row r="44" spans="2:4">
      <c r="B44">
        <f t="shared" si="2"/>
        <v>41</v>
      </c>
      <c r="C44">
        <f t="shared" si="0"/>
        <v>1.8512583487190752</v>
      </c>
      <c r="D44">
        <f t="shared" si="1"/>
        <v>95.404958969850284</v>
      </c>
    </row>
    <row r="45" spans="2:4">
      <c r="B45">
        <f t="shared" si="2"/>
        <v>42</v>
      </c>
      <c r="C45">
        <f t="shared" si="0"/>
        <v>1.8573324964312685</v>
      </c>
      <c r="D45">
        <f t="shared" si="1"/>
        <v>96.953866636459566</v>
      </c>
    </row>
    <row r="46" spans="2:4">
      <c r="B46">
        <f t="shared" si="2"/>
        <v>43</v>
      </c>
      <c r="C46">
        <f t="shared" si="0"/>
        <v>1.8633228601204559</v>
      </c>
      <c r="D46">
        <f t="shared" si="1"/>
        <v>98.48140937720234</v>
      </c>
    </row>
    <row r="47" spans="2:4">
      <c r="B47">
        <f t="shared" si="2"/>
        <v>44</v>
      </c>
      <c r="C47">
        <f t="shared" si="0"/>
        <v>1.8692317197309762</v>
      </c>
      <c r="D47">
        <f t="shared" si="1"/>
        <v>99.988168577885034</v>
      </c>
    </row>
    <row r="48" spans="2:4">
      <c r="B48">
        <f t="shared" si="2"/>
        <v>45</v>
      </c>
      <c r="C48">
        <f t="shared" si="0"/>
        <v>1.8750612633917001</v>
      </c>
      <c r="D48">
        <f t="shared" si="1"/>
        <v>101.47470221136962</v>
      </c>
    </row>
    <row r="49" spans="2:4">
      <c r="B49">
        <f t="shared" si="2"/>
        <v>46</v>
      </c>
      <c r="C49">
        <f t="shared" si="0"/>
        <v>1.8808135922807914</v>
      </c>
      <c r="D49">
        <f t="shared" si="1"/>
        <v>102.9415460780879</v>
      </c>
    </row>
    <row r="50" spans="2:4">
      <c r="B50">
        <f t="shared" si="2"/>
        <v>47</v>
      </c>
      <c r="C50">
        <f t="shared" si="0"/>
        <v>1.8864907251724818</v>
      </c>
      <c r="D50">
        <f t="shared" si="1"/>
        <v>104.38921496546897</v>
      </c>
    </row>
    <row r="51" spans="2:4">
      <c r="B51">
        <f t="shared" si="2"/>
        <v>48</v>
      </c>
      <c r="C51">
        <f t="shared" si="0"/>
        <v>1.8920946026904804</v>
      </c>
      <c r="D51">
        <f t="shared" si="1"/>
        <v>105.81820373255859</v>
      </c>
    </row>
    <row r="52" spans="2:4">
      <c r="B52">
        <f t="shared" si="2"/>
        <v>49</v>
      </c>
      <c r="C52">
        <f t="shared" si="0"/>
        <v>1.8976270912904414</v>
      </c>
      <c r="D52">
        <f t="shared" si="1"/>
        <v>107.22898832554864</v>
      </c>
    </row>
    <row r="53" spans="2:4">
      <c r="B53">
        <f t="shared" si="2"/>
        <v>50</v>
      </c>
      <c r="C53">
        <f t="shared" si="0"/>
        <v>1.9030899869919435</v>
      </c>
      <c r="D53">
        <f t="shared" si="1"/>
        <v>108.6220267294317</v>
      </c>
    </row>
    <row r="54" spans="2:4">
      <c r="B54">
        <f t="shared" si="2"/>
        <v>51</v>
      </c>
      <c r="C54">
        <f t="shared" si="0"/>
        <v>1.9084850188786497</v>
      </c>
      <c r="D54">
        <f t="shared" si="1"/>
        <v>109.99775986054178</v>
      </c>
    </row>
    <row r="55" spans="2:4">
      <c r="B55">
        <f t="shared" si="2"/>
        <v>52</v>
      </c>
      <c r="C55">
        <f t="shared" si="0"/>
        <v>1.9138138523837167</v>
      </c>
      <c r="D55">
        <f t="shared" si="1"/>
        <v>111.35661240433386</v>
      </c>
    </row>
    <row r="56" spans="2:4">
      <c r="B56">
        <f t="shared" si="2"/>
        <v>53</v>
      </c>
      <c r="C56">
        <f t="shared" si="0"/>
        <v>1.919078092376074</v>
      </c>
      <c r="D56">
        <f t="shared" si="1"/>
        <v>112.69899360238496</v>
      </c>
    </row>
    <row r="57" spans="2:4">
      <c r="B57">
        <f t="shared" si="2"/>
        <v>54</v>
      </c>
      <c r="C57">
        <f t="shared" si="0"/>
        <v>1.9242792860618816</v>
      </c>
      <c r="D57">
        <f t="shared" si="1"/>
        <v>114.02529799226591</v>
      </c>
    </row>
    <row r="58" spans="2:4">
      <c r="B58">
        <f t="shared" si="2"/>
        <v>55</v>
      </c>
      <c r="C58">
        <f t="shared" si="0"/>
        <v>1.9294189257142926</v>
      </c>
      <c r="D58">
        <f t="shared" si="1"/>
        <v>115.33590610363072</v>
      </c>
    </row>
    <row r="59" spans="2:4">
      <c r="B59">
        <f t="shared" si="2"/>
        <v>56</v>
      </c>
      <c r="C59">
        <f t="shared" si="0"/>
        <v>1.9344984512435677</v>
      </c>
      <c r="D59">
        <f t="shared" si="1"/>
        <v>116.63118511359585</v>
      </c>
    </row>
    <row r="60" spans="2:4">
      <c r="B60">
        <f t="shared" si="2"/>
        <v>57</v>
      </c>
      <c r="C60">
        <f t="shared" si="0"/>
        <v>1.9395192526186185</v>
      </c>
      <c r="D60">
        <f t="shared" si="1"/>
        <v>117.9114894642338</v>
      </c>
    </row>
    <row r="61" spans="2:4">
      <c r="B61">
        <f t="shared" si="2"/>
        <v>58</v>
      </c>
      <c r="C61">
        <f t="shared" si="0"/>
        <v>1.9444826721501687</v>
      </c>
      <c r="D61">
        <f t="shared" si="1"/>
        <v>119.1771614447791</v>
      </c>
    </row>
    <row r="62" spans="2:4">
      <c r="B62">
        <f t="shared" si="2"/>
        <v>59</v>
      </c>
      <c r="C62">
        <f t="shared" si="0"/>
        <v>1.9493900066449128</v>
      </c>
      <c r="D62">
        <f t="shared" si="1"/>
        <v>120.42853174093885</v>
      </c>
    </row>
    <row r="63" spans="2:4">
      <c r="B63">
        <f t="shared" si="2"/>
        <v>60</v>
      </c>
      <c r="C63">
        <f t="shared" si="0"/>
        <v>1.954242509439325</v>
      </c>
      <c r="D63">
        <f t="shared" si="1"/>
        <v>121.66591995351396</v>
      </c>
    </row>
    <row r="64" spans="2:4">
      <c r="B64">
        <f t="shared" si="2"/>
        <v>61</v>
      </c>
      <c r="C64">
        <f t="shared" si="0"/>
        <v>1.9590413923210936</v>
      </c>
      <c r="D64">
        <f t="shared" si="1"/>
        <v>122.88963508836497</v>
      </c>
    </row>
    <row r="65" spans="2:4">
      <c r="B65">
        <f t="shared" si="2"/>
        <v>62</v>
      </c>
      <c r="C65">
        <f t="shared" si="0"/>
        <v>1.9637878273455553</v>
      </c>
      <c r="D65">
        <f t="shared" si="1"/>
        <v>124.09997601960271</v>
      </c>
    </row>
    <row r="66" spans="2:4">
      <c r="B66">
        <f t="shared" si="2"/>
        <v>63</v>
      </c>
      <c r="C66">
        <f t="shared" si="0"/>
        <v>1.968482948553935</v>
      </c>
      <c r="D66">
        <f t="shared" si="1"/>
        <v>125.29723192773952</v>
      </c>
    </row>
    <row r="67" spans="2:4">
      <c r="B67">
        <f t="shared" si="2"/>
        <v>64</v>
      </c>
      <c r="C67">
        <f t="shared" si="0"/>
        <v>1.9731278535996986</v>
      </c>
      <c r="D67">
        <f t="shared" si="1"/>
        <v>126.48168271440923</v>
      </c>
    </row>
    <row r="68" spans="2:4">
      <c r="B68">
        <f t="shared" si="2"/>
        <v>65</v>
      </c>
      <c r="C68">
        <f t="shared" ref="C68:C131" si="3">LOG(B68+$E$1)</f>
        <v>1.9777236052888478</v>
      </c>
      <c r="D68">
        <f t="shared" ref="D68:D131" si="4">(C68-$C$1)*$D$1</f>
        <v>127.65359939514229</v>
      </c>
    </row>
    <row r="69" spans="2:4">
      <c r="B69">
        <f t="shared" ref="B69:B132" si="5">B68+1</f>
        <v>66</v>
      </c>
      <c r="C69">
        <f t="shared" si="3"/>
        <v>1.9822712330395684</v>
      </c>
      <c r="D69">
        <f t="shared" si="4"/>
        <v>128.81324447157604</v>
      </c>
    </row>
    <row r="70" spans="2:4">
      <c r="B70">
        <f t="shared" si="5"/>
        <v>67</v>
      </c>
      <c r="C70">
        <f t="shared" si="3"/>
        <v>1.9867717342662448</v>
      </c>
      <c r="D70">
        <f t="shared" si="4"/>
        <v>129.9608722843785</v>
      </c>
    </row>
    <row r="71" spans="2:4">
      <c r="B71">
        <f t="shared" si="5"/>
        <v>68</v>
      </c>
      <c r="C71">
        <f t="shared" si="3"/>
        <v>1.9912260756924949</v>
      </c>
      <c r="D71">
        <f t="shared" si="4"/>
        <v>131.0967293480723</v>
      </c>
    </row>
    <row r="72" spans="2:4">
      <c r="B72">
        <f t="shared" si="5"/>
        <v>69</v>
      </c>
      <c r="C72">
        <f t="shared" si="3"/>
        <v>1.9956351945975499</v>
      </c>
      <c r="D72">
        <f t="shared" si="4"/>
        <v>132.22105466886131</v>
      </c>
    </row>
    <row r="73" spans="2:4">
      <c r="B73">
        <f t="shared" si="5"/>
        <v>70</v>
      </c>
      <c r="C73">
        <f t="shared" si="3"/>
        <v>2</v>
      </c>
      <c r="D73">
        <f t="shared" si="4"/>
        <v>133.33408004648609</v>
      </c>
    </row>
    <row r="74" spans="2:4">
      <c r="B74">
        <f t="shared" si="5"/>
        <v>71</v>
      </c>
      <c r="C74">
        <f t="shared" si="3"/>
        <v>2.0043213737826426</v>
      </c>
      <c r="D74">
        <f t="shared" si="4"/>
        <v>134.43603036105998</v>
      </c>
    </row>
    <row r="75" spans="2:4">
      <c r="B75">
        <f t="shared" si="5"/>
        <v>72</v>
      </c>
      <c r="C75">
        <f t="shared" si="3"/>
        <v>2.0086001717619175</v>
      </c>
      <c r="D75">
        <f t="shared" si="4"/>
        <v>135.52712384577507</v>
      </c>
    </row>
    <row r="76" spans="2:4">
      <c r="B76">
        <f t="shared" si="5"/>
        <v>73</v>
      </c>
      <c r="C76">
        <f t="shared" si="3"/>
        <v>2.012837224705172</v>
      </c>
      <c r="D76">
        <f t="shared" si="4"/>
        <v>136.60757234630495</v>
      </c>
    </row>
    <row r="77" spans="2:4">
      <c r="B77">
        <f t="shared" si="5"/>
        <v>74</v>
      </c>
      <c r="C77">
        <f t="shared" si="3"/>
        <v>2.0170333392987803</v>
      </c>
      <c r="D77">
        <f t="shared" si="4"/>
        <v>137.67758156767505</v>
      </c>
    </row>
    <row r="78" spans="2:4">
      <c r="B78">
        <f t="shared" si="5"/>
        <v>75</v>
      </c>
      <c r="C78">
        <f t="shared" si="3"/>
        <v>2.0211892990699383</v>
      </c>
      <c r="D78">
        <f t="shared" si="4"/>
        <v>138.73735130932036</v>
      </c>
    </row>
    <row r="79" spans="2:4">
      <c r="B79">
        <f t="shared" si="5"/>
        <v>76</v>
      </c>
      <c r="C79">
        <f t="shared" si="3"/>
        <v>2.0253058652647704</v>
      </c>
      <c r="D79">
        <f t="shared" si="4"/>
        <v>139.78707568900253</v>
      </c>
    </row>
    <row r="80" spans="2:4">
      <c r="B80">
        <f t="shared" si="5"/>
        <v>77</v>
      </c>
      <c r="C80">
        <f t="shared" si="3"/>
        <v>2.0293837776852097</v>
      </c>
      <c r="D80">
        <f t="shared" si="4"/>
        <v>140.82694335621457</v>
      </c>
    </row>
    <row r="81" spans="2:4">
      <c r="B81">
        <f t="shared" si="5"/>
        <v>78</v>
      </c>
      <c r="C81">
        <f t="shared" si="3"/>
        <v>2.0334237554869499</v>
      </c>
      <c r="D81">
        <f t="shared" si="4"/>
        <v>141.85713769565831</v>
      </c>
    </row>
    <row r="82" spans="2:4">
      <c r="B82">
        <f t="shared" si="5"/>
        <v>79</v>
      </c>
      <c r="C82">
        <f t="shared" si="3"/>
        <v>2.0374264979406238</v>
      </c>
      <c r="D82">
        <f t="shared" si="4"/>
        <v>142.87783702134516</v>
      </c>
    </row>
    <row r="83" spans="2:4">
      <c r="B83">
        <f t="shared" si="5"/>
        <v>80</v>
      </c>
      <c r="C83">
        <f t="shared" si="3"/>
        <v>2.0413926851582249</v>
      </c>
      <c r="D83">
        <f t="shared" si="4"/>
        <v>143.88921476183344</v>
      </c>
    </row>
    <row r="84" spans="2:4">
      <c r="B84">
        <f t="shared" si="5"/>
        <v>81</v>
      </c>
      <c r="C84">
        <f t="shared" si="3"/>
        <v>2.0453229787866576</v>
      </c>
      <c r="D84">
        <f t="shared" si="4"/>
        <v>144.89143963708378</v>
      </c>
    </row>
    <row r="85" spans="2:4">
      <c r="B85">
        <f t="shared" si="5"/>
        <v>82</v>
      </c>
      <c r="C85">
        <f t="shared" si="3"/>
        <v>2.0492180226701815</v>
      </c>
      <c r="D85">
        <f t="shared" si="4"/>
        <v>145.88467582738238</v>
      </c>
    </row>
    <row r="86" spans="2:4">
      <c r="B86">
        <f t="shared" si="5"/>
        <v>83</v>
      </c>
      <c r="C86">
        <f t="shared" si="3"/>
        <v>2.0530784434834195</v>
      </c>
      <c r="D86">
        <f t="shared" si="4"/>
        <v>146.86908313475806</v>
      </c>
    </row>
    <row r="87" spans="2:4">
      <c r="B87">
        <f t="shared" si="5"/>
        <v>84</v>
      </c>
      <c r="C87">
        <f t="shared" si="3"/>
        <v>2.0569048513364727</v>
      </c>
      <c r="D87">
        <f t="shared" si="4"/>
        <v>147.84481713728664</v>
      </c>
    </row>
    <row r="88" spans="2:4">
      <c r="B88">
        <f t="shared" si="5"/>
        <v>85</v>
      </c>
      <c r="C88">
        <f t="shared" si="3"/>
        <v>2.0606978403536118</v>
      </c>
      <c r="D88">
        <f t="shared" si="4"/>
        <v>148.8120293366571</v>
      </c>
    </row>
    <row r="89" spans="2:4">
      <c r="B89">
        <f t="shared" si="5"/>
        <v>86</v>
      </c>
      <c r="C89">
        <f t="shared" si="3"/>
        <v>2.0644579892269186</v>
      </c>
      <c r="D89">
        <f t="shared" si="4"/>
        <v>149.77086729935033</v>
      </c>
    </row>
    <row r="90" spans="2:4">
      <c r="B90">
        <f t="shared" si="5"/>
        <v>87</v>
      </c>
      <c r="C90">
        <f t="shared" si="3"/>
        <v>2.0681858617461617</v>
      </c>
      <c r="D90">
        <f t="shared" si="4"/>
        <v>150.72147479175732</v>
      </c>
    </row>
    <row r="91" spans="2:4">
      <c r="B91">
        <f t="shared" si="5"/>
        <v>88</v>
      </c>
      <c r="C91">
        <f t="shared" si="3"/>
        <v>2.0718820073061255</v>
      </c>
      <c r="D91">
        <f t="shared" si="4"/>
        <v>151.66399190954809</v>
      </c>
    </row>
    <row r="92" spans="2:4">
      <c r="B92">
        <f t="shared" si="5"/>
        <v>89</v>
      </c>
      <c r="C92">
        <f t="shared" si="3"/>
        <v>2.0755469613925306</v>
      </c>
      <c r="D92">
        <f t="shared" si="4"/>
        <v>152.59855520158141</v>
      </c>
    </row>
    <row r="93" spans="2:4">
      <c r="B93">
        <f t="shared" si="5"/>
        <v>90</v>
      </c>
      <c r="C93">
        <f t="shared" si="3"/>
        <v>2.0791812460476247</v>
      </c>
      <c r="D93">
        <f t="shared" si="4"/>
        <v>153.52529778863038</v>
      </c>
    </row>
    <row r="94" spans="2:4">
      <c r="B94">
        <f t="shared" si="5"/>
        <v>91</v>
      </c>
      <c r="C94">
        <f t="shared" si="3"/>
        <v>2.0827853703164503</v>
      </c>
      <c r="D94">
        <f t="shared" si="4"/>
        <v>154.44434947718091</v>
      </c>
    </row>
    <row r="95" spans="2:4">
      <c r="B95">
        <f t="shared" si="5"/>
        <v>92</v>
      </c>
      <c r="C95">
        <f t="shared" si="3"/>
        <v>2.0863598306747484</v>
      </c>
      <c r="D95">
        <f t="shared" si="4"/>
        <v>155.35583686854693</v>
      </c>
    </row>
    <row r="96" spans="2:4">
      <c r="B96">
        <f t="shared" si="5"/>
        <v>93</v>
      </c>
      <c r="C96">
        <f t="shared" si="3"/>
        <v>2.0899051114393981</v>
      </c>
      <c r="D96">
        <f t="shared" si="4"/>
        <v>156.25988346353259</v>
      </c>
    </row>
    <row r="97" spans="2:4">
      <c r="B97">
        <f t="shared" si="5"/>
        <v>94</v>
      </c>
      <c r="C97">
        <f t="shared" si="3"/>
        <v>2.0934216851622351</v>
      </c>
      <c r="D97">
        <f t="shared" si="4"/>
        <v>157.15660976285605</v>
      </c>
    </row>
    <row r="98" spans="2:4">
      <c r="B98">
        <f t="shared" si="5"/>
        <v>95</v>
      </c>
      <c r="C98">
        <f t="shared" si="3"/>
        <v>2.0969100130080562</v>
      </c>
      <c r="D98">
        <f t="shared" si="4"/>
        <v>158.04613336354043</v>
      </c>
    </row>
    <row r="99" spans="2:4">
      <c r="B99">
        <f t="shared" si="5"/>
        <v>96</v>
      </c>
      <c r="C99">
        <f t="shared" si="3"/>
        <v>2.1003705451175629</v>
      </c>
      <c r="D99">
        <f t="shared" si="4"/>
        <v>158.92856905146465</v>
      </c>
    </row>
    <row r="100" spans="2:4">
      <c r="B100">
        <f t="shared" si="5"/>
        <v>97</v>
      </c>
      <c r="C100">
        <f t="shared" si="3"/>
        <v>2.1038037209559568</v>
      </c>
      <c r="D100">
        <f t="shared" si="4"/>
        <v>159.80402889025507</v>
      </c>
    </row>
    <row r="101" spans="2:4">
      <c r="B101">
        <f t="shared" si="5"/>
        <v>98</v>
      </c>
      <c r="C101">
        <f t="shared" si="3"/>
        <v>2.1072099696478683</v>
      </c>
      <c r="D101">
        <f t="shared" si="4"/>
        <v>160.67262230669252</v>
      </c>
    </row>
    <row r="102" spans="2:4">
      <c r="B102">
        <f t="shared" si="5"/>
        <v>99</v>
      </c>
      <c r="C102">
        <f t="shared" si="3"/>
        <v>2.1105897102992488</v>
      </c>
      <c r="D102">
        <f t="shared" si="4"/>
        <v>161.53445617279453</v>
      </c>
    </row>
    <row r="103" spans="2:4">
      <c r="B103">
        <f t="shared" si="5"/>
        <v>100</v>
      </c>
      <c r="C103">
        <f t="shared" si="3"/>
        <v>2.1139433523068369</v>
      </c>
      <c r="D103">
        <f t="shared" si="4"/>
        <v>162.3896348847295</v>
      </c>
    </row>
    <row r="104" spans="2:4">
      <c r="B104">
        <f t="shared" si="5"/>
        <v>101</v>
      </c>
      <c r="C104">
        <f t="shared" si="3"/>
        <v>2.1172712956557644</v>
      </c>
      <c r="D104">
        <f t="shared" si="4"/>
        <v>163.23826043870602</v>
      </c>
    </row>
    <row r="105" spans="2:4">
      <c r="B105">
        <f t="shared" si="5"/>
        <v>102</v>
      </c>
      <c r="C105">
        <f t="shared" si="3"/>
        <v>2.12057393120585</v>
      </c>
      <c r="D105">
        <f t="shared" si="4"/>
        <v>164.08043250397785</v>
      </c>
    </row>
    <row r="106" spans="2:4">
      <c r="B106">
        <f t="shared" si="5"/>
        <v>103</v>
      </c>
      <c r="C106">
        <f t="shared" si="3"/>
        <v>2.1238516409670858</v>
      </c>
      <c r="D106">
        <f t="shared" si="4"/>
        <v>164.91624849309298</v>
      </c>
    </row>
    <row r="107" spans="2:4">
      <c r="B107">
        <f t="shared" si="5"/>
        <v>104</v>
      </c>
      <c r="C107">
        <f t="shared" si="3"/>
        <v>2.1271047983648077</v>
      </c>
      <c r="D107">
        <f t="shared" si="4"/>
        <v>165.74580362951207</v>
      </c>
    </row>
    <row r="108" spans="2:4">
      <c r="B108">
        <f t="shared" si="5"/>
        <v>105</v>
      </c>
      <c r="C108">
        <f t="shared" si="3"/>
        <v>2.1303337684950061</v>
      </c>
      <c r="D108">
        <f t="shared" si="4"/>
        <v>166.56919101271265</v>
      </c>
    </row>
    <row r="109" spans="2:4">
      <c r="B109">
        <f t="shared" si="5"/>
        <v>106</v>
      </c>
      <c r="C109">
        <f t="shared" si="3"/>
        <v>2.1335389083702174</v>
      </c>
      <c r="D109">
        <f t="shared" si="4"/>
        <v>167.38650168089154</v>
      </c>
    </row>
    <row r="110" spans="2:4">
      <c r="B110">
        <f t="shared" si="5"/>
        <v>107</v>
      </c>
      <c r="C110">
        <f t="shared" si="3"/>
        <v>2.1367205671564067</v>
      </c>
      <c r="D110">
        <f t="shared" si="4"/>
        <v>168.1978246713698</v>
      </c>
    </row>
    <row r="111" spans="2:4">
      <c r="B111">
        <f t="shared" si="5"/>
        <v>108</v>
      </c>
      <c r="C111">
        <f t="shared" si="3"/>
        <v>2.1398790864012365</v>
      </c>
      <c r="D111">
        <f t="shared" si="4"/>
        <v>169.00324707880139</v>
      </c>
    </row>
    <row r="112" spans="2:4">
      <c r="B112">
        <f t="shared" si="5"/>
        <v>109</v>
      </c>
      <c r="C112">
        <f t="shared" si="3"/>
        <v>2.143014800254095</v>
      </c>
      <c r="D112">
        <f t="shared" si="4"/>
        <v>169.80285411128031</v>
      </c>
    </row>
    <row r="113" spans="2:4">
      <c r="B113">
        <f t="shared" si="5"/>
        <v>110</v>
      </c>
      <c r="C113">
        <f t="shared" si="3"/>
        <v>2.1461280356782382</v>
      </c>
      <c r="D113">
        <f t="shared" si="4"/>
        <v>170.59672914443684</v>
      </c>
    </row>
    <row r="114" spans="2:4">
      <c r="B114">
        <f t="shared" si="5"/>
        <v>111</v>
      </c>
      <c r="C114">
        <f t="shared" si="3"/>
        <v>2.1492191126553797</v>
      </c>
      <c r="D114">
        <f t="shared" si="4"/>
        <v>171.38495377360792</v>
      </c>
    </row>
    <row r="115" spans="2:4">
      <c r="B115">
        <f t="shared" si="5"/>
        <v>112</v>
      </c>
      <c r="C115">
        <f t="shared" si="3"/>
        <v>2.1522883443830563</v>
      </c>
      <c r="D115">
        <f t="shared" si="4"/>
        <v>172.16760786416543</v>
      </c>
    </row>
    <row r="116" spans="2:4">
      <c r="B116">
        <f t="shared" si="5"/>
        <v>113</v>
      </c>
      <c r="C116">
        <f t="shared" si="3"/>
        <v>2.1553360374650619</v>
      </c>
      <c r="D116">
        <f t="shared" si="4"/>
        <v>172.94476960007688</v>
      </c>
    </row>
    <row r="117" spans="2:4">
      <c r="B117">
        <f t="shared" si="5"/>
        <v>114</v>
      </c>
      <c r="C117">
        <f t="shared" si="3"/>
        <v>2.1583624920952498</v>
      </c>
      <c r="D117">
        <f t="shared" si="4"/>
        <v>173.71651553077479</v>
      </c>
    </row>
    <row r="118" spans="2:4">
      <c r="B118">
        <f t="shared" si="5"/>
        <v>115</v>
      </c>
      <c r="C118">
        <f t="shared" si="3"/>
        <v>2.1613680022349748</v>
      </c>
      <c r="D118">
        <f t="shared" si="4"/>
        <v>174.48292061640467</v>
      </c>
    </row>
    <row r="119" spans="2:4">
      <c r="B119">
        <f t="shared" si="5"/>
        <v>116</v>
      </c>
      <c r="C119">
        <f t="shared" si="3"/>
        <v>2.1643528557844371</v>
      </c>
      <c r="D119">
        <f t="shared" si="4"/>
        <v>175.24405827151756</v>
      </c>
    </row>
    <row r="120" spans="2:4">
      <c r="B120">
        <f t="shared" si="5"/>
        <v>117</v>
      </c>
      <c r="C120">
        <f t="shared" si="3"/>
        <v>2.167317334748176</v>
      </c>
      <c r="D120">
        <f t="shared" si="4"/>
        <v>176.00000040727099</v>
      </c>
    </row>
    <row r="121" spans="2:4">
      <c r="B121">
        <f t="shared" si="5"/>
        <v>118</v>
      </c>
      <c r="C121">
        <f t="shared" si="3"/>
        <v>2.1702617153949575</v>
      </c>
      <c r="D121">
        <f t="shared" si="4"/>
        <v>176.75081747220025</v>
      </c>
    </row>
    <row r="122" spans="2:4">
      <c r="B122">
        <f t="shared" si="5"/>
        <v>119</v>
      </c>
      <c r="C122">
        <f t="shared" si="3"/>
        <v>2.173186268412274</v>
      </c>
      <c r="D122">
        <f t="shared" si="4"/>
        <v>177.49657849161596</v>
      </c>
    </row>
    <row r="123" spans="2:4">
      <c r="B123">
        <f t="shared" si="5"/>
        <v>120</v>
      </c>
      <c r="C123">
        <f t="shared" si="3"/>
        <v>2.1760912590556813</v>
      </c>
      <c r="D123">
        <f t="shared" si="4"/>
        <v>178.23735110568484</v>
      </c>
    </row>
    <row r="124" spans="2:4">
      <c r="B124">
        <f t="shared" si="5"/>
        <v>121</v>
      </c>
      <c r="C124">
        <f t="shared" si="3"/>
        <v>2.1789769472931693</v>
      </c>
      <c r="D124">
        <f t="shared" si="4"/>
        <v>178.97320160624426</v>
      </c>
    </row>
    <row r="125" spans="2:4">
      <c r="B125">
        <f t="shared" si="5"/>
        <v>122</v>
      </c>
      <c r="C125">
        <f t="shared" si="3"/>
        <v>2.1818435879447726</v>
      </c>
      <c r="D125">
        <f t="shared" si="4"/>
        <v>179.70419497240312</v>
      </c>
    </row>
    <row r="126" spans="2:4">
      <c r="B126">
        <f t="shared" si="5"/>
        <v>123</v>
      </c>
      <c r="C126">
        <f t="shared" si="3"/>
        <v>2.1846914308175989</v>
      </c>
      <c r="D126">
        <f t="shared" si="4"/>
        <v>180.43039490497381</v>
      </c>
    </row>
    <row r="127" spans="2:4">
      <c r="B127">
        <f t="shared" si="5"/>
        <v>124</v>
      </c>
      <c r="C127">
        <f t="shared" si="3"/>
        <v>2.1875207208364631</v>
      </c>
      <c r="D127">
        <f t="shared" si="4"/>
        <v>181.15186385978419</v>
      </c>
    </row>
    <row r="128" spans="2:4">
      <c r="B128">
        <f t="shared" si="5"/>
        <v>125</v>
      </c>
      <c r="C128">
        <f t="shared" si="3"/>
        <v>2.1903316981702914</v>
      </c>
      <c r="D128">
        <f t="shared" si="4"/>
        <v>181.86866307991039</v>
      </c>
    </row>
    <row r="129" spans="2:4">
      <c r="B129">
        <f t="shared" si="5"/>
        <v>126</v>
      </c>
      <c r="C129">
        <f t="shared" si="3"/>
        <v>2.1931245983544616</v>
      </c>
      <c r="D129">
        <f t="shared" si="4"/>
        <v>182.58085262687379</v>
      </c>
    </row>
    <row r="130" spans="2:4">
      <c r="B130">
        <f t="shared" si="5"/>
        <v>127</v>
      </c>
      <c r="C130">
        <f t="shared" si="3"/>
        <v>2.1958996524092336</v>
      </c>
      <c r="D130">
        <f t="shared" si="4"/>
        <v>183.28849141084066</v>
      </c>
    </row>
    <row r="131" spans="2:4">
      <c r="B131">
        <f t="shared" si="5"/>
        <v>128</v>
      </c>
      <c r="C131">
        <f t="shared" si="3"/>
        <v>2.1986570869544226</v>
      </c>
      <c r="D131">
        <f t="shared" si="4"/>
        <v>183.99163721986386</v>
      </c>
    </row>
    <row r="132" spans="2:4">
      <c r="B132">
        <f t="shared" si="5"/>
        <v>129</v>
      </c>
      <c r="C132">
        <f t="shared" ref="C132:C195" si="6">LOG(B132+$E$1)</f>
        <v>2.2013971243204513</v>
      </c>
      <c r="D132">
        <f t="shared" ref="D132:D195" si="7">(C132-$C$1)*$D$1</f>
        <v>184.69034674820116</v>
      </c>
    </row>
    <row r="133" spans="2:4">
      <c r="B133">
        <f t="shared" ref="B133:B196" si="8">B132+1</f>
        <v>130</v>
      </c>
      <c r="C133">
        <f t="shared" si="6"/>
        <v>2.2041199826559246</v>
      </c>
      <c r="D133">
        <f t="shared" si="7"/>
        <v>185.38467562374686</v>
      </c>
    </row>
    <row r="134" spans="2:4">
      <c r="B134">
        <f t="shared" si="8"/>
        <v>131</v>
      </c>
      <c r="C134">
        <f t="shared" si="6"/>
        <v>2.2068258760318495</v>
      </c>
      <c r="D134">
        <f t="shared" si="7"/>
        <v>186.07467843460773</v>
      </c>
    </row>
    <row r="135" spans="2:4">
      <c r="B135">
        <f t="shared" si="8"/>
        <v>132</v>
      </c>
      <c r="C135">
        <f t="shared" si="6"/>
        <v>2.2095150145426308</v>
      </c>
      <c r="D135">
        <f t="shared" si="7"/>
        <v>186.76040875485694</v>
      </c>
    </row>
    <row r="136" spans="2:4">
      <c r="B136">
        <f t="shared" si="8"/>
        <v>133</v>
      </c>
      <c r="C136">
        <f t="shared" si="6"/>
        <v>2.2121876044039577</v>
      </c>
      <c r="D136">
        <f t="shared" si="7"/>
        <v>187.44191916949529</v>
      </c>
    </row>
    <row r="137" spans="2:4">
      <c r="B137">
        <f t="shared" si="8"/>
        <v>134</v>
      </c>
      <c r="C137">
        <f t="shared" si="6"/>
        <v>2.214843848047698</v>
      </c>
      <c r="D137">
        <f t="shared" si="7"/>
        <v>188.11926129864906</v>
      </c>
    </row>
    <row r="138" spans="2:4">
      <c r="B138">
        <f t="shared" si="8"/>
        <v>135</v>
      </c>
      <c r="C138">
        <f t="shared" si="6"/>
        <v>2.2174839442139063</v>
      </c>
      <c r="D138">
        <f t="shared" si="7"/>
        <v>188.79248582103219</v>
      </c>
    </row>
    <row r="139" spans="2:4">
      <c r="B139">
        <f t="shared" si="8"/>
        <v>136</v>
      </c>
      <c r="C139">
        <f t="shared" si="6"/>
        <v>2.220108088040055</v>
      </c>
      <c r="D139">
        <f t="shared" si="7"/>
        <v>189.46164249670011</v>
      </c>
    </row>
    <row r="140" spans="2:4">
      <c r="B140">
        <f t="shared" si="8"/>
        <v>137</v>
      </c>
      <c r="C140">
        <f t="shared" si="6"/>
        <v>2.2227164711475833</v>
      </c>
      <c r="D140">
        <f t="shared" si="7"/>
        <v>190.12678018911984</v>
      </c>
    </row>
    <row r="141" spans="2:4">
      <c r="B141">
        <f t="shared" si="8"/>
        <v>138</v>
      </c>
      <c r="C141">
        <f t="shared" si="6"/>
        <v>2.2253092817258628</v>
      </c>
      <c r="D141">
        <f t="shared" si="7"/>
        <v>190.78794688658112</v>
      </c>
    </row>
    <row r="142" spans="2:4">
      <c r="B142">
        <f t="shared" si="8"/>
        <v>139</v>
      </c>
      <c r="C142">
        <f t="shared" si="6"/>
        <v>2.2278867046136734</v>
      </c>
      <c r="D142">
        <f t="shared" si="7"/>
        <v>191.44518972297283</v>
      </c>
    </row>
    <row r="143" spans="2:4">
      <c r="B143">
        <f t="shared" si="8"/>
        <v>140</v>
      </c>
      <c r="C143">
        <f t="shared" si="6"/>
        <v>2.2304489213782741</v>
      </c>
      <c r="D143">
        <f t="shared" si="7"/>
        <v>192.098554997946</v>
      </c>
    </row>
    <row r="144" spans="2:4">
      <c r="B144">
        <f t="shared" si="8"/>
        <v>141</v>
      </c>
      <c r="C144">
        <f t="shared" si="6"/>
        <v>2.2329961103921536</v>
      </c>
      <c r="D144">
        <f t="shared" si="7"/>
        <v>192.74808819648527</v>
      </c>
    </row>
    <row r="145" spans="2:4">
      <c r="B145">
        <f t="shared" si="8"/>
        <v>142</v>
      </c>
      <c r="C145">
        <f t="shared" si="6"/>
        <v>2.2355284469075487</v>
      </c>
      <c r="D145">
        <f t="shared" si="7"/>
        <v>193.39383400791101</v>
      </c>
    </row>
    <row r="146" spans="2:4">
      <c r="B146">
        <f t="shared" si="8"/>
        <v>143</v>
      </c>
      <c r="C146">
        <f t="shared" si="6"/>
        <v>2.2380461031287955</v>
      </c>
      <c r="D146">
        <f t="shared" si="7"/>
        <v>194.03583634432894</v>
      </c>
    </row>
    <row r="147" spans="2:4">
      <c r="B147">
        <f t="shared" si="8"/>
        <v>144</v>
      </c>
      <c r="C147">
        <f t="shared" si="6"/>
        <v>2.2405492482825999</v>
      </c>
      <c r="D147">
        <f t="shared" si="7"/>
        <v>194.67413835854907</v>
      </c>
    </row>
    <row r="148" spans="2:4">
      <c r="B148">
        <f t="shared" si="8"/>
        <v>145</v>
      </c>
      <c r="C148">
        <f t="shared" si="6"/>
        <v>2.2430380486862944</v>
      </c>
      <c r="D148">
        <f t="shared" si="7"/>
        <v>195.30878246149118</v>
      </c>
    </row>
    <row r="149" spans="2:4">
      <c r="B149">
        <f t="shared" si="8"/>
        <v>146</v>
      </c>
      <c r="C149">
        <f t="shared" si="6"/>
        <v>2.2455126678141499</v>
      </c>
      <c r="D149">
        <f t="shared" si="7"/>
        <v>195.93981033909432</v>
      </c>
    </row>
    <row r="150" spans="2:4">
      <c r="B150">
        <f t="shared" si="8"/>
        <v>147</v>
      </c>
      <c r="C150">
        <f t="shared" si="6"/>
        <v>2.2479732663618068</v>
      </c>
      <c r="D150">
        <f t="shared" si="7"/>
        <v>196.56726296874683</v>
      </c>
    </row>
    <row r="151" spans="2:4">
      <c r="B151">
        <f t="shared" si="8"/>
        <v>148</v>
      </c>
      <c r="C151">
        <f t="shared" si="6"/>
        <v>2.2504200023088941</v>
      </c>
      <c r="D151">
        <f t="shared" si="7"/>
        <v>197.19118063525409</v>
      </c>
    </row>
    <row r="152" spans="2:4">
      <c r="B152">
        <f t="shared" si="8"/>
        <v>149</v>
      </c>
      <c r="C152">
        <f t="shared" si="6"/>
        <v>2.2528530309798933</v>
      </c>
      <c r="D152">
        <f t="shared" si="7"/>
        <v>197.81160294635887</v>
      </c>
    </row>
    <row r="153" spans="2:4">
      <c r="B153">
        <f t="shared" si="8"/>
        <v>150</v>
      </c>
      <c r="C153">
        <f t="shared" si="6"/>
        <v>2.255272505103306</v>
      </c>
      <c r="D153">
        <f t="shared" si="7"/>
        <v>198.42856884782913</v>
      </c>
    </row>
    <row r="154" spans="2:4">
      <c r="B154">
        <f t="shared" si="8"/>
        <v>151</v>
      </c>
      <c r="C154">
        <f t="shared" si="6"/>
        <v>2.2576785748691846</v>
      </c>
      <c r="D154">
        <f t="shared" si="7"/>
        <v>199.04211663812816</v>
      </c>
    </row>
    <row r="155" spans="2:4">
      <c r="B155">
        <f t="shared" si="8"/>
        <v>152</v>
      </c>
      <c r="C155">
        <f t="shared" si="6"/>
        <v>2.2600713879850747</v>
      </c>
      <c r="D155">
        <f t="shared" si="7"/>
        <v>199.65228398268013</v>
      </c>
    </row>
    <row r="156" spans="2:4">
      <c r="B156">
        <f t="shared" si="8"/>
        <v>153</v>
      </c>
      <c r="C156">
        <f t="shared" si="6"/>
        <v>2.2624510897304293</v>
      </c>
      <c r="D156">
        <f t="shared" si="7"/>
        <v>200.25910792774556</v>
      </c>
    </row>
    <row r="157" spans="2:4">
      <c r="B157">
        <f t="shared" si="8"/>
        <v>154</v>
      </c>
      <c r="C157">
        <f t="shared" si="6"/>
        <v>2.2648178230095364</v>
      </c>
      <c r="D157">
        <f t="shared" si="7"/>
        <v>200.86262491391787</v>
      </c>
    </row>
    <row r="158" spans="2:4">
      <c r="B158">
        <f t="shared" si="8"/>
        <v>155</v>
      </c>
      <c r="C158">
        <f t="shared" si="6"/>
        <v>2.2671717284030137</v>
      </c>
      <c r="D158">
        <f t="shared" si="7"/>
        <v>201.46287078925459</v>
      </c>
    </row>
    <row r="159" spans="2:4">
      <c r="B159">
        <f t="shared" si="8"/>
        <v>156</v>
      </c>
      <c r="C159">
        <f t="shared" si="6"/>
        <v>2.2695129442179165</v>
      </c>
      <c r="D159">
        <f t="shared" si="7"/>
        <v>202.05988082205479</v>
      </c>
    </row>
    <row r="160" spans="2:4">
      <c r="B160">
        <f t="shared" si="8"/>
        <v>157</v>
      </c>
      <c r="C160">
        <f t="shared" si="6"/>
        <v>2.271841606536499</v>
      </c>
      <c r="D160">
        <f t="shared" si="7"/>
        <v>202.65368971329335</v>
      </c>
    </row>
    <row r="161" spans="2:4">
      <c r="B161">
        <f t="shared" si="8"/>
        <v>158</v>
      </c>
      <c r="C161">
        <f t="shared" si="6"/>
        <v>2.27415784926368</v>
      </c>
      <c r="D161">
        <f t="shared" si="7"/>
        <v>203.24433160872451</v>
      </c>
    </row>
    <row r="162" spans="2:4">
      <c r="B162">
        <f t="shared" si="8"/>
        <v>159</v>
      </c>
      <c r="C162">
        <f t="shared" si="6"/>
        <v>2.2764618041732443</v>
      </c>
      <c r="D162">
        <f t="shared" si="7"/>
        <v>203.83184011066339</v>
      </c>
    </row>
    <row r="163" spans="2:4">
      <c r="B163">
        <f t="shared" si="8"/>
        <v>160</v>
      </c>
      <c r="C163">
        <f t="shared" si="6"/>
        <v>2.2787536009528289</v>
      </c>
      <c r="D163">
        <f t="shared" si="7"/>
        <v>204.41624828945746</v>
      </c>
    </row>
    <row r="164" spans="2:4">
      <c r="B164">
        <f t="shared" si="8"/>
        <v>161</v>
      </c>
      <c r="C164">
        <f t="shared" si="6"/>
        <v>2.2810333672477277</v>
      </c>
      <c r="D164">
        <f t="shared" si="7"/>
        <v>204.99758869465666</v>
      </c>
    </row>
    <row r="165" spans="2:4">
      <c r="B165">
        <f t="shared" si="8"/>
        <v>162</v>
      </c>
      <c r="C165">
        <f t="shared" si="6"/>
        <v>2.2833012287035497</v>
      </c>
      <c r="D165">
        <f t="shared" si="7"/>
        <v>205.57589336589126</v>
      </c>
    </row>
    <row r="166" spans="2:4">
      <c r="B166">
        <f t="shared" si="8"/>
        <v>163</v>
      </c>
      <c r="C166">
        <f t="shared" si="6"/>
        <v>2.2855573090077739</v>
      </c>
      <c r="D166">
        <f t="shared" si="7"/>
        <v>206.15119384346843</v>
      </c>
    </row>
    <row r="167" spans="2:4">
      <c r="B167">
        <f t="shared" si="8"/>
        <v>164</v>
      </c>
      <c r="C167">
        <f t="shared" si="6"/>
        <v>2.287801729930226</v>
      </c>
      <c r="D167">
        <f t="shared" si="7"/>
        <v>206.72352117869372</v>
      </c>
    </row>
    <row r="168" spans="2:4">
      <c r="B168">
        <f t="shared" si="8"/>
        <v>165</v>
      </c>
      <c r="C168">
        <f t="shared" si="6"/>
        <v>2.2900346113625178</v>
      </c>
      <c r="D168">
        <f t="shared" si="7"/>
        <v>207.29290594392813</v>
      </c>
    </row>
    <row r="169" spans="2:4">
      <c r="B169">
        <f t="shared" si="8"/>
        <v>166</v>
      </c>
      <c r="C169">
        <f t="shared" si="6"/>
        <v>2.2922560713564759</v>
      </c>
      <c r="D169">
        <f t="shared" si="7"/>
        <v>207.85937824238746</v>
      </c>
    </row>
    <row r="170" spans="2:4">
      <c r="B170">
        <f t="shared" si="8"/>
        <v>167</v>
      </c>
      <c r="C170">
        <f t="shared" si="6"/>
        <v>2.2944662261615929</v>
      </c>
      <c r="D170">
        <f t="shared" si="7"/>
        <v>208.42296771769227</v>
      </c>
    </row>
    <row r="171" spans="2:4">
      <c r="B171">
        <f t="shared" si="8"/>
        <v>168</v>
      </c>
      <c r="C171">
        <f t="shared" si="6"/>
        <v>2.2966651902615309</v>
      </c>
      <c r="D171">
        <f t="shared" si="7"/>
        <v>208.98370356317648</v>
      </c>
    </row>
    <row r="172" spans="2:4">
      <c r="B172">
        <f t="shared" si="8"/>
        <v>169</v>
      </c>
      <c r="C172">
        <f t="shared" si="6"/>
        <v>2.2988530764097068</v>
      </c>
      <c r="D172">
        <f t="shared" si="7"/>
        <v>209.54161453096134</v>
      </c>
    </row>
    <row r="173" spans="2:4">
      <c r="B173">
        <f t="shared" si="8"/>
        <v>170</v>
      </c>
      <c r="C173">
        <f t="shared" si="6"/>
        <v>2.3010299956639813</v>
      </c>
      <c r="D173">
        <f t="shared" si="7"/>
        <v>210.09672894080131</v>
      </c>
    </row>
    <row r="174" spans="2:4">
      <c r="B174">
        <f t="shared" si="8"/>
        <v>171</v>
      </c>
      <c r="C174">
        <f t="shared" si="6"/>
        <v>2.3031960574204891</v>
      </c>
      <c r="D174">
        <f t="shared" si="7"/>
        <v>210.64907468871081</v>
      </c>
    </row>
    <row r="175" spans="2:4">
      <c r="B175">
        <f t="shared" si="8"/>
        <v>172</v>
      </c>
      <c r="C175">
        <f t="shared" si="6"/>
        <v>2.3053513694466239</v>
      </c>
      <c r="D175">
        <f t="shared" si="7"/>
        <v>211.1986792553752</v>
      </c>
    </row>
    <row r="176" spans="2:4">
      <c r="B176">
        <f t="shared" si="8"/>
        <v>173</v>
      </c>
      <c r="C176">
        <f t="shared" si="6"/>
        <v>2.307496037913213</v>
      </c>
      <c r="D176">
        <f t="shared" si="7"/>
        <v>211.74556971435541</v>
      </c>
    </row>
    <row r="177" spans="2:4">
      <c r="B177">
        <f t="shared" si="8"/>
        <v>174</v>
      </c>
      <c r="C177">
        <f t="shared" si="6"/>
        <v>2.3096301674258988</v>
      </c>
      <c r="D177">
        <f t="shared" si="7"/>
        <v>212.28977274009029</v>
      </c>
    </row>
    <row r="178" spans="2:4">
      <c r="B178">
        <f t="shared" si="8"/>
        <v>175</v>
      </c>
      <c r="C178">
        <f t="shared" si="6"/>
        <v>2.3117538610557542</v>
      </c>
      <c r="D178">
        <f t="shared" si="7"/>
        <v>212.83131461570341</v>
      </c>
    </row>
    <row r="179" spans="2:4">
      <c r="B179">
        <f t="shared" si="8"/>
        <v>176</v>
      </c>
      <c r="C179">
        <f t="shared" si="6"/>
        <v>2.3138672203691533</v>
      </c>
      <c r="D179">
        <f t="shared" si="7"/>
        <v>213.37022124062017</v>
      </c>
    </row>
    <row r="180" spans="2:4">
      <c r="B180">
        <f t="shared" si="8"/>
        <v>177</v>
      </c>
      <c r="C180">
        <f t="shared" si="6"/>
        <v>2.3159703454569178</v>
      </c>
      <c r="D180">
        <f t="shared" si="7"/>
        <v>213.90651813800014</v>
      </c>
    </row>
    <row r="181" spans="2:4">
      <c r="B181">
        <f t="shared" si="8"/>
        <v>178</v>
      </c>
      <c r="C181">
        <f t="shared" si="6"/>
        <v>2.3180633349627615</v>
      </c>
      <c r="D181">
        <f t="shared" si="7"/>
        <v>214.44023046199027</v>
      </c>
    </row>
    <row r="182" spans="2:4">
      <c r="B182">
        <f t="shared" si="8"/>
        <v>179</v>
      </c>
      <c r="C182">
        <f t="shared" si="6"/>
        <v>2.3201462861110542</v>
      </c>
      <c r="D182">
        <f t="shared" si="7"/>
        <v>214.97138300480492</v>
      </c>
    </row>
    <row r="183" spans="2:4">
      <c r="B183">
        <f t="shared" si="8"/>
        <v>180</v>
      </c>
      <c r="C183">
        <f t="shared" si="6"/>
        <v>2.3222192947339191</v>
      </c>
      <c r="D183">
        <f t="shared" si="7"/>
        <v>215.50000020363547</v>
      </c>
    </row>
    <row r="184" spans="2:4">
      <c r="B184">
        <f t="shared" si="8"/>
        <v>181</v>
      </c>
      <c r="C184">
        <f t="shared" si="6"/>
        <v>2.3242824552976926</v>
      </c>
      <c r="D184">
        <f t="shared" si="7"/>
        <v>216.02610614739771</v>
      </c>
    </row>
    <row r="185" spans="2:4">
      <c r="B185">
        <f t="shared" si="8"/>
        <v>182</v>
      </c>
      <c r="C185">
        <f t="shared" si="6"/>
        <v>2.3263358609287512</v>
      </c>
      <c r="D185">
        <f t="shared" si="7"/>
        <v>216.54972458331764</v>
      </c>
    </row>
    <row r="186" spans="2:4">
      <c r="B186">
        <f t="shared" si="8"/>
        <v>183</v>
      </c>
      <c r="C186">
        <f t="shared" si="6"/>
        <v>2.3283796034387376</v>
      </c>
      <c r="D186">
        <f t="shared" si="7"/>
        <v>217.07087892336418</v>
      </c>
    </row>
    <row r="187" spans="2:4">
      <c r="B187">
        <f t="shared" si="8"/>
        <v>184</v>
      </c>
      <c r="C187">
        <f t="shared" si="6"/>
        <v>2.330413773349191</v>
      </c>
      <c r="D187">
        <f t="shared" si="7"/>
        <v>217.58959225052979</v>
      </c>
    </row>
    <row r="188" spans="2:4">
      <c r="B188">
        <f t="shared" si="8"/>
        <v>185</v>
      </c>
      <c r="C188">
        <f t="shared" si="6"/>
        <v>2.3324384599156054</v>
      </c>
      <c r="D188">
        <f t="shared" si="7"/>
        <v>218.10588732496547</v>
      </c>
    </row>
    <row r="189" spans="2:4">
      <c r="B189">
        <f t="shared" si="8"/>
        <v>186</v>
      </c>
      <c r="C189">
        <f t="shared" si="6"/>
        <v>2.3344537511509307</v>
      </c>
      <c r="D189">
        <f t="shared" si="7"/>
        <v>218.61978658997342</v>
      </c>
    </row>
    <row r="190" spans="2:4">
      <c r="B190">
        <f t="shared" si="8"/>
        <v>187</v>
      </c>
      <c r="C190">
        <f t="shared" si="6"/>
        <v>2.3364597338485296</v>
      </c>
      <c r="D190">
        <f t="shared" si="7"/>
        <v>219.13131217786113</v>
      </c>
    </row>
    <row r="191" spans="2:4">
      <c r="B191">
        <f t="shared" si="8"/>
        <v>188</v>
      </c>
      <c r="C191">
        <f t="shared" si="6"/>
        <v>2.3384564936046046</v>
      </c>
      <c r="D191">
        <f t="shared" si="7"/>
        <v>219.64048591566026</v>
      </c>
    </row>
    <row r="192" spans="2:4">
      <c r="B192">
        <f t="shared" si="8"/>
        <v>189</v>
      </c>
      <c r="C192">
        <f t="shared" si="6"/>
        <v>2.3404441148401185</v>
      </c>
      <c r="D192">
        <f t="shared" si="7"/>
        <v>220.1473293307163</v>
      </c>
    </row>
    <row r="193" spans="2:4">
      <c r="B193">
        <f t="shared" si="8"/>
        <v>190</v>
      </c>
      <c r="C193">
        <f t="shared" si="6"/>
        <v>2.3424226808222062</v>
      </c>
      <c r="D193">
        <f t="shared" si="7"/>
        <v>220.65186365614866</v>
      </c>
    </row>
    <row r="194" spans="2:4">
      <c r="B194">
        <f t="shared" si="8"/>
        <v>191</v>
      </c>
      <c r="C194">
        <f t="shared" si="6"/>
        <v>2.3443922736851106</v>
      </c>
      <c r="D194">
        <f t="shared" si="7"/>
        <v>221.15410983618929</v>
      </c>
    </row>
    <row r="195" spans="2:4">
      <c r="B195">
        <f t="shared" si="8"/>
        <v>192</v>
      </c>
      <c r="C195">
        <f t="shared" si="6"/>
        <v>2.3463529744506388</v>
      </c>
      <c r="D195">
        <f t="shared" si="7"/>
        <v>221.654088531399</v>
      </c>
    </row>
    <row r="196" spans="2:4">
      <c r="B196">
        <f t="shared" si="8"/>
        <v>193</v>
      </c>
      <c r="C196">
        <f t="shared" ref="C196:C259" si="9">LOG(B196+$E$1)</f>
        <v>2.3483048630481607</v>
      </c>
      <c r="D196">
        <f t="shared" ref="D196:D259" si="10">(C196-$C$1)*$D$1</f>
        <v>222.15182012376707</v>
      </c>
    </row>
    <row r="197" spans="2:4">
      <c r="B197">
        <f t="shared" ref="B197:B260" si="11">B196+1</f>
        <v>194</v>
      </c>
      <c r="C197">
        <f t="shared" si="9"/>
        <v>2.3502480183341627</v>
      </c>
      <c r="D197">
        <f t="shared" si="10"/>
        <v>222.6473247216976</v>
      </c>
    </row>
    <row r="198" spans="2:4">
      <c r="B198">
        <f t="shared" si="11"/>
        <v>195</v>
      </c>
      <c r="C198">
        <f t="shared" si="9"/>
        <v>2.3521825181113627</v>
      </c>
      <c r="D198">
        <f t="shared" si="10"/>
        <v>223.14062216488358</v>
      </c>
    </row>
    <row r="199" spans="2:4">
      <c r="B199">
        <f t="shared" si="11"/>
        <v>196</v>
      </c>
      <c r="C199">
        <f t="shared" si="9"/>
        <v>2.3541084391474008</v>
      </c>
      <c r="D199">
        <f t="shared" si="10"/>
        <v>223.63173202907328</v>
      </c>
    </row>
    <row r="200" spans="2:4">
      <c r="B200">
        <f t="shared" si="11"/>
        <v>197</v>
      </c>
      <c r="C200">
        <f t="shared" si="9"/>
        <v>2.3560258571931225</v>
      </c>
      <c r="D200">
        <f t="shared" si="10"/>
        <v>224.12067363073234</v>
      </c>
    </row>
    <row r="201" spans="2:4">
      <c r="B201">
        <f t="shared" si="11"/>
        <v>198</v>
      </c>
      <c r="C201">
        <f t="shared" si="9"/>
        <v>2.357934847000454</v>
      </c>
      <c r="D201">
        <f t="shared" si="10"/>
        <v>224.60746603160186</v>
      </c>
    </row>
    <row r="202" spans="2:4">
      <c r="B202">
        <f t="shared" si="11"/>
        <v>199</v>
      </c>
      <c r="C202">
        <f t="shared" si="9"/>
        <v>2.3598354823398879</v>
      </c>
      <c r="D202">
        <f t="shared" si="10"/>
        <v>225.09212804315752</v>
      </c>
    </row>
    <row r="203" spans="2:4">
      <c r="B203">
        <f t="shared" si="11"/>
        <v>200</v>
      </c>
      <c r="C203">
        <f t="shared" si="9"/>
        <v>2.3617278360175931</v>
      </c>
      <c r="D203">
        <f t="shared" si="10"/>
        <v>225.57467823097232</v>
      </c>
    </row>
    <row r="204" spans="2:4">
      <c r="B204">
        <f t="shared" si="11"/>
        <v>201</v>
      </c>
      <c r="C204">
        <f t="shared" si="9"/>
        <v>2.3636119798921444</v>
      </c>
      <c r="D204">
        <f t="shared" si="10"/>
        <v>226.05513491898293</v>
      </c>
    </row>
    <row r="205" spans="2:4">
      <c r="B205">
        <f t="shared" si="11"/>
        <v>202</v>
      </c>
      <c r="C205">
        <f t="shared" si="9"/>
        <v>2.3654879848908998</v>
      </c>
      <c r="D205">
        <f t="shared" si="10"/>
        <v>226.53351619366555</v>
      </c>
    </row>
    <row r="206" spans="2:4">
      <c r="B206">
        <f t="shared" si="11"/>
        <v>203</v>
      </c>
      <c r="C206">
        <f t="shared" si="9"/>
        <v>2.3673559210260189</v>
      </c>
      <c r="D206">
        <f t="shared" si="10"/>
        <v>227.00983990812091</v>
      </c>
    </row>
    <row r="207" spans="2:4">
      <c r="B207">
        <f t="shared" si="11"/>
        <v>204</v>
      </c>
      <c r="C207">
        <f t="shared" si="9"/>
        <v>2.369215857410143</v>
      </c>
      <c r="D207">
        <f t="shared" si="10"/>
        <v>227.48412368607254</v>
      </c>
    </row>
    <row r="208" spans="2:4">
      <c r="B208">
        <f t="shared" si="11"/>
        <v>205</v>
      </c>
      <c r="C208">
        <f t="shared" si="9"/>
        <v>2.3710678622717363</v>
      </c>
      <c r="D208">
        <f t="shared" si="10"/>
        <v>227.95638492577885</v>
      </c>
    </row>
    <row r="209" spans="2:4">
      <c r="B209">
        <f t="shared" si="11"/>
        <v>206</v>
      </c>
      <c r="C209">
        <f t="shared" si="9"/>
        <v>2.3729120029701067</v>
      </c>
      <c r="D209">
        <f t="shared" si="10"/>
        <v>228.42664080386331</v>
      </c>
    </row>
    <row r="210" spans="2:4">
      <c r="B210">
        <f t="shared" si="11"/>
        <v>207</v>
      </c>
      <c r="C210">
        <f t="shared" si="9"/>
        <v>2.374748346010104</v>
      </c>
      <c r="D210">
        <f t="shared" si="10"/>
        <v>228.89490827906261</v>
      </c>
    </row>
    <row r="211" spans="2:4">
      <c r="B211">
        <f t="shared" si="11"/>
        <v>208</v>
      </c>
      <c r="C211">
        <f t="shared" si="9"/>
        <v>2.3765769570565118</v>
      </c>
      <c r="D211">
        <f t="shared" si="10"/>
        <v>229.36120409589662</v>
      </c>
    </row>
    <row r="212" spans="2:4">
      <c r="B212">
        <f t="shared" si="11"/>
        <v>209</v>
      </c>
      <c r="C212">
        <f t="shared" si="9"/>
        <v>2.3783979009481375</v>
      </c>
      <c r="D212">
        <f t="shared" si="10"/>
        <v>229.82554478826117</v>
      </c>
    </row>
    <row r="213" spans="2:4">
      <c r="B213">
        <f t="shared" si="11"/>
        <v>210</v>
      </c>
      <c r="C213">
        <f t="shared" si="9"/>
        <v>2.3802112417116059</v>
      </c>
      <c r="D213">
        <f t="shared" si="10"/>
        <v>230.2879466829456</v>
      </c>
    </row>
    <row r="214" spans="2:4">
      <c r="B214">
        <f t="shared" si="11"/>
        <v>211</v>
      </c>
      <c r="C214">
        <f t="shared" si="9"/>
        <v>2.3820170425748683</v>
      </c>
      <c r="D214">
        <f t="shared" si="10"/>
        <v>230.74842590307753</v>
      </c>
    </row>
    <row r="215" spans="2:4">
      <c r="B215">
        <f t="shared" si="11"/>
        <v>212</v>
      </c>
      <c r="C215">
        <f t="shared" si="9"/>
        <v>2.3838153659804311</v>
      </c>
      <c r="D215">
        <f t="shared" si="10"/>
        <v>231.20699837149601</v>
      </c>
    </row>
    <row r="216" spans="2:4">
      <c r="B216">
        <f t="shared" si="11"/>
        <v>213</v>
      </c>
      <c r="C216">
        <f t="shared" si="9"/>
        <v>2.3856062735983121</v>
      </c>
      <c r="D216">
        <f t="shared" si="10"/>
        <v>231.66367981405568</v>
      </c>
    </row>
    <row r="217" spans="2:4">
      <c r="B217">
        <f t="shared" si="11"/>
        <v>214</v>
      </c>
      <c r="C217">
        <f t="shared" si="9"/>
        <v>2.3873898263387292</v>
      </c>
      <c r="D217">
        <f t="shared" si="10"/>
        <v>232.11848576286204</v>
      </c>
    </row>
    <row r="218" spans="2:4">
      <c r="B218">
        <f t="shared" si="11"/>
        <v>215</v>
      </c>
      <c r="C218">
        <f t="shared" si="9"/>
        <v>2.3891660843645326</v>
      </c>
      <c r="D218">
        <f t="shared" si="10"/>
        <v>232.57143155944189</v>
      </c>
    </row>
    <row r="219" spans="2:4">
      <c r="B219">
        <f t="shared" si="11"/>
        <v>216</v>
      </c>
      <c r="C219">
        <f t="shared" si="9"/>
        <v>2.3909351071033793</v>
      </c>
      <c r="D219">
        <f t="shared" si="10"/>
        <v>233.02253235784781</v>
      </c>
    </row>
    <row r="220" spans="2:4">
      <c r="B220">
        <f t="shared" si="11"/>
        <v>217</v>
      </c>
      <c r="C220">
        <f t="shared" si="9"/>
        <v>2.3926969532596658</v>
      </c>
      <c r="D220">
        <f t="shared" si="10"/>
        <v>233.47180312770087</v>
      </c>
    </row>
    <row r="221" spans="2:4">
      <c r="B221">
        <f t="shared" si="11"/>
        <v>218</v>
      </c>
      <c r="C221">
        <f t="shared" si="9"/>
        <v>2.3944516808262164</v>
      </c>
      <c r="D221">
        <f t="shared" si="10"/>
        <v>233.91925865717127</v>
      </c>
    </row>
    <row r="222" spans="2:4">
      <c r="B222">
        <f t="shared" si="11"/>
        <v>219</v>
      </c>
      <c r="C222">
        <f t="shared" si="9"/>
        <v>2.3961993470957363</v>
      </c>
      <c r="D222">
        <f t="shared" si="10"/>
        <v>234.36491355589885</v>
      </c>
    </row>
    <row r="223" spans="2:4">
      <c r="B223">
        <f t="shared" si="11"/>
        <v>220</v>
      </c>
      <c r="C223">
        <f t="shared" si="9"/>
        <v>2.3979400086720375</v>
      </c>
      <c r="D223">
        <f t="shared" si="10"/>
        <v>234.80878225785565</v>
      </c>
    </row>
    <row r="224" spans="2:4">
      <c r="B224">
        <f t="shared" si="11"/>
        <v>221</v>
      </c>
      <c r="C224">
        <f t="shared" si="9"/>
        <v>2.399673721481038</v>
      </c>
      <c r="D224">
        <f t="shared" si="10"/>
        <v>235.25087902415078</v>
      </c>
    </row>
    <row r="225" spans="2:4">
      <c r="B225">
        <f t="shared" si="11"/>
        <v>222</v>
      </c>
      <c r="C225">
        <f t="shared" si="9"/>
        <v>2.4014005407815442</v>
      </c>
      <c r="D225">
        <f t="shared" si="10"/>
        <v>235.69121794577987</v>
      </c>
    </row>
    <row r="226" spans="2:4">
      <c r="B226">
        <f t="shared" si="11"/>
        <v>223</v>
      </c>
      <c r="C226">
        <f t="shared" si="9"/>
        <v>2.403120521175818</v>
      </c>
      <c r="D226">
        <f t="shared" si="10"/>
        <v>236.12981294631967</v>
      </c>
    </row>
    <row r="227" spans="2:4">
      <c r="B227">
        <f t="shared" si="11"/>
        <v>224</v>
      </c>
      <c r="C227">
        <f t="shared" si="9"/>
        <v>2.4048337166199381</v>
      </c>
      <c r="D227">
        <f t="shared" si="10"/>
        <v>236.56667778457029</v>
      </c>
    </row>
    <row r="228" spans="2:4">
      <c r="B228">
        <f t="shared" si="11"/>
        <v>225</v>
      </c>
      <c r="C228">
        <f t="shared" si="9"/>
        <v>2.406540180433955</v>
      </c>
      <c r="D228">
        <f t="shared" si="10"/>
        <v>237.00182605714463</v>
      </c>
    </row>
    <row r="229" spans="2:4">
      <c r="B229">
        <f t="shared" si="11"/>
        <v>226</v>
      </c>
      <c r="C229">
        <f t="shared" si="9"/>
        <v>2.4082399653118496</v>
      </c>
      <c r="D229">
        <f t="shared" si="10"/>
        <v>237.43527120100774</v>
      </c>
    </row>
    <row r="230" spans="2:4">
      <c r="B230">
        <f t="shared" si="11"/>
        <v>227</v>
      </c>
      <c r="C230">
        <f t="shared" si="9"/>
        <v>2.4099331233312946</v>
      </c>
      <c r="D230">
        <f t="shared" si="10"/>
        <v>237.86702649596623</v>
      </c>
    </row>
    <row r="231" spans="2:4">
      <c r="B231">
        <f t="shared" si="11"/>
        <v>228</v>
      </c>
      <c r="C231">
        <f t="shared" si="9"/>
        <v>2.4116197059632301</v>
      </c>
      <c r="D231">
        <f t="shared" si="10"/>
        <v>238.29710506710975</v>
      </c>
    </row>
    <row r="232" spans="2:4">
      <c r="B232">
        <f t="shared" si="11"/>
        <v>229</v>
      </c>
      <c r="C232">
        <f t="shared" si="9"/>
        <v>2.4132997640812519</v>
      </c>
      <c r="D232">
        <f t="shared" si="10"/>
        <v>238.72551988720534</v>
      </c>
    </row>
    <row r="233" spans="2:4">
      <c r="B233">
        <f t="shared" si="11"/>
        <v>230</v>
      </c>
      <c r="C233">
        <f t="shared" si="9"/>
        <v>2.4149733479708178</v>
      </c>
      <c r="D233">
        <f t="shared" si="10"/>
        <v>239.15228377904461</v>
      </c>
    </row>
    <row r="234" spans="2:4">
      <c r="B234">
        <f t="shared" si="11"/>
        <v>231</v>
      </c>
      <c r="C234">
        <f t="shared" si="9"/>
        <v>2.4166405073382808</v>
      </c>
      <c r="D234">
        <f t="shared" si="10"/>
        <v>239.5774094177477</v>
      </c>
    </row>
    <row r="235" spans="2:4">
      <c r="B235">
        <f t="shared" si="11"/>
        <v>232</v>
      </c>
      <c r="C235">
        <f t="shared" si="9"/>
        <v>2.4183012913197452</v>
      </c>
      <c r="D235">
        <f t="shared" si="10"/>
        <v>240.00090933302113</v>
      </c>
    </row>
    <row r="236" spans="2:4">
      <c r="B236">
        <f t="shared" si="11"/>
        <v>233</v>
      </c>
      <c r="C236">
        <f t="shared" si="9"/>
        <v>2.419955748489758</v>
      </c>
      <c r="D236">
        <f t="shared" si="10"/>
        <v>240.42279591137438</v>
      </c>
    </row>
    <row r="237" spans="2:4">
      <c r="B237">
        <f t="shared" si="11"/>
        <v>234</v>
      </c>
      <c r="C237">
        <f t="shared" si="9"/>
        <v>2.4216039268698313</v>
      </c>
      <c r="D237">
        <f t="shared" si="10"/>
        <v>240.84308139829307</v>
      </c>
    </row>
    <row r="238" spans="2:4">
      <c r="B238">
        <f t="shared" si="11"/>
        <v>235</v>
      </c>
      <c r="C238">
        <f t="shared" si="9"/>
        <v>2.4232458739368079</v>
      </c>
      <c r="D238">
        <f t="shared" si="10"/>
        <v>241.2617779003721</v>
      </c>
    </row>
    <row r="239" spans="2:4">
      <c r="B239">
        <f t="shared" si="11"/>
        <v>236</v>
      </c>
      <c r="C239">
        <f t="shared" si="9"/>
        <v>2.424881636631067</v>
      </c>
      <c r="D239">
        <f t="shared" si="10"/>
        <v>241.6788973874082</v>
      </c>
    </row>
    <row r="240" spans="2:4">
      <c r="B240">
        <f t="shared" si="11"/>
        <v>237</v>
      </c>
      <c r="C240">
        <f t="shared" si="9"/>
        <v>2.4265112613645754</v>
      </c>
      <c r="D240">
        <f t="shared" si="10"/>
        <v>242.09445169445283</v>
      </c>
    </row>
    <row r="241" spans="2:4">
      <c r="B241">
        <f t="shared" si="11"/>
        <v>238</v>
      </c>
      <c r="C241">
        <f t="shared" si="9"/>
        <v>2.428134794028789</v>
      </c>
      <c r="D241">
        <f t="shared" si="10"/>
        <v>242.50845252382729</v>
      </c>
    </row>
    <row r="242" spans="2:4">
      <c r="B242">
        <f t="shared" si="11"/>
        <v>239</v>
      </c>
      <c r="C242">
        <f t="shared" si="9"/>
        <v>2.4297522800024081</v>
      </c>
      <c r="D242">
        <f t="shared" si="10"/>
        <v>242.92091144710014</v>
      </c>
    </row>
    <row r="243" spans="2:4">
      <c r="B243">
        <f t="shared" si="11"/>
        <v>240</v>
      </c>
      <c r="C243">
        <f t="shared" si="9"/>
        <v>2.4313637641589874</v>
      </c>
      <c r="D243">
        <f t="shared" si="10"/>
        <v>243.33183990702787</v>
      </c>
    </row>
    <row r="244" spans="2:4">
      <c r="B244">
        <f t="shared" si="11"/>
        <v>241</v>
      </c>
      <c r="C244">
        <f t="shared" si="9"/>
        <v>2.4329692908744058</v>
      </c>
      <c r="D244">
        <f t="shared" si="10"/>
        <v>243.74124921945958</v>
      </c>
    </row>
    <row r="245" spans="2:4">
      <c r="B245">
        <f t="shared" si="11"/>
        <v>242</v>
      </c>
      <c r="C245">
        <f t="shared" si="9"/>
        <v>2.4345689040341987</v>
      </c>
      <c r="D245">
        <f t="shared" si="10"/>
        <v>244.14915057520676</v>
      </c>
    </row>
    <row r="246" spans="2:4">
      <c r="B246">
        <f t="shared" si="11"/>
        <v>243</v>
      </c>
      <c r="C246">
        <f t="shared" si="9"/>
        <v>2.436162647040756</v>
      </c>
      <c r="D246">
        <f t="shared" si="10"/>
        <v>244.55555504187888</v>
      </c>
    </row>
    <row r="247" spans="2:4">
      <c r="B247">
        <f t="shared" si="11"/>
        <v>244</v>
      </c>
      <c r="C247">
        <f t="shared" si="9"/>
        <v>2.4377505628203879</v>
      </c>
      <c r="D247">
        <f t="shared" si="10"/>
        <v>244.96047356568502</v>
      </c>
    </row>
    <row r="248" spans="2:4">
      <c r="B248">
        <f t="shared" si="11"/>
        <v>245</v>
      </c>
      <c r="C248">
        <f t="shared" si="9"/>
        <v>2.4393326938302629</v>
      </c>
      <c r="D248">
        <f t="shared" si="10"/>
        <v>245.36391697320312</v>
      </c>
    </row>
    <row r="249" spans="2:4">
      <c r="B249">
        <f t="shared" si="11"/>
        <v>246</v>
      </c>
      <c r="C249">
        <f t="shared" si="9"/>
        <v>2.4409090820652177</v>
      </c>
      <c r="D249">
        <f t="shared" si="10"/>
        <v>245.76589597311661</v>
      </c>
    </row>
    <row r="250" spans="2:4">
      <c r="B250">
        <f t="shared" si="11"/>
        <v>247</v>
      </c>
      <c r="C250">
        <f t="shared" si="9"/>
        <v>2.4424797690644486</v>
      </c>
      <c r="D250">
        <f t="shared" si="10"/>
        <v>246.1664211579205</v>
      </c>
    </row>
    <row r="251" spans="2:4">
      <c r="B251">
        <f t="shared" si="11"/>
        <v>248</v>
      </c>
      <c r="C251">
        <f t="shared" si="9"/>
        <v>2.4440447959180762</v>
      </c>
      <c r="D251">
        <f t="shared" si="10"/>
        <v>246.56550300559553</v>
      </c>
    </row>
    <row r="252" spans="2:4">
      <c r="B252">
        <f t="shared" si="11"/>
        <v>249</v>
      </c>
      <c r="C252">
        <f t="shared" si="9"/>
        <v>2.4456042032735974</v>
      </c>
      <c r="D252">
        <f t="shared" si="10"/>
        <v>246.96315188125342</v>
      </c>
    </row>
    <row r="253" spans="2:4">
      <c r="B253">
        <f t="shared" si="11"/>
        <v>250</v>
      </c>
      <c r="C253">
        <f t="shared" si="9"/>
        <v>2.4471580313422194</v>
      </c>
      <c r="D253">
        <f t="shared" si="10"/>
        <v>247.35937803875206</v>
      </c>
    </row>
    <row r="254" spans="2:4">
      <c r="B254">
        <f t="shared" si="11"/>
        <v>251</v>
      </c>
      <c r="C254">
        <f t="shared" si="9"/>
        <v>2.4487063199050798</v>
      </c>
      <c r="D254">
        <f t="shared" si="10"/>
        <v>247.75419162228144</v>
      </c>
    </row>
    <row r="255" spans="2:4">
      <c r="B255">
        <f t="shared" si="11"/>
        <v>252</v>
      </c>
      <c r="C255">
        <f t="shared" si="9"/>
        <v>2.4502491083193609</v>
      </c>
      <c r="D255">
        <f t="shared" si="10"/>
        <v>248.14760266792314</v>
      </c>
    </row>
    <row r="256" spans="2:4">
      <c r="B256">
        <f t="shared" si="11"/>
        <v>253</v>
      </c>
      <c r="C256">
        <f t="shared" si="9"/>
        <v>2.4517864355242902</v>
      </c>
      <c r="D256">
        <f t="shared" si="10"/>
        <v>248.53962110518009</v>
      </c>
    </row>
    <row r="257" spans="2:4">
      <c r="B257">
        <f t="shared" si="11"/>
        <v>254</v>
      </c>
      <c r="C257">
        <f t="shared" si="9"/>
        <v>2.4533183400470375</v>
      </c>
      <c r="D257">
        <f t="shared" si="10"/>
        <v>248.93025675848065</v>
      </c>
    </row>
    <row r="258" spans="2:4">
      <c r="B258">
        <f t="shared" si="11"/>
        <v>255</v>
      </c>
      <c r="C258">
        <f t="shared" si="9"/>
        <v>2.4548448600085102</v>
      </c>
      <c r="D258">
        <f t="shared" si="10"/>
        <v>249.3195193486562</v>
      </c>
    </row>
    <row r="259" spans="2:4">
      <c r="B259">
        <f t="shared" si="11"/>
        <v>256</v>
      </c>
      <c r="C259">
        <f t="shared" si="9"/>
        <v>2.4563660331290431</v>
      </c>
      <c r="D259">
        <f t="shared" si="10"/>
        <v>249.7074184943921</v>
      </c>
    </row>
    <row r="260" spans="2:4">
      <c r="B260">
        <f t="shared" si="11"/>
        <v>257</v>
      </c>
      <c r="C260">
        <f t="shared" ref="C260:C274" si="12">LOG(B260+$E$1)</f>
        <v>2.4578818967339924</v>
      </c>
      <c r="D260">
        <f t="shared" ref="D260:D274" si="13">(C260-$C$1)*$D$1</f>
        <v>250.09396371365415</v>
      </c>
    </row>
    <row r="261" spans="2:4">
      <c r="B261">
        <f t="shared" ref="B261:B274" si="14">B260+1</f>
        <v>258</v>
      </c>
      <c r="C261">
        <f t="shared" si="12"/>
        <v>2.459392487759231</v>
      </c>
      <c r="D261">
        <f t="shared" si="13"/>
        <v>250.47916442509</v>
      </c>
    </row>
    <row r="262" spans="2:4">
      <c r="B262">
        <f t="shared" si="14"/>
        <v>259</v>
      </c>
      <c r="C262">
        <f t="shared" si="12"/>
        <v>2.4608978427565478</v>
      </c>
      <c r="D262">
        <f t="shared" si="13"/>
        <v>250.86302994940579</v>
      </c>
    </row>
    <row r="263" spans="2:4">
      <c r="B263">
        <f t="shared" si="14"/>
        <v>260</v>
      </c>
      <c r="C263">
        <f t="shared" si="12"/>
        <v>2.4623979978989561</v>
      </c>
      <c r="D263">
        <f t="shared" si="13"/>
        <v>251.24556951071989</v>
      </c>
    </row>
    <row r="264" spans="2:4">
      <c r="B264">
        <f t="shared" si="14"/>
        <v>261</v>
      </c>
      <c r="C264">
        <f t="shared" si="12"/>
        <v>2.4638929889859074</v>
      </c>
      <c r="D264">
        <f t="shared" si="13"/>
        <v>251.62679223789246</v>
      </c>
    </row>
    <row r="265" spans="2:4">
      <c r="B265">
        <f t="shared" si="14"/>
        <v>262</v>
      </c>
      <c r="C265">
        <f t="shared" si="12"/>
        <v>2.4653828514484184</v>
      </c>
      <c r="D265">
        <f t="shared" si="13"/>
        <v>252.00670716583278</v>
      </c>
    </row>
    <row r="266" spans="2:4">
      <c r="B266">
        <f t="shared" si="14"/>
        <v>263</v>
      </c>
      <c r="C266">
        <f t="shared" si="12"/>
        <v>2.4668676203541096</v>
      </c>
      <c r="D266">
        <f t="shared" si="13"/>
        <v>252.38532323678402</v>
      </c>
    </row>
    <row r="267" spans="2:4">
      <c r="B267">
        <f t="shared" si="14"/>
        <v>264</v>
      </c>
      <c r="C267">
        <f t="shared" si="12"/>
        <v>2.4683473304121573</v>
      </c>
      <c r="D267">
        <f t="shared" si="13"/>
        <v>252.76264930158621</v>
      </c>
    </row>
    <row r="268" spans="2:4">
      <c r="B268">
        <f t="shared" si="14"/>
        <v>265</v>
      </c>
      <c r="C268">
        <f t="shared" si="12"/>
        <v>2.469822015978163</v>
      </c>
      <c r="D268">
        <f t="shared" si="13"/>
        <v>253.13869412091765</v>
      </c>
    </row>
    <row r="269" spans="2:4">
      <c r="B269">
        <f t="shared" si="14"/>
        <v>266</v>
      </c>
      <c r="C269">
        <f t="shared" si="12"/>
        <v>2.4712917110589387</v>
      </c>
      <c r="D269">
        <f t="shared" si="13"/>
        <v>253.51346636651547</v>
      </c>
    </row>
    <row r="270" spans="2:4">
      <c r="B270">
        <f t="shared" si="14"/>
        <v>267</v>
      </c>
      <c r="C270">
        <f t="shared" si="12"/>
        <v>2.4727564493172123</v>
      </c>
      <c r="D270">
        <f t="shared" si="13"/>
        <v>253.88697462237522</v>
      </c>
    </row>
    <row r="271" spans="2:4">
      <c r="B271">
        <f t="shared" si="14"/>
        <v>268</v>
      </c>
      <c r="C271">
        <f t="shared" si="12"/>
        <v>2.4742162640762553</v>
      </c>
      <c r="D271">
        <f t="shared" si="13"/>
        <v>254.25922738593118</v>
      </c>
    </row>
    <row r="272" spans="2:4">
      <c r="B272">
        <f t="shared" si="14"/>
        <v>269</v>
      </c>
      <c r="C272">
        <f t="shared" si="12"/>
        <v>2.4756711883244296</v>
      </c>
      <c r="D272">
        <f t="shared" si="13"/>
        <v>254.63023306921562</v>
      </c>
    </row>
    <row r="273" spans="2:5">
      <c r="B273">
        <f t="shared" si="14"/>
        <v>270</v>
      </c>
      <c r="C273">
        <f t="shared" si="12"/>
        <v>2.4771212547196626</v>
      </c>
      <c r="D273">
        <f t="shared" si="13"/>
        <v>255.00000000000006</v>
      </c>
      <c r="E273">
        <f>255/D273</f>
        <v>0.99999999999999978</v>
      </c>
    </row>
    <row r="274" spans="2:5">
      <c r="B274">
        <f t="shared" si="14"/>
        <v>271</v>
      </c>
      <c r="C274">
        <f t="shared" si="12"/>
        <v>2.4785664955938436</v>
      </c>
      <c r="D274">
        <f t="shared" si="13"/>
        <v>255.36853642291621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Y54"/>
  <sheetViews>
    <sheetView zoomScale="70" zoomScaleNormal="70" workbookViewId="0">
      <selection activeCell="N29" sqref="N29"/>
    </sheetView>
  </sheetViews>
  <sheetFormatPr defaultRowHeight="14.25"/>
  <cols>
    <col min="2" max="4" width="9" style="1"/>
    <col min="5" max="5" width="10.5" style="2" bestFit="1" customWidth="1"/>
    <col min="12" max="13" width="9" style="7"/>
    <col min="19" max="19" width="9.25" style="7" bestFit="1" customWidth="1"/>
    <col min="21" max="21" width="9" style="7"/>
  </cols>
  <sheetData>
    <row r="1" spans="3:25" ht="15">
      <c r="C1" s="4" t="s">
        <v>0</v>
      </c>
      <c r="D1" s="4">
        <f>255/270</f>
        <v>0.94444444444444442</v>
      </c>
    </row>
    <row r="2" spans="3:25">
      <c r="R2">
        <v>45</v>
      </c>
    </row>
    <row r="3" spans="3:25">
      <c r="D3" s="3"/>
    </row>
    <row r="5" spans="3:25">
      <c r="I5" s="6">
        <v>-180</v>
      </c>
      <c r="J5" s="6"/>
      <c r="K5" s="6">
        <f>I5+360</f>
        <v>180</v>
      </c>
      <c r="L5" s="14">
        <f t="shared" ref="L5:L7" si="0">K5-225</f>
        <v>-45</v>
      </c>
      <c r="M5" s="14">
        <f>L5*dp</f>
        <v>-42.5</v>
      </c>
      <c r="N5" s="6"/>
      <c r="O5" s="6"/>
      <c r="P5" s="6"/>
      <c r="Q5" s="6"/>
      <c r="R5" s="1">
        <f>I5+$R$2</f>
        <v>-135</v>
      </c>
      <c r="S5" s="8">
        <f>(R5-315)*dp</f>
        <v>-425</v>
      </c>
    </row>
    <row r="6" spans="3:25">
      <c r="G6" t="s">
        <v>1</v>
      </c>
      <c r="I6" s="6">
        <f>I5+15</f>
        <v>-165</v>
      </c>
      <c r="J6" s="6"/>
      <c r="K6" s="6">
        <f>I6+360</f>
        <v>195</v>
      </c>
      <c r="L6" s="14">
        <f t="shared" si="0"/>
        <v>-30</v>
      </c>
      <c r="M6" s="14">
        <f>L6*dp</f>
        <v>-28.333333333333332</v>
      </c>
      <c r="N6" s="6"/>
      <c r="O6" s="6"/>
      <c r="P6" s="6"/>
      <c r="Q6" s="6"/>
      <c r="R6" s="1">
        <f>I6+$R$2</f>
        <v>-120</v>
      </c>
      <c r="S6" s="8">
        <f>(R6-315)*dp</f>
        <v>-410.83333333333331</v>
      </c>
    </row>
    <row r="7" spans="3:25">
      <c r="I7" s="6">
        <f t="shared" ref="I7:I54" si="1">I6+15</f>
        <v>-150</v>
      </c>
      <c r="J7" s="6"/>
      <c r="K7" s="6">
        <f>I7+360</f>
        <v>210</v>
      </c>
      <c r="L7" s="14">
        <f t="shared" si="0"/>
        <v>-15</v>
      </c>
      <c r="M7" s="14">
        <f>L7*dp</f>
        <v>-14.166666666666666</v>
      </c>
      <c r="N7" s="6"/>
      <c r="O7" s="6"/>
      <c r="P7" s="6"/>
      <c r="Q7" s="6"/>
      <c r="R7" s="10">
        <f t="shared" ref="R7:R13" si="2">I7+$R$2</f>
        <v>-105</v>
      </c>
      <c r="S7" s="12">
        <f>(R7-315)*dp</f>
        <v>-396.66666666666663</v>
      </c>
      <c r="T7" s="11"/>
      <c r="U7" s="13"/>
      <c r="V7" s="11"/>
    </row>
    <row r="8" spans="3:25">
      <c r="H8">
        <v>0</v>
      </c>
      <c r="I8" s="6">
        <f t="shared" si="1"/>
        <v>-135</v>
      </c>
      <c r="J8" s="6"/>
      <c r="K8" s="6">
        <f>I8+360</f>
        <v>225</v>
      </c>
      <c r="L8" s="14">
        <f>K8-225</f>
        <v>0</v>
      </c>
      <c r="M8" s="14">
        <f>L8*dp</f>
        <v>0</v>
      </c>
      <c r="N8" s="6"/>
      <c r="O8" s="6"/>
      <c r="P8" s="6"/>
      <c r="Q8" s="6"/>
      <c r="R8" s="1">
        <f t="shared" si="2"/>
        <v>-90</v>
      </c>
      <c r="S8" s="9">
        <f>(R8-315)*dp</f>
        <v>-382.5</v>
      </c>
      <c r="T8" s="7">
        <f>S8-255</f>
        <v>-637.5</v>
      </c>
      <c r="U8" s="7">
        <f>ABS(T8)</f>
        <v>637.5</v>
      </c>
    </row>
    <row r="9" spans="3:25">
      <c r="H9" s="11"/>
      <c r="I9" s="10">
        <f t="shared" si="1"/>
        <v>-120</v>
      </c>
      <c r="J9" s="10"/>
      <c r="K9" s="10">
        <f>I9+360</f>
        <v>240</v>
      </c>
      <c r="L9" s="12"/>
      <c r="M9" s="12"/>
      <c r="N9" s="10"/>
      <c r="O9" s="10"/>
      <c r="P9" s="10"/>
      <c r="Q9" s="10"/>
      <c r="R9" s="10">
        <f t="shared" si="2"/>
        <v>-75</v>
      </c>
      <c r="S9" s="12">
        <f>(R9-315)*dp</f>
        <v>-368.33333333333331</v>
      </c>
      <c r="T9" s="13">
        <f t="shared" ref="T9:T13" si="3">S9-255</f>
        <v>-623.33333333333326</v>
      </c>
      <c r="U9" s="13">
        <f t="shared" ref="U9:U13" si="4">ABS(T9)</f>
        <v>623.33333333333326</v>
      </c>
      <c r="V9" s="11"/>
      <c r="W9" s="11"/>
      <c r="X9" s="11"/>
      <c r="Y9" s="11"/>
    </row>
    <row r="10" spans="3:25">
      <c r="H10" s="11"/>
      <c r="I10" s="10">
        <f t="shared" si="1"/>
        <v>-105</v>
      </c>
      <c r="J10" s="10"/>
      <c r="K10" s="10">
        <f>I10+360</f>
        <v>255</v>
      </c>
      <c r="L10" s="12"/>
      <c r="M10" s="12"/>
      <c r="N10" s="10"/>
      <c r="O10" s="10"/>
      <c r="P10" s="10"/>
      <c r="Q10" s="10"/>
      <c r="R10" s="10">
        <f t="shared" si="2"/>
        <v>-60</v>
      </c>
      <c r="S10" s="12">
        <f>(R10-315)*dp</f>
        <v>-354.16666666666669</v>
      </c>
      <c r="T10" s="13">
        <f t="shared" si="3"/>
        <v>-609.16666666666674</v>
      </c>
      <c r="U10" s="13">
        <f t="shared" si="4"/>
        <v>609.16666666666674</v>
      </c>
      <c r="V10" s="11"/>
      <c r="W10" s="11"/>
      <c r="X10" s="11"/>
      <c r="Y10" s="11"/>
    </row>
    <row r="11" spans="3:25">
      <c r="H11" s="11"/>
      <c r="I11" s="10">
        <f t="shared" si="1"/>
        <v>-90</v>
      </c>
      <c r="J11" s="10"/>
      <c r="K11" s="10">
        <f>I11+360</f>
        <v>270</v>
      </c>
      <c r="L11" s="12"/>
      <c r="M11" s="12"/>
      <c r="N11" s="10"/>
      <c r="O11" s="10"/>
      <c r="P11" s="10"/>
      <c r="Q11" s="10"/>
      <c r="R11" s="10">
        <f t="shared" si="2"/>
        <v>-45</v>
      </c>
      <c r="S11" s="12">
        <f>(R11-315)*dp</f>
        <v>-340</v>
      </c>
      <c r="T11" s="13">
        <f t="shared" si="3"/>
        <v>-595</v>
      </c>
      <c r="U11" s="13">
        <f t="shared" si="4"/>
        <v>595</v>
      </c>
      <c r="V11" s="11"/>
      <c r="W11" s="11"/>
      <c r="X11" s="11"/>
      <c r="Y11" s="11"/>
    </row>
    <row r="12" spans="3:25">
      <c r="H12" s="11"/>
      <c r="I12" s="10">
        <f t="shared" si="1"/>
        <v>-75</v>
      </c>
      <c r="J12" s="10"/>
      <c r="K12" s="10">
        <f>I12+360</f>
        <v>285</v>
      </c>
      <c r="L12" s="12"/>
      <c r="M12" s="12"/>
      <c r="N12" s="10"/>
      <c r="O12" s="10"/>
      <c r="P12" s="10"/>
      <c r="Q12" s="10"/>
      <c r="R12" s="10">
        <f t="shared" si="2"/>
        <v>-30</v>
      </c>
      <c r="S12" s="12">
        <f>(R12-315)*dp</f>
        <v>-325.83333333333331</v>
      </c>
      <c r="T12" s="13">
        <f t="shared" si="3"/>
        <v>-580.83333333333326</v>
      </c>
      <c r="U12" s="13">
        <f t="shared" si="4"/>
        <v>580.83333333333326</v>
      </c>
      <c r="V12" s="11"/>
      <c r="W12" s="11"/>
      <c r="X12" s="11"/>
      <c r="Y12" s="11"/>
    </row>
    <row r="13" spans="3:25">
      <c r="H13" s="11"/>
      <c r="I13" s="10">
        <f t="shared" si="1"/>
        <v>-60</v>
      </c>
      <c r="J13" s="10"/>
      <c r="K13" s="10">
        <f>I13+360</f>
        <v>300</v>
      </c>
      <c r="L13" s="12"/>
      <c r="M13" s="12"/>
      <c r="N13" s="10"/>
      <c r="O13" s="10"/>
      <c r="P13" s="10"/>
      <c r="Q13" s="10"/>
      <c r="R13" s="10">
        <f t="shared" si="2"/>
        <v>-15</v>
      </c>
      <c r="S13" s="12">
        <f>(R13-315)*dp</f>
        <v>-311.66666666666669</v>
      </c>
      <c r="T13" s="13">
        <f t="shared" si="3"/>
        <v>-566.66666666666674</v>
      </c>
      <c r="U13" s="13">
        <f t="shared" si="4"/>
        <v>566.66666666666674</v>
      </c>
      <c r="V13" s="11"/>
      <c r="W13" s="11"/>
      <c r="X13" s="11"/>
      <c r="Y13" s="11"/>
    </row>
    <row r="14" spans="3:25" ht="15">
      <c r="H14">
        <v>255</v>
      </c>
      <c r="I14" s="6">
        <f t="shared" si="1"/>
        <v>-45</v>
      </c>
      <c r="J14" s="6">
        <v>45</v>
      </c>
      <c r="K14" s="6">
        <f>I14+J14</f>
        <v>0</v>
      </c>
      <c r="L14" s="14">
        <f>K14*dp</f>
        <v>0</v>
      </c>
      <c r="M14" s="14">
        <f>L14-255</f>
        <v>-255</v>
      </c>
      <c r="N14" s="16">
        <f>ABS(M14)</f>
        <v>255</v>
      </c>
      <c r="S14"/>
      <c r="U14"/>
    </row>
    <row r="15" spans="3:25" ht="15">
      <c r="H15" s="5"/>
      <c r="I15" s="6">
        <f t="shared" si="1"/>
        <v>-30</v>
      </c>
      <c r="J15" s="6">
        <f>J14</f>
        <v>45</v>
      </c>
      <c r="K15" s="6">
        <f t="shared" ref="K15:K33" si="5">I15+J15</f>
        <v>15</v>
      </c>
      <c r="L15" s="14">
        <f>K15*dp</f>
        <v>14.166666666666666</v>
      </c>
      <c r="M15" s="14">
        <f t="shared" ref="M15:M33" si="6">L15-255</f>
        <v>-240.83333333333334</v>
      </c>
      <c r="N15" s="16">
        <f t="shared" ref="N15:N33" si="7">ABS(M15)</f>
        <v>240.83333333333334</v>
      </c>
      <c r="O15" s="4"/>
      <c r="P15" s="4"/>
      <c r="Q15" s="4"/>
      <c r="R15" s="1"/>
      <c r="S15" s="8"/>
      <c r="T15" s="7"/>
    </row>
    <row r="16" spans="3:25" ht="15">
      <c r="I16" s="6">
        <f t="shared" si="1"/>
        <v>-15</v>
      </c>
      <c r="J16" s="6">
        <f t="shared" ref="J16:J33" si="8">J15</f>
        <v>45</v>
      </c>
      <c r="K16" s="6">
        <f t="shared" si="5"/>
        <v>30</v>
      </c>
      <c r="L16" s="14">
        <f>K16*dp</f>
        <v>28.333333333333332</v>
      </c>
      <c r="M16" s="14">
        <f t="shared" si="6"/>
        <v>-226.66666666666666</v>
      </c>
      <c r="N16" s="16">
        <f t="shared" si="7"/>
        <v>226.66666666666666</v>
      </c>
      <c r="O16" s="4"/>
      <c r="P16" s="4"/>
      <c r="Q16" s="4"/>
      <c r="R16" s="1"/>
      <c r="S16" s="8"/>
      <c r="T16" s="7"/>
    </row>
    <row r="17" spans="8:20" ht="15">
      <c r="I17" s="6">
        <f t="shared" si="1"/>
        <v>0</v>
      </c>
      <c r="J17" s="6">
        <f t="shared" si="8"/>
        <v>45</v>
      </c>
      <c r="K17" s="6">
        <f t="shared" si="5"/>
        <v>45</v>
      </c>
      <c r="L17" s="14">
        <f>K17*dp</f>
        <v>42.5</v>
      </c>
      <c r="M17" s="14">
        <f t="shared" si="6"/>
        <v>-212.5</v>
      </c>
      <c r="N17" s="16">
        <f t="shared" si="7"/>
        <v>212.5</v>
      </c>
      <c r="O17" s="4"/>
      <c r="P17" s="4"/>
      <c r="Q17" s="4"/>
      <c r="R17" s="1"/>
      <c r="S17" s="8"/>
      <c r="T17" s="7"/>
    </row>
    <row r="18" spans="8:20" ht="15">
      <c r="I18" s="6">
        <f t="shared" si="1"/>
        <v>15</v>
      </c>
      <c r="J18" s="6">
        <f t="shared" si="8"/>
        <v>45</v>
      </c>
      <c r="K18" s="6">
        <f t="shared" si="5"/>
        <v>60</v>
      </c>
      <c r="L18" s="14">
        <f>K18*dp</f>
        <v>56.666666666666664</v>
      </c>
      <c r="M18" s="14">
        <f t="shared" si="6"/>
        <v>-198.33333333333334</v>
      </c>
      <c r="N18" s="16">
        <f t="shared" si="7"/>
        <v>198.33333333333334</v>
      </c>
      <c r="O18" s="4"/>
      <c r="P18" s="4"/>
      <c r="Q18" s="4"/>
      <c r="R18" s="1"/>
      <c r="S18" s="8"/>
      <c r="T18" s="7"/>
    </row>
    <row r="19" spans="8:20" ht="15">
      <c r="I19" s="6">
        <f t="shared" si="1"/>
        <v>30</v>
      </c>
      <c r="J19" s="6">
        <f t="shared" si="8"/>
        <v>45</v>
      </c>
      <c r="K19" s="6">
        <f t="shared" si="5"/>
        <v>75</v>
      </c>
      <c r="L19" s="14">
        <f>K19*dp</f>
        <v>70.833333333333329</v>
      </c>
      <c r="M19" s="14">
        <f t="shared" si="6"/>
        <v>-184.16666666666669</v>
      </c>
      <c r="N19" s="16">
        <f t="shared" si="7"/>
        <v>184.16666666666669</v>
      </c>
      <c r="O19" s="4"/>
      <c r="P19" s="4"/>
      <c r="Q19" s="4"/>
      <c r="R19" s="1"/>
      <c r="S19" s="8"/>
      <c r="T19" s="7"/>
    </row>
    <row r="20" spans="8:20" ht="15">
      <c r="I20" s="6">
        <f t="shared" si="1"/>
        <v>45</v>
      </c>
      <c r="J20" s="6">
        <f t="shared" si="8"/>
        <v>45</v>
      </c>
      <c r="K20" s="6">
        <f t="shared" si="5"/>
        <v>90</v>
      </c>
      <c r="L20" s="14">
        <f>K20*dp</f>
        <v>85</v>
      </c>
      <c r="M20" s="14">
        <f t="shared" si="6"/>
        <v>-170</v>
      </c>
      <c r="N20" s="16">
        <f t="shared" si="7"/>
        <v>170</v>
      </c>
      <c r="O20" s="4"/>
      <c r="P20" s="4"/>
      <c r="Q20" s="4"/>
      <c r="R20" s="1"/>
      <c r="S20" s="8"/>
      <c r="T20" s="7"/>
    </row>
    <row r="21" spans="8:20" ht="15">
      <c r="I21" s="6">
        <f t="shared" si="1"/>
        <v>60</v>
      </c>
      <c r="J21" s="6">
        <f t="shared" si="8"/>
        <v>45</v>
      </c>
      <c r="K21" s="6">
        <f t="shared" si="5"/>
        <v>105</v>
      </c>
      <c r="L21" s="14">
        <f>K21*dp</f>
        <v>99.166666666666657</v>
      </c>
      <c r="M21" s="14">
        <f t="shared" si="6"/>
        <v>-155.83333333333334</v>
      </c>
      <c r="N21" s="16">
        <f t="shared" si="7"/>
        <v>155.83333333333334</v>
      </c>
      <c r="O21" s="4"/>
      <c r="P21" s="4"/>
      <c r="Q21" s="4"/>
      <c r="R21" s="1"/>
      <c r="S21" s="8"/>
      <c r="T21" s="7"/>
    </row>
    <row r="22" spans="8:20" ht="15">
      <c r="I22" s="6">
        <f t="shared" si="1"/>
        <v>75</v>
      </c>
      <c r="J22" s="6">
        <f t="shared" si="8"/>
        <v>45</v>
      </c>
      <c r="K22" s="6">
        <f t="shared" si="5"/>
        <v>120</v>
      </c>
      <c r="L22" s="14">
        <f>K22*dp</f>
        <v>113.33333333333333</v>
      </c>
      <c r="M22" s="14">
        <f t="shared" si="6"/>
        <v>-141.66666666666669</v>
      </c>
      <c r="N22" s="16">
        <f t="shared" si="7"/>
        <v>141.66666666666669</v>
      </c>
      <c r="O22" s="4"/>
      <c r="P22" s="4"/>
      <c r="Q22" s="4"/>
      <c r="R22" s="1"/>
      <c r="S22" s="8"/>
      <c r="T22" s="7"/>
    </row>
    <row r="23" spans="8:20" ht="15">
      <c r="I23" s="6">
        <f t="shared" si="1"/>
        <v>90</v>
      </c>
      <c r="J23" s="6">
        <f t="shared" si="8"/>
        <v>45</v>
      </c>
      <c r="K23" s="6">
        <f t="shared" si="5"/>
        <v>135</v>
      </c>
      <c r="L23" s="14">
        <f>K23*dp</f>
        <v>127.5</v>
      </c>
      <c r="M23" s="14">
        <f t="shared" si="6"/>
        <v>-127.5</v>
      </c>
      <c r="N23" s="16">
        <f t="shared" si="7"/>
        <v>127.5</v>
      </c>
      <c r="O23" s="4"/>
      <c r="P23" s="4"/>
      <c r="Q23" s="4"/>
      <c r="R23" s="1"/>
      <c r="S23" s="8"/>
      <c r="T23" s="7"/>
    </row>
    <row r="24" spans="8:20" ht="15">
      <c r="I24" s="6">
        <f t="shared" si="1"/>
        <v>105</v>
      </c>
      <c r="J24" s="6">
        <f t="shared" si="8"/>
        <v>45</v>
      </c>
      <c r="K24" s="6">
        <f t="shared" si="5"/>
        <v>150</v>
      </c>
      <c r="L24" s="14">
        <f>K24*dp</f>
        <v>141.66666666666666</v>
      </c>
      <c r="M24" s="14">
        <f t="shared" si="6"/>
        <v>-113.33333333333334</v>
      </c>
      <c r="N24" s="16">
        <f t="shared" si="7"/>
        <v>113.33333333333334</v>
      </c>
      <c r="O24" s="4"/>
      <c r="P24" s="4"/>
      <c r="Q24" s="4"/>
      <c r="R24" s="1"/>
      <c r="S24" s="8"/>
      <c r="T24" s="7"/>
    </row>
    <row r="25" spans="8:20" ht="15">
      <c r="I25" s="6">
        <f t="shared" si="1"/>
        <v>120</v>
      </c>
      <c r="J25" s="6">
        <f t="shared" si="8"/>
        <v>45</v>
      </c>
      <c r="K25" s="6">
        <f t="shared" si="5"/>
        <v>165</v>
      </c>
      <c r="L25" s="14">
        <f>K25*dp</f>
        <v>155.83333333333334</v>
      </c>
      <c r="M25" s="14">
        <f t="shared" si="6"/>
        <v>-99.166666666666657</v>
      </c>
      <c r="N25" s="16">
        <f t="shared" si="7"/>
        <v>99.166666666666657</v>
      </c>
      <c r="O25" s="4"/>
      <c r="P25" s="4"/>
      <c r="Q25" s="4"/>
      <c r="R25" s="1"/>
      <c r="S25" s="8"/>
      <c r="T25" s="7"/>
    </row>
    <row r="26" spans="8:20" ht="15">
      <c r="I26" s="6">
        <f t="shared" si="1"/>
        <v>135</v>
      </c>
      <c r="J26" s="6">
        <f t="shared" si="8"/>
        <v>45</v>
      </c>
      <c r="K26" s="6">
        <f t="shared" si="5"/>
        <v>180</v>
      </c>
      <c r="L26" s="14">
        <f>K26*dp</f>
        <v>170</v>
      </c>
      <c r="M26" s="14">
        <f t="shared" si="6"/>
        <v>-85</v>
      </c>
      <c r="N26" s="16">
        <f t="shared" si="7"/>
        <v>85</v>
      </c>
      <c r="O26" s="4"/>
      <c r="P26" s="4"/>
      <c r="Q26" s="4"/>
      <c r="R26" s="1"/>
      <c r="S26" s="8"/>
      <c r="T26" s="7"/>
    </row>
    <row r="27" spans="8:20" ht="15">
      <c r="I27" s="6">
        <f t="shared" si="1"/>
        <v>150</v>
      </c>
      <c r="J27" s="6">
        <f t="shared" si="8"/>
        <v>45</v>
      </c>
      <c r="K27" s="6">
        <f t="shared" si="5"/>
        <v>195</v>
      </c>
      <c r="L27" s="14">
        <f>K27*dp</f>
        <v>184.16666666666666</v>
      </c>
      <c r="M27" s="14">
        <f t="shared" si="6"/>
        <v>-70.833333333333343</v>
      </c>
      <c r="N27" s="16">
        <f t="shared" si="7"/>
        <v>70.833333333333343</v>
      </c>
    </row>
    <row r="28" spans="8:20" ht="15">
      <c r="I28" s="6">
        <f t="shared" si="1"/>
        <v>165</v>
      </c>
      <c r="J28" s="6">
        <f t="shared" si="8"/>
        <v>45</v>
      </c>
      <c r="K28" s="6">
        <f t="shared" si="5"/>
        <v>210</v>
      </c>
      <c r="L28" s="14">
        <f>K28*dp</f>
        <v>198.33333333333331</v>
      </c>
      <c r="M28" s="14">
        <f t="shared" si="6"/>
        <v>-56.666666666666686</v>
      </c>
      <c r="N28" s="16">
        <f t="shared" si="7"/>
        <v>56.666666666666686</v>
      </c>
    </row>
    <row r="29" spans="8:20" ht="15">
      <c r="I29" s="6">
        <f t="shared" si="1"/>
        <v>180</v>
      </c>
      <c r="J29" s="6">
        <f t="shared" si="8"/>
        <v>45</v>
      </c>
      <c r="K29" s="6">
        <f t="shared" si="5"/>
        <v>225</v>
      </c>
      <c r="L29" s="14">
        <f>K29*dp</f>
        <v>212.5</v>
      </c>
      <c r="M29" s="14">
        <f t="shared" si="6"/>
        <v>-42.5</v>
      </c>
      <c r="N29" s="16">
        <f t="shared" si="7"/>
        <v>42.5</v>
      </c>
    </row>
    <row r="30" spans="8:20" ht="15">
      <c r="H30" s="15"/>
      <c r="I30" s="6">
        <v>-180</v>
      </c>
      <c r="J30" s="6">
        <f>405</f>
        <v>405</v>
      </c>
      <c r="K30" s="6">
        <f t="shared" si="5"/>
        <v>225</v>
      </c>
      <c r="L30" s="14">
        <f>K30*dp</f>
        <v>212.5</v>
      </c>
      <c r="M30" s="14">
        <f t="shared" si="6"/>
        <v>-42.5</v>
      </c>
      <c r="N30" s="16">
        <f t="shared" si="7"/>
        <v>42.5</v>
      </c>
    </row>
    <row r="31" spans="8:20" ht="15">
      <c r="H31" s="15"/>
      <c r="I31" s="6">
        <f>I30+15</f>
        <v>-165</v>
      </c>
      <c r="J31" s="6">
        <f>405</f>
        <v>405</v>
      </c>
      <c r="K31" s="6">
        <f t="shared" si="5"/>
        <v>240</v>
      </c>
      <c r="L31" s="14">
        <f>K31*dp</f>
        <v>226.66666666666666</v>
      </c>
      <c r="M31" s="14">
        <f t="shared" si="6"/>
        <v>-28.333333333333343</v>
      </c>
      <c r="N31" s="16">
        <f t="shared" si="7"/>
        <v>28.333333333333343</v>
      </c>
    </row>
    <row r="32" spans="8:20" ht="15">
      <c r="H32" s="15"/>
      <c r="I32" s="6">
        <f t="shared" si="1"/>
        <v>-150</v>
      </c>
      <c r="J32" s="6">
        <f>405</f>
        <v>405</v>
      </c>
      <c r="K32" s="6">
        <f t="shared" si="5"/>
        <v>255</v>
      </c>
      <c r="L32" s="14">
        <f>K32*dp</f>
        <v>240.83333333333331</v>
      </c>
      <c r="M32" s="14">
        <f t="shared" si="6"/>
        <v>-14.166666666666686</v>
      </c>
      <c r="N32" s="16">
        <f t="shared" si="7"/>
        <v>14.166666666666686</v>
      </c>
    </row>
    <row r="33" spans="8:24" ht="15">
      <c r="H33" s="15"/>
      <c r="I33" s="6">
        <f t="shared" si="1"/>
        <v>-135</v>
      </c>
      <c r="J33" s="6">
        <f>405</f>
        <v>405</v>
      </c>
      <c r="K33" s="6">
        <f t="shared" si="5"/>
        <v>270</v>
      </c>
      <c r="L33" s="14">
        <f>K33*dp</f>
        <v>255</v>
      </c>
      <c r="M33" s="14">
        <f t="shared" si="6"/>
        <v>0</v>
      </c>
      <c r="N33" s="16">
        <f t="shared" si="7"/>
        <v>0</v>
      </c>
    </row>
    <row r="34" spans="8:24">
      <c r="H34" s="11"/>
      <c r="I34" s="10">
        <f t="shared" si="1"/>
        <v>-120</v>
      </c>
      <c r="J34" s="10"/>
      <c r="K34" s="10">
        <f>I34+360</f>
        <v>240</v>
      </c>
      <c r="L34" s="13"/>
      <c r="M34" s="13"/>
      <c r="N34" s="11"/>
      <c r="O34" s="11"/>
      <c r="P34" s="11"/>
      <c r="Q34" s="11"/>
      <c r="R34" s="11"/>
      <c r="S34" s="13"/>
      <c r="T34" s="11"/>
      <c r="U34" s="13"/>
      <c r="V34" s="11"/>
      <c r="W34" s="11"/>
      <c r="X34" s="11"/>
    </row>
    <row r="35" spans="8:24">
      <c r="H35" s="11"/>
      <c r="I35" s="10">
        <f t="shared" si="1"/>
        <v>-105</v>
      </c>
      <c r="J35" s="10"/>
      <c r="K35" s="10">
        <f>I35+360</f>
        <v>255</v>
      </c>
      <c r="L35" s="13"/>
      <c r="M35" s="13"/>
      <c r="N35" s="11"/>
      <c r="O35" s="11"/>
      <c r="P35" s="11"/>
      <c r="Q35" s="11"/>
      <c r="R35" s="11"/>
      <c r="S35" s="13"/>
      <c r="T35" s="11"/>
      <c r="U35" s="13"/>
      <c r="V35" s="11"/>
      <c r="W35" s="11"/>
      <c r="X35" s="11"/>
    </row>
    <row r="36" spans="8:24">
      <c r="H36" s="11"/>
      <c r="I36" s="10">
        <f t="shared" si="1"/>
        <v>-90</v>
      </c>
      <c r="J36" s="10"/>
      <c r="K36" s="10">
        <f>I36+360</f>
        <v>270</v>
      </c>
      <c r="L36" s="13"/>
      <c r="M36" s="13"/>
      <c r="N36" s="11"/>
      <c r="O36" s="11"/>
      <c r="P36" s="11"/>
      <c r="Q36" s="11"/>
      <c r="R36" s="11"/>
      <c r="S36" s="13"/>
      <c r="T36" s="11"/>
      <c r="U36" s="13"/>
      <c r="V36" s="11"/>
      <c r="W36" s="11"/>
      <c r="X36" s="11"/>
    </row>
    <row r="37" spans="8:24">
      <c r="H37" s="11"/>
      <c r="I37" s="10">
        <f t="shared" si="1"/>
        <v>-75</v>
      </c>
      <c r="J37" s="10"/>
      <c r="K37" s="10">
        <f>I37+360</f>
        <v>285</v>
      </c>
      <c r="L37" s="13"/>
      <c r="M37" s="13"/>
      <c r="N37" s="11"/>
      <c r="O37" s="11"/>
      <c r="P37" s="11"/>
      <c r="Q37" s="11"/>
      <c r="R37" s="11"/>
      <c r="S37" s="13"/>
      <c r="T37" s="11"/>
      <c r="U37" s="13"/>
      <c r="V37" s="11"/>
      <c r="W37" s="11"/>
      <c r="X37" s="11"/>
    </row>
    <row r="38" spans="8:24">
      <c r="H38" s="11"/>
      <c r="I38" s="10">
        <f t="shared" si="1"/>
        <v>-60</v>
      </c>
      <c r="J38" s="10"/>
      <c r="K38" s="10">
        <f>I38+360</f>
        <v>300</v>
      </c>
      <c r="L38" s="13"/>
      <c r="M38" s="13"/>
      <c r="N38" s="11"/>
      <c r="O38" s="11"/>
      <c r="P38" s="11"/>
      <c r="Q38" s="11"/>
      <c r="R38" s="11"/>
      <c r="S38" s="13"/>
      <c r="T38" s="11"/>
      <c r="U38" s="13"/>
      <c r="V38" s="11"/>
      <c r="W38" s="11"/>
      <c r="X38" s="11"/>
    </row>
    <row r="39" spans="8:24">
      <c r="I39" s="6">
        <f t="shared" si="1"/>
        <v>-45</v>
      </c>
      <c r="J39" s="6"/>
      <c r="K39" s="6">
        <f>I39+360</f>
        <v>315</v>
      </c>
    </row>
    <row r="40" spans="8:24">
      <c r="I40" s="6">
        <f t="shared" si="1"/>
        <v>-30</v>
      </c>
      <c r="J40" s="6"/>
      <c r="K40" s="6">
        <f>I40+360</f>
        <v>330</v>
      </c>
    </row>
    <row r="41" spans="8:24">
      <c r="I41" s="6">
        <f t="shared" si="1"/>
        <v>-15</v>
      </c>
      <c r="J41" s="6"/>
      <c r="K41" s="6">
        <f>I41+360</f>
        <v>345</v>
      </c>
    </row>
    <row r="42" spans="8:24">
      <c r="I42" s="6">
        <f t="shared" si="1"/>
        <v>0</v>
      </c>
      <c r="J42" s="6"/>
      <c r="K42" s="6">
        <f>I42+360</f>
        <v>360</v>
      </c>
    </row>
    <row r="43" spans="8:24">
      <c r="I43" s="6">
        <f t="shared" si="1"/>
        <v>15</v>
      </c>
      <c r="J43" s="6"/>
      <c r="K43" s="6">
        <f>I43+360</f>
        <v>375</v>
      </c>
    </row>
    <row r="44" spans="8:24">
      <c r="I44" s="6">
        <f t="shared" si="1"/>
        <v>30</v>
      </c>
      <c r="J44" s="6"/>
      <c r="K44" s="6">
        <f>I44+360</f>
        <v>390</v>
      </c>
    </row>
    <row r="45" spans="8:24">
      <c r="I45" s="6">
        <f t="shared" si="1"/>
        <v>45</v>
      </c>
      <c r="J45" s="6"/>
      <c r="K45" s="6">
        <f>I45+360</f>
        <v>405</v>
      </c>
    </row>
    <row r="46" spans="8:24">
      <c r="I46" s="6">
        <f t="shared" si="1"/>
        <v>60</v>
      </c>
      <c r="J46" s="6"/>
      <c r="K46" s="6">
        <f>I46+360</f>
        <v>420</v>
      </c>
    </row>
    <row r="47" spans="8:24">
      <c r="I47" s="6">
        <f t="shared" si="1"/>
        <v>75</v>
      </c>
      <c r="J47" s="6"/>
      <c r="K47" s="6">
        <f>I47+360</f>
        <v>435</v>
      </c>
    </row>
    <row r="48" spans="8:24">
      <c r="I48" s="6">
        <f t="shared" si="1"/>
        <v>90</v>
      </c>
      <c r="J48" s="6"/>
      <c r="K48" s="6">
        <f>I48+360</f>
        <v>450</v>
      </c>
    </row>
    <row r="49" spans="9:11">
      <c r="I49" s="6">
        <f t="shared" si="1"/>
        <v>105</v>
      </c>
      <c r="J49" s="6"/>
      <c r="K49" s="6">
        <f>I49+360</f>
        <v>465</v>
      </c>
    </row>
    <row r="50" spans="9:11">
      <c r="I50" s="6">
        <f t="shared" si="1"/>
        <v>120</v>
      </c>
      <c r="J50" s="6"/>
      <c r="K50" s="6">
        <f>I50+360</f>
        <v>480</v>
      </c>
    </row>
    <row r="51" spans="9:11">
      <c r="I51" s="6">
        <f t="shared" si="1"/>
        <v>135</v>
      </c>
      <c r="J51" s="6"/>
      <c r="K51" s="6">
        <f>I51+360</f>
        <v>495</v>
      </c>
    </row>
    <row r="52" spans="9:11">
      <c r="I52" s="6">
        <f t="shared" si="1"/>
        <v>150</v>
      </c>
      <c r="J52" s="6"/>
      <c r="K52" s="6">
        <f>I52+360</f>
        <v>510</v>
      </c>
    </row>
    <row r="53" spans="9:11">
      <c r="I53" s="6">
        <f t="shared" si="1"/>
        <v>165</v>
      </c>
      <c r="J53" s="6"/>
      <c r="K53" s="6">
        <f>I53+360</f>
        <v>525</v>
      </c>
    </row>
    <row r="54" spans="9:11">
      <c r="I54" s="6">
        <f t="shared" si="1"/>
        <v>180</v>
      </c>
      <c r="J54" s="6"/>
      <c r="K54" s="6">
        <f>I54+360</f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Arkusz1 (2)</vt:lpstr>
      <vt:lpstr>Arkusz1</vt:lpstr>
      <vt:lpstr>Arkusz2</vt:lpstr>
      <vt:lpstr>Arkusz3</vt:lpstr>
      <vt:lpstr>dp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</cp:lastModifiedBy>
  <dcterms:created xsi:type="dcterms:W3CDTF">2017-04-15T08:57:40Z</dcterms:created>
  <dcterms:modified xsi:type="dcterms:W3CDTF">2017-04-15T13:01:56Z</dcterms:modified>
</cp:coreProperties>
</file>