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uchizu\Desktop\"/>
    </mc:Choice>
  </mc:AlternateContent>
  <xr:revisionPtr revIDLastSave="0" documentId="13_ncr:1_{C5878F21-BEA3-412F-947E-A17088EEB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D12" i="1"/>
  <c r="D11" i="1"/>
  <c r="D10" i="1"/>
  <c r="D9" i="1"/>
  <c r="D8" i="1"/>
  <c r="D7" i="1"/>
  <c r="D6" i="1"/>
  <c r="D5" i="1"/>
  <c r="D4" i="1"/>
  <c r="F12" i="1"/>
  <c r="F11" i="1"/>
  <c r="F10" i="1"/>
  <c r="F9" i="1"/>
  <c r="F8" i="1"/>
  <c r="F7" i="1"/>
  <c r="F6" i="1"/>
  <c r="F5" i="1"/>
  <c r="F4" i="1"/>
  <c r="E5" i="1"/>
  <c r="E6" i="1"/>
  <c r="E7" i="1"/>
  <c r="E8" i="1"/>
  <c r="E9" i="1"/>
  <c r="E10" i="1"/>
  <c r="E11" i="1"/>
  <c r="E12" i="1"/>
  <c r="E4" i="1"/>
  <c r="G4" i="1" l="1"/>
</calcChain>
</file>

<file path=xl/sharedStrings.xml><?xml version="1.0" encoding="utf-8"?>
<sst xmlns="http://schemas.openxmlformats.org/spreadsheetml/2006/main" count="15" uniqueCount="14">
  <si>
    <t>Измерения</t>
  </si>
  <si>
    <t>Un [B]</t>
  </si>
  <si>
    <t>Rn [Om]</t>
  </si>
  <si>
    <t>In [mA]</t>
  </si>
  <si>
    <t>Pn [Bt]</t>
  </si>
  <si>
    <t>η</t>
  </si>
  <si>
    <t>r [Om]</t>
  </si>
  <si>
    <t>K</t>
  </si>
  <si>
    <t>X</t>
  </si>
  <si>
    <t>inf</t>
  </si>
  <si>
    <t>r</t>
  </si>
  <si>
    <t>E</t>
  </si>
  <si>
    <t>R</t>
  </si>
  <si>
    <t>Расчёт
r = 160 [Om], E = 4 [B], Isc = 22 [mA]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</si>
</sst>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zoomScale="140" zoomScaleNormal="140" workbookViewId="0">
      <selection activeCell="L11" sqref="L11"/>
    </sheetView>
  </sheetViews>
  <sheetFormatPr defaultRowHeight="14.4" x14ac:dyDescent="0.3"/>
  <cols>
    <col min="1" max="1" width="8.88671875" style="1"/>
    <col min="2" max="2" width="12.77734375" style="1" customWidth="1"/>
    <col min="3" max="6" width="8.88671875" style="1"/>
    <col min="7" max="7" width="11" style="1" customWidth="1"/>
    <col min="8" max="16384" width="8.88671875" style="1"/>
  </cols>
  <sheetData>
    <row r="1" spans="1:7" ht="42.6" customHeight="1" x14ac:dyDescent="0.3">
      <c r="A1" s="2" t="s">
        <v>7</v>
      </c>
      <c r="B1" s="3" t="s">
        <v>0</v>
      </c>
      <c r="C1" s="3"/>
      <c r="D1" s="4" t="s">
        <v>13</v>
      </c>
      <c r="E1" s="3"/>
      <c r="F1" s="3"/>
      <c r="G1" s="3"/>
    </row>
    <row r="2" spans="1:7" x14ac:dyDescent="0.3">
      <c r="A2" s="2">
        <v>0</v>
      </c>
      <c r="B2" s="2" t="s">
        <v>2</v>
      </c>
      <c r="C2" s="2" t="s">
        <v>1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">
      <c r="A3" s="2">
        <v>1</v>
      </c>
      <c r="B3" s="2" t="s">
        <v>9</v>
      </c>
      <c r="C3" s="2">
        <v>4</v>
      </c>
      <c r="D3" s="2">
        <v>0</v>
      </c>
      <c r="E3" s="2">
        <v>0</v>
      </c>
      <c r="F3" s="2">
        <v>1</v>
      </c>
      <c r="G3" s="5" t="s">
        <v>8</v>
      </c>
    </row>
    <row r="4" spans="1:7" x14ac:dyDescent="0.3">
      <c r="A4" s="2">
        <v>2</v>
      </c>
      <c r="B4" s="2">
        <v>1440</v>
      </c>
      <c r="C4" s="2">
        <v>3.6</v>
      </c>
      <c r="D4" s="2">
        <f>C4/B4*1000</f>
        <v>2.5</v>
      </c>
      <c r="E4" s="2">
        <f>C4*C4/B4</f>
        <v>9.0000000000000011E-3</v>
      </c>
      <c r="F4" s="2">
        <f>ROUND(B4/(B4+B15),3)</f>
        <v>0.9</v>
      </c>
      <c r="G4" s="2">
        <f>(C4-C5)/(D5-D4)*1000</f>
        <v>159.99999999999997</v>
      </c>
    </row>
    <row r="5" spans="1:7" x14ac:dyDescent="0.3">
      <c r="A5" s="2">
        <v>3</v>
      </c>
      <c r="B5" s="2">
        <v>640</v>
      </c>
      <c r="C5" s="2">
        <v>3.2</v>
      </c>
      <c r="D5" s="2">
        <f t="shared" ref="D5:D12" si="0">C5/B5*1000</f>
        <v>5</v>
      </c>
      <c r="E5" s="2">
        <f t="shared" ref="E5:E12" si="1">C5*C5/B5</f>
        <v>1.6000000000000004E-2</v>
      </c>
      <c r="F5" s="2">
        <f>ROUND(B5/(B5+B15),3)</f>
        <v>0.8</v>
      </c>
      <c r="G5" s="2">
        <f t="shared" ref="G5:G11" si="2">(C5-C6)/(D6-D5)*1000</f>
        <v>160.02825947334634</v>
      </c>
    </row>
    <row r="6" spans="1:7" x14ac:dyDescent="0.3">
      <c r="A6" s="2">
        <v>4</v>
      </c>
      <c r="B6" s="2">
        <v>373</v>
      </c>
      <c r="C6" s="2">
        <v>2.7991999999999999</v>
      </c>
      <c r="D6" s="2">
        <f t="shared" si="0"/>
        <v>7.5045576407506696</v>
      </c>
      <c r="E6" s="2">
        <f t="shared" si="1"/>
        <v>2.1006757747989276E-2</v>
      </c>
      <c r="F6" s="2">
        <f>ROUND(B6/(B6+B15),3)</f>
        <v>0.7</v>
      </c>
      <c r="G6" s="2">
        <f t="shared" si="2"/>
        <v>159.9716373012462</v>
      </c>
    </row>
    <row r="7" spans="1:7" x14ac:dyDescent="0.3">
      <c r="A7" s="2">
        <v>5</v>
      </c>
      <c r="B7" s="2">
        <v>240</v>
      </c>
      <c r="C7" s="2">
        <v>2.4</v>
      </c>
      <c r="D7" s="2">
        <f t="shared" si="0"/>
        <v>10</v>
      </c>
      <c r="E7" s="2">
        <f t="shared" si="1"/>
        <v>2.4E-2</v>
      </c>
      <c r="F7" s="2">
        <f>ROUND(B7/(B7+B15),3)</f>
        <v>0.6</v>
      </c>
      <c r="G7" s="2">
        <f t="shared" si="2"/>
        <v>159.99999999999997</v>
      </c>
    </row>
    <row r="8" spans="1:7" x14ac:dyDescent="0.3">
      <c r="A8" s="2">
        <v>6</v>
      </c>
      <c r="B8" s="2">
        <v>160</v>
      </c>
      <c r="C8" s="2">
        <v>2</v>
      </c>
      <c r="D8" s="2">
        <f t="shared" si="0"/>
        <v>12.5</v>
      </c>
      <c r="E8" s="2">
        <f t="shared" si="1"/>
        <v>2.5000000000000001E-2</v>
      </c>
      <c r="F8" s="2">
        <f>ROUND(B8/(B8+B15),3)</f>
        <v>0.5</v>
      </c>
      <c r="G8" s="2">
        <f t="shared" si="2"/>
        <v>159.99623352165722</v>
      </c>
    </row>
    <row r="9" spans="1:7" x14ac:dyDescent="0.3">
      <c r="A9" s="2">
        <v>7</v>
      </c>
      <c r="B9" s="2">
        <v>107</v>
      </c>
      <c r="C9" s="2">
        <v>1.603</v>
      </c>
      <c r="D9" s="2">
        <f t="shared" si="0"/>
        <v>14.981308411214954</v>
      </c>
      <c r="E9" s="2">
        <f t="shared" si="1"/>
        <v>2.4015037383177569E-2</v>
      </c>
      <c r="F9" s="2">
        <f>ROUND(B9/(B9+B15),3)</f>
        <v>0.40100000000000002</v>
      </c>
      <c r="G9" s="2">
        <f t="shared" si="2"/>
        <v>160.05740787164694</v>
      </c>
    </row>
    <row r="10" spans="1:7" x14ac:dyDescent="0.3">
      <c r="A10" s="2">
        <v>8</v>
      </c>
      <c r="B10" s="2">
        <v>69</v>
      </c>
      <c r="C10" s="2">
        <v>1.2052</v>
      </c>
      <c r="D10" s="2">
        <f t="shared" si="0"/>
        <v>17.466666666666669</v>
      </c>
      <c r="E10" s="2">
        <f t="shared" si="1"/>
        <v>2.1050826666666668E-2</v>
      </c>
      <c r="F10" s="2">
        <f>ROUND(B10/(B10+B15),3)</f>
        <v>0.30099999999999999</v>
      </c>
      <c r="G10" s="2">
        <f t="shared" si="2"/>
        <v>159.94736842105274</v>
      </c>
    </row>
    <row r="11" spans="1:7" x14ac:dyDescent="0.3">
      <c r="A11" s="2">
        <v>9</v>
      </c>
      <c r="B11" s="2">
        <v>40</v>
      </c>
      <c r="C11" s="2">
        <v>0.8</v>
      </c>
      <c r="D11" s="2">
        <f t="shared" si="0"/>
        <v>20</v>
      </c>
      <c r="E11" s="2">
        <f t="shared" si="1"/>
        <v>1.6000000000000004E-2</v>
      </c>
      <c r="F11" s="2">
        <f>ROUND(B11/(B11+B15),3)</f>
        <v>0.2</v>
      </c>
      <c r="G11" s="2">
        <f t="shared" si="2"/>
        <v>162.36363636363652</v>
      </c>
    </row>
    <row r="12" spans="1:7" x14ac:dyDescent="0.3">
      <c r="A12" s="2">
        <v>10</v>
      </c>
      <c r="B12" s="2">
        <v>19</v>
      </c>
      <c r="C12" s="2">
        <v>0.42399999999999999</v>
      </c>
      <c r="D12" s="2">
        <f t="shared" si="0"/>
        <v>22.315789473684209</v>
      </c>
      <c r="E12" s="2">
        <f t="shared" si="1"/>
        <v>9.4618947368421049E-3</v>
      </c>
      <c r="F12" s="2">
        <f>ROUND(B12/(B12+B15),3)</f>
        <v>0.106</v>
      </c>
      <c r="G12" s="5" t="s">
        <v>8</v>
      </c>
    </row>
    <row r="14" spans="1:7" x14ac:dyDescent="0.3">
      <c r="A14" s="1" t="s">
        <v>11</v>
      </c>
      <c r="B14" s="1" t="s">
        <v>10</v>
      </c>
      <c r="C14" s="1" t="s">
        <v>12</v>
      </c>
    </row>
    <row r="15" spans="1:7" x14ac:dyDescent="0.3">
      <c r="A15" s="1">
        <v>4</v>
      </c>
      <c r="B15" s="1">
        <v>160</v>
      </c>
      <c r="C15" s="1">
        <v>1440</v>
      </c>
    </row>
  </sheetData>
  <mergeCells count="2">
    <mergeCell ref="B1:C1"/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Kuchizu</dc:creator>
  <cp:lastModifiedBy>Нодири Хисравхон</cp:lastModifiedBy>
  <dcterms:created xsi:type="dcterms:W3CDTF">2015-06-05T18:19:34Z</dcterms:created>
  <dcterms:modified xsi:type="dcterms:W3CDTF">2024-09-18T14:27:40Z</dcterms:modified>
</cp:coreProperties>
</file>