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\"/>
    </mc:Choice>
  </mc:AlternateContent>
  <xr:revisionPtr revIDLastSave="0" documentId="13_ncr:1_{BAD4DAF1-29F0-416D-92EF-369C97E384A4}" xr6:coauthVersionLast="36" xr6:coauthVersionMax="36" xr10:uidLastSave="{00000000-0000-0000-0000-000000000000}"/>
  <bookViews>
    <workbookView xWindow="0" yWindow="0" windowWidth="28116" windowHeight="12480" tabRatio="651" activeTab="17" xr2:uid="{00000000-000D-0000-FFFF-FFFF00000000}"/>
  </bookViews>
  <sheets>
    <sheet name="排序" sheetId="18" r:id="rId1"/>
    <sheet name="滨州" sheetId="1" r:id="rId2"/>
    <sheet name="德州" sheetId="2" r:id="rId3"/>
    <sheet name="东营" sheetId="3" r:id="rId4"/>
    <sheet name="菏泽" sheetId="4" r:id="rId5"/>
    <sheet name="济南" sheetId="5" r:id="rId6"/>
    <sheet name="济宁" sheetId="6" r:id="rId7"/>
    <sheet name="莱芜" sheetId="7" r:id="rId8"/>
    <sheet name="聊城" sheetId="8" r:id="rId9"/>
    <sheet name="临沂" sheetId="9" r:id="rId10"/>
    <sheet name="青岛" sheetId="10" r:id="rId11"/>
    <sheet name="日照" sheetId="11" r:id="rId12"/>
    <sheet name="泰安" sheetId="12" r:id="rId13"/>
    <sheet name="威海" sheetId="13" r:id="rId14"/>
    <sheet name="潍坊" sheetId="14" r:id="rId15"/>
    <sheet name="烟台" sheetId="15" r:id="rId16"/>
    <sheet name="枣庄" sheetId="16" r:id="rId17"/>
    <sheet name="淄博" sheetId="17" r:id="rId18"/>
  </sheets>
  <calcPr calcId="191029"/>
</workbook>
</file>

<file path=xl/calcChain.xml><?xml version="1.0" encoding="utf-8"?>
<calcChain xmlns="http://schemas.openxmlformats.org/spreadsheetml/2006/main">
  <c r="C33" i="15" l="1"/>
  <c r="C10" i="18"/>
  <c r="C24" i="10"/>
  <c r="C18" i="18"/>
  <c r="C17" i="18"/>
  <c r="C16" i="18"/>
  <c r="C15" i="18"/>
  <c r="C14" i="18"/>
  <c r="C13" i="18"/>
  <c r="C12" i="18"/>
  <c r="C11" i="18"/>
  <c r="C9" i="18"/>
  <c r="C8" i="18"/>
  <c r="C7" i="18"/>
  <c r="C6" i="18"/>
  <c r="C5" i="18"/>
  <c r="C4" i="18"/>
  <c r="C3" i="18"/>
  <c r="C2" i="18"/>
</calcChain>
</file>

<file path=xl/sharedStrings.xml><?xml version="1.0" encoding="utf-8"?>
<sst xmlns="http://schemas.openxmlformats.org/spreadsheetml/2006/main" count="1178" uniqueCount="675">
  <si>
    <r>
      <rPr>
        <b/>
        <sz val="11"/>
        <color rgb="FF000000"/>
        <rFont val="宋体"/>
        <family val="3"/>
        <charset val="134"/>
      </rPr>
      <t>装机容量排序</t>
    </r>
  </si>
  <si>
    <r>
      <rPr>
        <b/>
        <sz val="11"/>
        <color indexed="8"/>
        <rFont val="宋体"/>
        <family val="3"/>
        <charset val="134"/>
      </rPr>
      <t>所属地调</t>
    </r>
  </si>
  <si>
    <r>
      <rPr>
        <b/>
        <sz val="11"/>
        <color rgb="FF000000"/>
        <rFont val="宋体"/>
        <family val="3"/>
        <charset val="134"/>
      </rPr>
      <t>总装机容量</t>
    </r>
    <r>
      <rPr>
        <b/>
        <sz val="11"/>
        <color rgb="FF000000"/>
        <rFont val="Times New Roman"/>
        <family val="1"/>
      </rPr>
      <t>/MW</t>
    </r>
  </si>
  <si>
    <r>
      <rPr>
        <sz val="11"/>
        <color indexed="8"/>
        <rFont val="宋体"/>
        <family val="3"/>
        <charset val="134"/>
      </rPr>
      <t>烟台</t>
    </r>
  </si>
  <si>
    <r>
      <rPr>
        <sz val="11"/>
        <color indexed="8"/>
        <rFont val="宋体"/>
        <family val="3"/>
        <charset val="134"/>
      </rPr>
      <t>德州</t>
    </r>
  </si>
  <si>
    <r>
      <rPr>
        <sz val="11"/>
        <color indexed="8"/>
        <rFont val="宋体"/>
        <family val="3"/>
        <charset val="134"/>
      </rPr>
      <t>东营</t>
    </r>
  </si>
  <si>
    <r>
      <rPr>
        <sz val="11"/>
        <color indexed="8"/>
        <rFont val="宋体"/>
        <family val="3"/>
        <charset val="134"/>
      </rPr>
      <t>菏泽</t>
    </r>
  </si>
  <si>
    <r>
      <rPr>
        <sz val="11"/>
        <color indexed="8"/>
        <rFont val="宋体"/>
        <family val="3"/>
        <charset val="134"/>
      </rPr>
      <t>滨州</t>
    </r>
  </si>
  <si>
    <t>潍坊</t>
  </si>
  <si>
    <r>
      <rPr>
        <sz val="11"/>
        <color indexed="8"/>
        <rFont val="宋体"/>
        <family val="3"/>
        <charset val="134"/>
      </rPr>
      <t>青岛</t>
    </r>
  </si>
  <si>
    <r>
      <rPr>
        <sz val="11"/>
        <color indexed="8"/>
        <rFont val="宋体"/>
        <family val="3"/>
        <charset val="134"/>
      </rPr>
      <t>临沂</t>
    </r>
  </si>
  <si>
    <r>
      <rPr>
        <sz val="11"/>
        <color indexed="8"/>
        <rFont val="宋体"/>
        <family val="3"/>
        <charset val="134"/>
      </rPr>
      <t>威海</t>
    </r>
  </si>
  <si>
    <r>
      <rPr>
        <sz val="11"/>
        <color indexed="8"/>
        <rFont val="宋体"/>
        <family val="3"/>
        <charset val="134"/>
      </rPr>
      <t>济南</t>
    </r>
  </si>
  <si>
    <r>
      <rPr>
        <sz val="11"/>
        <color indexed="8"/>
        <rFont val="宋体"/>
        <family val="3"/>
        <charset val="134"/>
      </rPr>
      <t>济宁</t>
    </r>
  </si>
  <si>
    <r>
      <rPr>
        <sz val="11"/>
        <color indexed="8"/>
        <rFont val="宋体"/>
        <family val="3"/>
        <charset val="134"/>
      </rPr>
      <t>淄博</t>
    </r>
  </si>
  <si>
    <r>
      <rPr>
        <sz val="11"/>
        <color indexed="8"/>
        <rFont val="宋体"/>
        <family val="3"/>
        <charset val="134"/>
      </rPr>
      <t>枣庄</t>
    </r>
  </si>
  <si>
    <r>
      <rPr>
        <sz val="11"/>
        <color indexed="8"/>
        <rFont val="宋体"/>
        <family val="3"/>
        <charset val="134"/>
      </rPr>
      <t>泰安</t>
    </r>
  </si>
  <si>
    <r>
      <rPr>
        <sz val="11"/>
        <color indexed="8"/>
        <rFont val="宋体"/>
        <family val="3"/>
        <charset val="134"/>
      </rPr>
      <t>日照</t>
    </r>
  </si>
  <si>
    <r>
      <rPr>
        <sz val="11"/>
        <color indexed="8"/>
        <rFont val="宋体"/>
        <family val="3"/>
        <charset val="134"/>
      </rPr>
      <t>聊城</t>
    </r>
  </si>
  <si>
    <r>
      <rPr>
        <sz val="11"/>
        <color indexed="8"/>
        <rFont val="宋体"/>
        <family val="3"/>
        <charset val="134"/>
      </rPr>
      <t>莱芜</t>
    </r>
  </si>
  <si>
    <t>name</t>
  </si>
  <si>
    <t>所属地调</t>
  </si>
  <si>
    <r>
      <rPr>
        <b/>
        <sz val="11"/>
        <color indexed="8"/>
        <rFont val="宋体"/>
        <family val="3"/>
        <charset val="134"/>
      </rPr>
      <t>装机容量</t>
    </r>
    <r>
      <rPr>
        <b/>
        <sz val="11"/>
        <color indexed="8"/>
        <rFont val="Times New Roman"/>
        <family val="1"/>
      </rPr>
      <t>/MW</t>
    </r>
  </si>
  <si>
    <t>具体位置</t>
  </si>
  <si>
    <t>纬度</t>
  </si>
  <si>
    <t>经度</t>
  </si>
  <si>
    <t>风机数量</t>
  </si>
  <si>
    <t>latitude</t>
  </si>
  <si>
    <t>longitude</t>
  </si>
  <si>
    <r>
      <rPr>
        <b/>
        <sz val="11"/>
        <rFont val="宋体"/>
        <family val="3"/>
        <charset val="134"/>
      </rPr>
      <t>北海龙源风电</t>
    </r>
  </si>
  <si>
    <t>滨州</t>
  </si>
  <si>
    <r>
      <rPr>
        <sz val="11"/>
        <color theme="1"/>
        <rFont val="宋体"/>
        <family val="3"/>
        <charset val="134"/>
      </rPr>
      <t>北海新区</t>
    </r>
  </si>
  <si>
    <t>38.04,118.04</t>
  </si>
  <si>
    <r>
      <rPr>
        <b/>
        <sz val="11"/>
        <color rgb="FF000000"/>
        <rFont val="宋体"/>
        <family val="3"/>
        <charset val="134"/>
      </rPr>
      <t>滨海龙源风电</t>
    </r>
  </si>
  <si>
    <r>
      <rPr>
        <sz val="11"/>
        <color theme="1"/>
        <rFont val="宋体"/>
        <family val="3"/>
        <charset val="134"/>
      </rPr>
      <t>沾化区海天大道</t>
    </r>
  </si>
  <si>
    <r>
      <rPr>
        <b/>
        <sz val="11"/>
        <color indexed="8"/>
        <rFont val="宋体"/>
        <family val="3"/>
        <charset val="134"/>
      </rPr>
      <t>滨海粤电风电</t>
    </r>
  </si>
  <si>
    <r>
      <rPr>
        <sz val="11"/>
        <color theme="1"/>
        <rFont val="宋体"/>
        <family val="3"/>
        <charset val="134"/>
      </rPr>
      <t>沾化区滨海镇</t>
    </r>
  </si>
  <si>
    <r>
      <rPr>
        <b/>
        <sz val="11"/>
        <color indexed="8"/>
        <rFont val="宋体"/>
        <family val="3"/>
        <charset val="134"/>
      </rPr>
      <t>冯家京顺风电</t>
    </r>
  </si>
  <si>
    <r>
      <rPr>
        <sz val="11"/>
        <color theme="1"/>
        <rFont val="宋体"/>
        <family val="3"/>
        <charset val="134"/>
      </rPr>
      <t>沾化区冯家镇</t>
    </r>
  </si>
  <si>
    <t>37.81,117.95</t>
  </si>
  <si>
    <r>
      <rPr>
        <b/>
        <sz val="11"/>
        <color indexed="8"/>
        <rFont val="宋体"/>
        <family val="3"/>
        <charset val="134"/>
      </rPr>
      <t>冯家龙源风电</t>
    </r>
  </si>
  <si>
    <r>
      <rPr>
        <b/>
        <sz val="11"/>
        <color indexed="8"/>
        <rFont val="宋体"/>
        <family val="3"/>
        <charset val="134"/>
      </rPr>
      <t>沟盘中投风电</t>
    </r>
  </si>
  <si>
    <t>阳信县翟王镇</t>
  </si>
  <si>
    <t>37.60,117.56</t>
  </si>
  <si>
    <r>
      <rPr>
        <b/>
        <sz val="11"/>
        <rFont val="宋体"/>
        <family val="3"/>
        <charset val="134"/>
      </rPr>
      <t>劳店大唐风电</t>
    </r>
  </si>
  <si>
    <r>
      <rPr>
        <sz val="11"/>
        <color theme="1"/>
        <rFont val="宋体"/>
        <family val="3"/>
        <charset val="134"/>
      </rPr>
      <t>阳信县劳店镇</t>
    </r>
  </si>
  <si>
    <t>37.65,117.69</t>
  </si>
  <si>
    <r>
      <rPr>
        <b/>
        <sz val="11"/>
        <rFont val="宋体"/>
        <family val="3"/>
        <charset val="134"/>
      </rPr>
      <t>秦口国华风电</t>
    </r>
  </si>
  <si>
    <r>
      <rPr>
        <sz val="11"/>
        <color theme="1"/>
        <rFont val="宋体"/>
        <family val="3"/>
        <charset val="134"/>
      </rPr>
      <t>无棣县秦口镇</t>
    </r>
  </si>
  <si>
    <r>
      <rPr>
        <b/>
        <sz val="11"/>
        <color indexed="8"/>
        <rFont val="宋体"/>
        <family val="3"/>
        <charset val="134"/>
      </rPr>
      <t>清风华能风电</t>
    </r>
  </si>
  <si>
    <r>
      <rPr>
        <sz val="11"/>
        <color theme="1"/>
        <rFont val="宋体"/>
        <family val="3"/>
        <charset val="134"/>
      </rPr>
      <t>沾化区滨海大道</t>
    </r>
  </si>
  <si>
    <t>37.88,118.19</t>
  </si>
  <si>
    <r>
      <rPr>
        <b/>
        <sz val="11"/>
        <color indexed="8"/>
        <rFont val="宋体"/>
        <family val="3"/>
        <charset val="134"/>
      </rPr>
      <t>温店北控风电</t>
    </r>
  </si>
  <si>
    <t>阳信县</t>
  </si>
  <si>
    <t>37.64,117.46</t>
  </si>
  <si>
    <r>
      <rPr>
        <b/>
        <sz val="11"/>
        <color indexed="8"/>
        <rFont val="宋体"/>
        <family val="3"/>
        <charset val="134"/>
      </rPr>
      <t>温店国投风电</t>
    </r>
  </si>
  <si>
    <r>
      <rPr>
        <sz val="11"/>
        <color theme="1"/>
        <rFont val="宋体"/>
        <family val="3"/>
        <charset val="134"/>
      </rPr>
      <t>阳信县温店镇</t>
    </r>
  </si>
  <si>
    <t>37.60,117.38</t>
  </si>
  <si>
    <r>
      <rPr>
        <b/>
        <sz val="11"/>
        <color indexed="8"/>
        <rFont val="宋体"/>
        <family val="3"/>
        <charset val="134"/>
      </rPr>
      <t>西港华运风电</t>
    </r>
  </si>
  <si>
    <r>
      <rPr>
        <sz val="11"/>
        <color theme="1"/>
        <rFont val="宋体"/>
        <family val="3"/>
        <charset val="134"/>
      </rPr>
      <t>无棣县</t>
    </r>
  </si>
  <si>
    <t>37.97,118.06</t>
  </si>
  <si>
    <r>
      <rPr>
        <b/>
        <sz val="11"/>
        <color indexed="8"/>
        <rFont val="宋体"/>
        <family val="3"/>
        <charset val="134"/>
      </rPr>
      <t>下河远塔风电</t>
    </r>
  </si>
  <si>
    <r>
      <rPr>
        <sz val="11"/>
        <color theme="1"/>
        <rFont val="宋体"/>
        <family val="3"/>
        <charset val="134"/>
      </rPr>
      <t>沾化区下河乡</t>
    </r>
  </si>
  <si>
    <t>37.84,118.30</t>
  </si>
  <si>
    <r>
      <rPr>
        <b/>
        <sz val="11"/>
        <rFont val="宋体"/>
        <family val="3"/>
        <charset val="134"/>
      </rPr>
      <t>新户国华风电</t>
    </r>
  </si>
  <si>
    <t>沾化区</t>
  </si>
  <si>
    <r>
      <rPr>
        <sz val="11"/>
        <color theme="1"/>
        <rFont val="Times New Roman"/>
        <family val="1"/>
      </rPr>
      <t>38.1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118.5</t>
    </r>
  </si>
  <si>
    <r>
      <rPr>
        <b/>
        <sz val="11"/>
        <rFont val="宋体"/>
        <family val="3"/>
        <charset val="134"/>
      </rPr>
      <t>沾化国华风电</t>
    </r>
  </si>
  <si>
    <r>
      <rPr>
        <sz val="11"/>
        <color theme="1"/>
        <rFont val="宋体"/>
        <family val="3"/>
        <charset val="134"/>
      </rPr>
      <t>沾化区滨海乡</t>
    </r>
  </si>
  <si>
    <r>
      <rPr>
        <b/>
        <sz val="11"/>
        <color indexed="8"/>
        <rFont val="宋体"/>
        <family val="3"/>
        <charset val="134"/>
      </rPr>
      <t>沾化天融风电</t>
    </r>
  </si>
  <si>
    <r>
      <rPr>
        <sz val="11"/>
        <color theme="1"/>
        <rFont val="宋体"/>
        <family val="3"/>
        <charset val="134"/>
      </rPr>
      <t>沾化区</t>
    </r>
  </si>
  <si>
    <r>
      <rPr>
        <b/>
        <sz val="11"/>
        <color rgb="FF000000"/>
        <rFont val="宋体"/>
        <family val="3"/>
        <charset val="134"/>
      </rPr>
      <t>埕口鲁萨风电</t>
    </r>
  </si>
  <si>
    <r>
      <rPr>
        <sz val="11"/>
        <color theme="1"/>
        <rFont val="宋体"/>
        <family val="3"/>
        <charset val="134"/>
      </rPr>
      <t>无棣县埕口镇</t>
    </r>
  </si>
  <si>
    <t>38.1，117.8</t>
  </si>
  <si>
    <t>安务中广风电</t>
  </si>
  <si>
    <t>德州</t>
  </si>
  <si>
    <t>庆云县</t>
  </si>
  <si>
    <t>37.83,117.56</t>
  </si>
  <si>
    <t>白马国电风电</t>
  </si>
  <si>
    <t>夏津县白马湖镇</t>
  </si>
  <si>
    <t>36.95,115.83</t>
  </si>
  <si>
    <t>保店国瑞风电</t>
  </si>
  <si>
    <t>宁津县大曹镇</t>
  </si>
  <si>
    <t>37.62,116.61</t>
  </si>
  <si>
    <t>常家国投风电</t>
  </si>
  <si>
    <t>37.83,117.48</t>
  </si>
  <si>
    <t>陈公龙源风电</t>
  </si>
  <si>
    <t>武城县郝王庄镇</t>
  </si>
  <si>
    <t>37.26,116.22</t>
  </si>
  <si>
    <t>崔口上德风电</t>
  </si>
  <si>
    <t>庆云县崔口镇</t>
  </si>
  <si>
    <t>37.97,117.53</t>
  </si>
  <si>
    <t>大柳瑞鸿风电</t>
  </si>
  <si>
    <t>宁津县大柳镇</t>
  </si>
  <si>
    <t>37.45,116.52</t>
  </si>
  <si>
    <t>翟家华电风电</t>
  </si>
  <si>
    <t>临邑县翟家镇</t>
  </si>
  <si>
    <t>杜集国投风电</t>
  </si>
  <si>
    <t>宁津县</t>
  </si>
  <si>
    <t>37.7 ,116.9</t>
  </si>
  <si>
    <t>黄夹神华风电</t>
  </si>
  <si>
    <t>乐陵市黄夹镇</t>
  </si>
  <si>
    <t>37.77,117.09</t>
  </si>
  <si>
    <t>雷集国投风电</t>
  </si>
  <si>
    <t>夏津雷集镇</t>
  </si>
  <si>
    <t>37.07,116.21</t>
  </si>
  <si>
    <t>前曹国瑞风电</t>
  </si>
  <si>
    <t>平原县</t>
  </si>
  <si>
    <t>37.09,116.41</t>
  </si>
  <si>
    <t>乔官国电风电</t>
  </si>
  <si>
    <t>尚堂中广风电</t>
  </si>
  <si>
    <t>庆云县尚堂镇</t>
  </si>
  <si>
    <t>37.7,117.4</t>
  </si>
  <si>
    <t>神头华润风电</t>
  </si>
  <si>
    <t>陵城区神头镇</t>
  </si>
  <si>
    <t>37.39,116.73</t>
  </si>
  <si>
    <t>宋家力奇风电</t>
  </si>
  <si>
    <t>陵城区宋家镇</t>
  </si>
  <si>
    <t>37.5,116.8</t>
  </si>
  <si>
    <t>田庄润津风电</t>
  </si>
  <si>
    <t>夏津县田庄乡</t>
  </si>
  <si>
    <t>37.05,115.88</t>
  </si>
  <si>
    <t>王庙瑞风风电</t>
  </si>
  <si>
    <t>37.09,116.40</t>
  </si>
  <si>
    <t>苇河运风风电</t>
  </si>
  <si>
    <t>禹城市</t>
  </si>
  <si>
    <t>36.77,116.42</t>
  </si>
  <si>
    <t>新盛润津风电</t>
  </si>
  <si>
    <t>夏津新盛店镇</t>
  </si>
  <si>
    <t>37.08,116.03</t>
  </si>
  <si>
    <t>薛庄华能风电</t>
  </si>
  <si>
    <t>德州陵城区</t>
  </si>
  <si>
    <t>37.38 ,116.73</t>
  </si>
  <si>
    <t>盐厂三自风电</t>
  </si>
  <si>
    <t>武城县</t>
  </si>
  <si>
    <t>37.19,115.99</t>
  </si>
  <si>
    <t>严务上电风电</t>
  </si>
  <si>
    <t>庆云县严务乡</t>
  </si>
  <si>
    <t>37.89,117.48</t>
  </si>
  <si>
    <t>义渡华电风电</t>
  </si>
  <si>
    <t>陵城区义渡口镇</t>
  </si>
  <si>
    <t>37.45,116.77</t>
  </si>
  <si>
    <t>于集顺至风电</t>
  </si>
  <si>
    <t>陵城区于集乡</t>
  </si>
  <si>
    <t>赵虎天能风电</t>
  </si>
  <si>
    <t>运河经开区赵虎镇</t>
  </si>
  <si>
    <t>郑店国投风电</t>
  </si>
  <si>
    <t>乐陵市</t>
  </si>
  <si>
    <t>37.51,117.15</t>
  </si>
  <si>
    <t>朱集中广风电</t>
  </si>
  <si>
    <t>乐陵市朱集镇</t>
  </si>
  <si>
    <t>37.85,117.22</t>
  </si>
  <si>
    <t>滋镇腾飞风电</t>
  </si>
  <si>
    <t>陵城区</t>
  </si>
  <si>
    <t>37.46,116.85</t>
  </si>
  <si>
    <t>恩城节能风电</t>
  </si>
  <si>
    <t>平原县恩城镇</t>
  </si>
  <si>
    <t>兴隆重能风电</t>
  </si>
  <si>
    <t>临邑县</t>
  </si>
  <si>
    <t>安仁启达风电</t>
  </si>
  <si>
    <t>36.82,116.52</t>
  </si>
  <si>
    <t>安仁启达风电储能</t>
  </si>
  <si>
    <t>新曹润风风电</t>
  </si>
  <si>
    <t>49..8</t>
  </si>
  <si>
    <t>夏津县</t>
  </si>
  <si>
    <t>37.08,116.08</t>
  </si>
  <si>
    <t>老城泰成风电</t>
  </si>
  <si>
    <t>37.15,115.89</t>
  </si>
  <si>
    <t>房寺华润风电</t>
  </si>
  <si>
    <t>36.97,116.68</t>
  </si>
  <si>
    <t>房寺华润风电储能单元</t>
  </si>
  <si>
    <t>齐河楚家风电</t>
  </si>
  <si>
    <t>齐河县</t>
  </si>
  <si>
    <t>36.80,116.77</t>
  </si>
  <si>
    <t>中丁中广风电</t>
  </si>
  <si>
    <t>37.70,117.49</t>
  </si>
  <si>
    <t>夏津润风三期</t>
  </si>
  <si>
    <t>37.04,115.87</t>
  </si>
  <si>
    <t>甲马营风电</t>
  </si>
  <si>
    <t>37.22,115.99</t>
  </si>
  <si>
    <t>中节平原风电</t>
  </si>
  <si>
    <t>37.16,116.42</t>
  </si>
  <si>
    <t>宁津瑞资风电</t>
  </si>
  <si>
    <t>37.65,116.80</t>
  </si>
  <si>
    <t>中节能平原二期</t>
  </si>
  <si>
    <t>37.16,116.28</t>
  </si>
  <si>
    <t>国瑞清风风电</t>
  </si>
  <si>
    <t>37.08,116.40</t>
  </si>
  <si>
    <t>国瑞洁源风电</t>
  </si>
  <si>
    <t>37.03,116.27</t>
  </si>
  <si>
    <t>黄涯柏盛风电</t>
  </si>
  <si>
    <t>德城区</t>
  </si>
  <si>
    <t>37.36,116.34</t>
  </si>
  <si>
    <t>湘临临南风电</t>
  </si>
  <si>
    <t>临淄县</t>
  </si>
  <si>
    <t>37.08,116.89</t>
  </si>
  <si>
    <t>陵城捷荣风电</t>
  </si>
  <si>
    <t>37.45,116.84</t>
  </si>
  <si>
    <t>夏津华晟风电</t>
  </si>
  <si>
    <t>36.95,116.00</t>
  </si>
  <si>
    <t>田辰东南一期</t>
  </si>
  <si>
    <t>齐河聚风一期</t>
  </si>
  <si>
    <t>36.81,116.79</t>
  </si>
  <si>
    <t>启达运达二期</t>
  </si>
  <si>
    <t>36.93,116.64</t>
  </si>
  <si>
    <t>东方三一重能</t>
  </si>
  <si>
    <t>37.19,116.87</t>
  </si>
  <si>
    <t>中明铁营风电</t>
  </si>
  <si>
    <t>37.68,117.31</t>
  </si>
  <si>
    <t>中明丁坞风电</t>
  </si>
  <si>
    <t>37.71,117.09</t>
  </si>
  <si>
    <t>中明寨头堡风电</t>
  </si>
  <si>
    <t>37.65,117.23</t>
  </si>
  <si>
    <t>36.9，116.5</t>
  </si>
  <si>
    <t>尚德中广风电</t>
  </si>
  <si>
    <t>37.4，116.3</t>
  </si>
  <si>
    <t>37.21，116.06</t>
  </si>
  <si>
    <t>恩城节能风电（二期）</t>
  </si>
  <si>
    <t>37.48，116.3</t>
  </si>
  <si>
    <t>恩城节能风电储能</t>
  </si>
  <si>
    <t>东营大唐风电</t>
  </si>
  <si>
    <t>东营</t>
  </si>
  <si>
    <t>东营区</t>
  </si>
  <si>
    <t>广饶国华风电</t>
  </si>
  <si>
    <t>广饶县</t>
  </si>
  <si>
    <t>37.33,118.90</t>
  </si>
  <si>
    <t>河口国华风电</t>
  </si>
  <si>
    <t>河口华能风电</t>
  </si>
  <si>
    <t>37.80,118.50</t>
  </si>
  <si>
    <t>垦东华润风电</t>
  </si>
  <si>
    <t>垦利县</t>
  </si>
  <si>
    <t>37.94,118.97</t>
  </si>
  <si>
    <t>利津国华风电</t>
  </si>
  <si>
    <t>38.06,118.66</t>
  </si>
  <si>
    <t>利津华能风电</t>
  </si>
  <si>
    <t>37.50,118.26</t>
  </si>
  <si>
    <t>仙河华能风电</t>
  </si>
  <si>
    <t>河口区仙河镇</t>
  </si>
  <si>
    <t>38.04,118.94</t>
  </si>
  <si>
    <t>埕口国华风电</t>
  </si>
  <si>
    <t>利津县刁口乡</t>
  </si>
  <si>
    <t>38.05,118.65</t>
  </si>
  <si>
    <r>
      <rPr>
        <b/>
        <sz val="11"/>
        <color rgb="FF0070C0"/>
        <rFont val="宋体"/>
        <family val="3"/>
        <charset val="134"/>
      </rPr>
      <t>国华渤中</t>
    </r>
    <r>
      <rPr>
        <b/>
        <sz val="11"/>
        <color rgb="FF0070C0"/>
        <rFont val="Times New Roman"/>
        <family val="1"/>
      </rPr>
      <t>(BZ3#</t>
    </r>
    <r>
      <rPr>
        <b/>
        <sz val="11"/>
        <color rgb="FF0070C0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</si>
  <si>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基地</t>
    </r>
    <r>
      <rPr>
        <sz val="11"/>
        <color theme="1"/>
        <rFont val="Times New Roman"/>
        <family val="1"/>
      </rPr>
      <t>(BZ3#</t>
    </r>
    <r>
      <rPr>
        <sz val="11"/>
        <color theme="1"/>
        <rFont val="宋体"/>
        <family val="3"/>
        <charset val="134"/>
      </rPr>
      <t>）</t>
    </r>
  </si>
  <si>
    <r>
      <rPr>
        <b/>
        <sz val="11"/>
        <color rgb="FF0070C0"/>
        <rFont val="宋体"/>
        <family val="3"/>
        <charset val="134"/>
      </rPr>
      <t>国华渤中</t>
    </r>
    <r>
      <rPr>
        <b/>
        <sz val="11"/>
        <color rgb="FF0070C0"/>
        <rFont val="Times New Roman"/>
        <family val="1"/>
      </rPr>
      <t>B2</t>
    </r>
  </si>
  <si>
    <t>伯乐汇科风电</t>
  </si>
  <si>
    <t>菏泽</t>
  </si>
  <si>
    <t>成武县</t>
  </si>
  <si>
    <t>35.04,115.89</t>
  </si>
  <si>
    <t>大黄新风风电</t>
  </si>
  <si>
    <t>牡丹区</t>
  </si>
  <si>
    <t>35.09,115.28</t>
  </si>
  <si>
    <t>大义峻阳风电</t>
  </si>
  <si>
    <t>巨野县</t>
  </si>
  <si>
    <t>富春广顺风电</t>
  </si>
  <si>
    <t>鄄城县南部</t>
  </si>
  <si>
    <t>35.46,115.50</t>
  </si>
  <si>
    <t>浩屯浩风风电</t>
  </si>
  <si>
    <t>35.15,115.33</t>
  </si>
  <si>
    <t>李村广顺风电</t>
  </si>
  <si>
    <t>牡丹区李村镇</t>
  </si>
  <si>
    <t>35.40，115.29</t>
  </si>
  <si>
    <t>刘楼华能风电</t>
  </si>
  <si>
    <t>东明县</t>
  </si>
  <si>
    <t>35.16,114.98</t>
  </si>
  <si>
    <t>马集国投风电</t>
  </si>
  <si>
    <t>定陶区</t>
  </si>
  <si>
    <t>三春乾德风电</t>
  </si>
  <si>
    <t>东明县东明集镇</t>
  </si>
  <si>
    <t>35.17,115.14</t>
  </si>
  <si>
    <t>水堡上元风电</t>
  </si>
  <si>
    <t>35.64,115.76</t>
  </si>
  <si>
    <t>万丰三峡风电</t>
  </si>
  <si>
    <t>35.18,115.99</t>
  </si>
  <si>
    <t>武胜长风风电</t>
  </si>
  <si>
    <t>35.34,115.22</t>
  </si>
  <si>
    <t>营里昌光风电</t>
  </si>
  <si>
    <t>35.19 ,116.06</t>
  </si>
  <si>
    <t>玉皇大唐风电</t>
  </si>
  <si>
    <t>郓城县玉皇庙镇</t>
  </si>
  <si>
    <t>35.75,115.85</t>
  </si>
  <si>
    <t>张集洁源风电</t>
  </si>
  <si>
    <t>单县张集镇</t>
  </si>
  <si>
    <t>34.81,116.35</t>
  </si>
  <si>
    <t>张鲁广润风电</t>
  </si>
  <si>
    <t>郓城县张鲁集镇</t>
  </si>
  <si>
    <t>终兴深能风电</t>
  </si>
  <si>
    <t>单县</t>
  </si>
  <si>
    <t>34.76,116.29</t>
  </si>
  <si>
    <t>左营华润风电</t>
  </si>
  <si>
    <t>鄄城县</t>
  </si>
  <si>
    <t>左营华润风电二期储能</t>
  </si>
  <si>
    <t>曹县国金风电</t>
  </si>
  <si>
    <t>曹县</t>
  </si>
  <si>
    <t>34.97,115.33</t>
  </si>
  <si>
    <t>中万天和风电</t>
  </si>
  <si>
    <t>绿色东明风电</t>
  </si>
  <si>
    <t>35.29,115.12</t>
  </si>
  <si>
    <t>鄄城海华风电</t>
  </si>
  <si>
    <t>定陶绿色风电</t>
  </si>
  <si>
    <t>定陶县</t>
  </si>
  <si>
    <t>左营华润风电（二期、二批）</t>
  </si>
  <si>
    <t>左营镇</t>
  </si>
  <si>
    <t>马集国投风电（二期）</t>
  </si>
  <si>
    <t>安城大唐风电</t>
  </si>
  <si>
    <t>济南</t>
  </si>
  <si>
    <t>平阴县安城镇</t>
  </si>
  <si>
    <t>36.30,116.56</t>
  </si>
  <si>
    <t>安城海油风电</t>
  </si>
  <si>
    <t>平阴县洪口村</t>
  </si>
  <si>
    <t>36.25,116.49</t>
  </si>
  <si>
    <t>白桥国电风电</t>
  </si>
  <si>
    <t>商河县白桥镇</t>
  </si>
  <si>
    <t>37.19 ,117.27</t>
  </si>
  <si>
    <t>长清国电风电</t>
  </si>
  <si>
    <t>长清区五峰山</t>
  </si>
  <si>
    <t>官庄瑞风风电</t>
  </si>
  <si>
    <t>章丘九顶山</t>
  </si>
  <si>
    <t>怀仁国瑞风电</t>
  </si>
  <si>
    <t>商河县怀仁镇</t>
  </si>
  <si>
    <t>37.44,117.15</t>
  </si>
  <si>
    <t>孝里大唐风电</t>
  </si>
  <si>
    <t>长清区孝里镇</t>
  </si>
  <si>
    <t>36.38,116.64</t>
  </si>
  <si>
    <t>郑路国投风电</t>
  </si>
  <si>
    <t>商河县郑路镇</t>
  </si>
  <si>
    <t>37.30,117.36</t>
  </si>
  <si>
    <t>许商永瑞风电</t>
  </si>
  <si>
    <t>商河县</t>
  </si>
  <si>
    <t>37.25,117.19</t>
  </si>
  <si>
    <t>邹城大唐风电</t>
  </si>
  <si>
    <t>济宁</t>
  </si>
  <si>
    <t>邹城市城前镇</t>
  </si>
  <si>
    <t>邹城华润风电</t>
  </si>
  <si>
    <t>邹城市</t>
  </si>
  <si>
    <t>35.2,116.8</t>
  </si>
  <si>
    <t>泗水国电风电</t>
  </si>
  <si>
    <t>泗水县</t>
  </si>
  <si>
    <t>平州中电风电</t>
  </si>
  <si>
    <t>莱芜</t>
  </si>
  <si>
    <t>莱城区</t>
  </si>
  <si>
    <t>36.39,117.80</t>
  </si>
  <si>
    <t>梁村三自风电</t>
  </si>
  <si>
    <t>聊城</t>
  </si>
  <si>
    <t>高唐县梁村</t>
  </si>
  <si>
    <t>36.9,116.2</t>
  </si>
  <si>
    <t>高唐华能风电</t>
  </si>
  <si>
    <t>高唐县</t>
  </si>
  <si>
    <t>36.86,116.26</t>
  </si>
  <si>
    <t>费城国电风电</t>
  </si>
  <si>
    <t>临沂</t>
  </si>
  <si>
    <t>费县</t>
  </si>
  <si>
    <t>35.2,118.0</t>
  </si>
  <si>
    <t>高峰飞克风电</t>
  </si>
  <si>
    <t>郯城县高峰头镇</t>
  </si>
  <si>
    <t>34.57,118.42</t>
  </si>
  <si>
    <t>红花伟晟风电</t>
  </si>
  <si>
    <t>郯城县红花镇</t>
  </si>
  <si>
    <t>34.50 ,118.42</t>
  </si>
  <si>
    <t>涝坡国电风电</t>
  </si>
  <si>
    <t>莒南县涝坡镇</t>
  </si>
  <si>
    <t>涝坡新天风电</t>
  </si>
  <si>
    <t>莒南县</t>
  </si>
  <si>
    <t>梁邱华润风电</t>
  </si>
  <si>
    <t>梁邱镇</t>
  </si>
  <si>
    <t>35.2,117.7</t>
  </si>
  <si>
    <t>临沭龙源风电</t>
  </si>
  <si>
    <t>临沭县</t>
  </si>
  <si>
    <t>34.99,118.77</t>
  </si>
  <si>
    <t>马站华能风电</t>
  </si>
  <si>
    <t>沂水县马站镇</t>
  </si>
  <si>
    <t>36.07,118.76</t>
  </si>
  <si>
    <t>沙沟中广风电</t>
  </si>
  <si>
    <t>沂水县沙沟镇</t>
  </si>
  <si>
    <t>36.06,118.67</t>
  </si>
  <si>
    <t>相沟华润风电</t>
  </si>
  <si>
    <t>35.13,118.81</t>
  </si>
  <si>
    <t>沂安中广风电</t>
  </si>
  <si>
    <t>沂水县</t>
  </si>
  <si>
    <t>35.78,118.65</t>
  </si>
  <si>
    <t>郑城华能风电</t>
  </si>
  <si>
    <t>平邑县郑城</t>
  </si>
  <si>
    <t>35.27,117.67</t>
  </si>
  <si>
    <t>沂水华润风电</t>
  </si>
  <si>
    <t>沂水县富官庄镇</t>
  </si>
  <si>
    <t>35.84,118.80</t>
  </si>
  <si>
    <t>峨山盛荣风电</t>
  </si>
  <si>
    <t>临沭华瑞风电</t>
  </si>
  <si>
    <t>34.93,118.65</t>
  </si>
  <si>
    <t>远景金泰风电</t>
  </si>
  <si>
    <t>兰陵县</t>
  </si>
  <si>
    <t>中联水泥风电</t>
  </si>
  <si>
    <t>34.97,117.90</t>
  </si>
  <si>
    <t>36.017982,118.85675</t>
  </si>
  <si>
    <t>玉山龙源风电</t>
  </si>
  <si>
    <t>34.982601,118.761589</t>
  </si>
  <si>
    <t>玉山龙源风电储能</t>
  </si>
  <si>
    <t>34.963539,118.828918</t>
  </si>
  <si>
    <t>泉源优能风电</t>
  </si>
  <si>
    <t>郯城县</t>
  </si>
  <si>
    <t>34.737209,118.438812</t>
  </si>
  <si>
    <t>宝山大唐风电</t>
  </si>
  <si>
    <t>青岛</t>
  </si>
  <si>
    <t>黄岛区宝山镇</t>
  </si>
  <si>
    <t>古岘大唐风电</t>
  </si>
  <si>
    <t>平度市古岘镇</t>
  </si>
  <si>
    <t>即墨华能风电</t>
  </si>
  <si>
    <t>即墨市丰城镇</t>
  </si>
  <si>
    <t>36.56,120.89</t>
  </si>
  <si>
    <t>即墨华威风电</t>
  </si>
  <si>
    <t>即墨市温泉镇</t>
  </si>
  <si>
    <t>36.46 ,120.68</t>
  </si>
  <si>
    <t>胶西华润风电</t>
  </si>
  <si>
    <t>胶州</t>
  </si>
  <si>
    <t>36.2,119.9</t>
  </si>
  <si>
    <t>六汪大唐风电</t>
  </si>
  <si>
    <t>胶南市六汪镇</t>
  </si>
  <si>
    <t>龙凤大唐风电</t>
  </si>
  <si>
    <t>黄岛区辛安街道</t>
  </si>
  <si>
    <t>36.053,120.135</t>
  </si>
  <si>
    <t>南墅华电风电</t>
  </si>
  <si>
    <t>莱西市南墅镇</t>
  </si>
  <si>
    <t>37.03,120.32</t>
  </si>
  <si>
    <t>南墅润莱风电</t>
  </si>
  <si>
    <t>37.03,120.35</t>
  </si>
  <si>
    <t>平度华润风电</t>
  </si>
  <si>
    <t>平度市</t>
  </si>
  <si>
    <t>36.85,119.94</t>
  </si>
  <si>
    <t>新河大唐风电</t>
  </si>
  <si>
    <t>36.80,120.12</t>
  </si>
  <si>
    <t>洋河国投风电</t>
  </si>
  <si>
    <t>胶州市洋河镇</t>
  </si>
  <si>
    <t>36.05,119.85</t>
  </si>
  <si>
    <t>云山大唐风电</t>
  </si>
  <si>
    <t>平度市云山</t>
  </si>
  <si>
    <t>36.81 ,120.22</t>
  </si>
  <si>
    <t>子罗国电风电</t>
  </si>
  <si>
    <t>胶南市理务关镇</t>
  </si>
  <si>
    <t>35.80,119.65</t>
  </si>
  <si>
    <t>铺集华润风电</t>
  </si>
  <si>
    <t>胶州市铺集镇</t>
  </si>
  <si>
    <t>36.11,119.70</t>
  </si>
  <si>
    <t>铺集融汇风电</t>
  </si>
  <si>
    <t>36.13,119.72</t>
  </si>
  <si>
    <t>洋河融创风电</t>
  </si>
  <si>
    <t>36.04,119.84</t>
  </si>
  <si>
    <t>里岔华益风电</t>
  </si>
  <si>
    <t>胶州市里岔镇</t>
  </si>
  <si>
    <t>36.1 ,119.9</t>
  </si>
  <si>
    <t>大张鲁盈风电</t>
  </si>
  <si>
    <t>西海岸新区</t>
  </si>
  <si>
    <t>35.9,120.1</t>
  </si>
  <si>
    <t>曹城国电风电</t>
  </si>
  <si>
    <t>胶州华润风电</t>
  </si>
  <si>
    <t>胶州市</t>
  </si>
  <si>
    <t>36.3,120.0</t>
  </si>
  <si>
    <t>柘埠铁投风电</t>
  </si>
  <si>
    <t>36.9,119.7</t>
  </si>
  <si>
    <t>莱西沃尔风电</t>
  </si>
  <si>
    <t>莱西市</t>
  </si>
  <si>
    <t>37.1,120.5</t>
  </si>
  <si>
    <t>库山国电风电</t>
  </si>
  <si>
    <t>日照</t>
  </si>
  <si>
    <t>莒县库山</t>
  </si>
  <si>
    <t>35.96,119.04</t>
  </si>
  <si>
    <t>五莲华润风电</t>
  </si>
  <si>
    <t>五莲县</t>
  </si>
  <si>
    <t>于里国电风电</t>
  </si>
  <si>
    <t>五莲县于里镇</t>
  </si>
  <si>
    <t>35.8,119.0</t>
  </si>
  <si>
    <t>莒县华润风电</t>
  </si>
  <si>
    <t>莒县</t>
  </si>
  <si>
    <t>安站优能风电</t>
  </si>
  <si>
    <t>泰安</t>
  </si>
  <si>
    <t>肥城市</t>
  </si>
  <si>
    <t>36.1,116.7</t>
  </si>
  <si>
    <t>东平大唐风电</t>
  </si>
  <si>
    <t>东平县旧县乡</t>
  </si>
  <si>
    <t>36.0,116.3</t>
  </si>
  <si>
    <t>肥城华电风电</t>
  </si>
  <si>
    <t>36.0,116.8</t>
  </si>
  <si>
    <t>虎门华电风电</t>
  </si>
  <si>
    <t>肥城市安临站镇</t>
  </si>
  <si>
    <t>36.11,116.79</t>
  </si>
  <si>
    <t>平阴大唐风电</t>
  </si>
  <si>
    <t>石莱国电风电</t>
  </si>
  <si>
    <t>新泰市石莱镇</t>
  </si>
  <si>
    <t>35.76,117.50</t>
  </si>
  <si>
    <t>禹村华能风电</t>
  </si>
  <si>
    <t>新泰市禹村</t>
  </si>
  <si>
    <t>八河大唐风电</t>
  </si>
  <si>
    <t>威海</t>
  </si>
  <si>
    <t>荣成市石岛管理区</t>
  </si>
  <si>
    <t>北郊国电风电</t>
  </si>
  <si>
    <t>工业新区</t>
  </si>
  <si>
    <t>成山国华风电</t>
  </si>
  <si>
    <t>荣成市成山镇</t>
  </si>
  <si>
    <t>37.40 ,122.60</t>
  </si>
  <si>
    <t>东兴华润风电</t>
  </si>
  <si>
    <t>经区滨海新城</t>
  </si>
  <si>
    <t>37.40,122.31</t>
  </si>
  <si>
    <t>东楮华能风电</t>
  </si>
  <si>
    <t>荣成市东楮岛</t>
  </si>
  <si>
    <t>37.05,122.57</t>
  </si>
  <si>
    <t>港西华能风电</t>
  </si>
  <si>
    <t>荣成市港西镇</t>
  </si>
  <si>
    <t>37.3,122.4</t>
  </si>
  <si>
    <t>黄岚华电风电</t>
  </si>
  <si>
    <t>姜格华能风电</t>
  </si>
  <si>
    <t>牟平姜格庄</t>
  </si>
  <si>
    <t>37.40,121.80</t>
  </si>
  <si>
    <t>乳山华电风电</t>
  </si>
  <si>
    <t>乳山</t>
  </si>
  <si>
    <t>37.09,121.29</t>
  </si>
  <si>
    <t>宋村国电风电</t>
  </si>
  <si>
    <t>汪疃大唐风电</t>
  </si>
  <si>
    <t>临港汪疃镇</t>
  </si>
  <si>
    <t>37.3,122.0</t>
  </si>
  <si>
    <t>文登中广风电</t>
  </si>
  <si>
    <t>文登市</t>
  </si>
  <si>
    <t>崖西国华风电</t>
  </si>
  <si>
    <t>荣成崖西镇</t>
  </si>
  <si>
    <t>37.25,122.37</t>
  </si>
  <si>
    <t>泽库大唐风电</t>
  </si>
  <si>
    <t>泽库鼎能风电</t>
  </si>
  <si>
    <t>泽库</t>
  </si>
  <si>
    <t>楮岛华能风电</t>
  </si>
  <si>
    <t>楮岛</t>
  </si>
  <si>
    <t>37.0,122.6</t>
  </si>
  <si>
    <t>滨海国电风电</t>
  </si>
  <si>
    <t>滨海开发区</t>
  </si>
  <si>
    <t>滨海华能风电</t>
  </si>
  <si>
    <t>昌邑华电风电</t>
  </si>
  <si>
    <t>昌邑县</t>
  </si>
  <si>
    <t>昌邑华能风电</t>
  </si>
  <si>
    <t>皇华国电风电</t>
  </si>
  <si>
    <t>诸城市皇华镇</t>
  </si>
  <si>
    <t>辉渠恒泰风电</t>
  </si>
  <si>
    <t>安丘市</t>
  </si>
  <si>
    <t>九山国电风电</t>
  </si>
  <si>
    <t>临朐县</t>
  </si>
  <si>
    <t>临朐国华风电</t>
  </si>
  <si>
    <t>龙岗中广风电</t>
  </si>
  <si>
    <t>临朐县龙岗镇</t>
  </si>
  <si>
    <t>南店国华风电</t>
  </si>
  <si>
    <t>石桥国华风电</t>
  </si>
  <si>
    <t>寿光华能风电</t>
  </si>
  <si>
    <t>寿光</t>
  </si>
  <si>
    <t>桃林天融风电</t>
  </si>
  <si>
    <t>诸城市桃林乡</t>
  </si>
  <si>
    <t>羊口海油风电</t>
  </si>
  <si>
    <t>沂山天融风电</t>
  </si>
  <si>
    <t>临朐县沂山镇</t>
  </si>
  <si>
    <t>营里华能风电</t>
  </si>
  <si>
    <t>摘月中广风电</t>
  </si>
  <si>
    <t>宅科华能风电</t>
  </si>
  <si>
    <t>诸城国华风电</t>
  </si>
  <si>
    <t>郚山中广风电</t>
  </si>
  <si>
    <t>安丘市郚山镇</t>
  </si>
  <si>
    <t>三峡柳疃风电</t>
  </si>
  <si>
    <t>昌邑市</t>
  </si>
  <si>
    <t>安家华电风电</t>
  </si>
  <si>
    <t>烟台</t>
  </si>
  <si>
    <t>龙口市北马镇</t>
  </si>
  <si>
    <t>白云中电风电</t>
  </si>
  <si>
    <t>莱州市驿道镇</t>
  </si>
  <si>
    <t>兵山国华风电</t>
  </si>
  <si>
    <t>栖霞市寺口镇</t>
  </si>
  <si>
    <t>岛南国投风电</t>
  </si>
  <si>
    <r>
      <rPr>
        <sz val="11"/>
        <color theme="1"/>
        <rFont val="宋体"/>
        <family val="3"/>
        <charset val="134"/>
      </rPr>
      <t>海阳市半岛南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号</t>
    </r>
  </si>
  <si>
    <t>岛南华能风电</t>
  </si>
  <si>
    <r>
      <rPr>
        <sz val="11"/>
        <color theme="1"/>
        <rFont val="宋体"/>
        <family val="3"/>
        <charset val="134"/>
      </rPr>
      <t>海阳市半岛南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号</t>
    </r>
  </si>
  <si>
    <t>东沟龙骏风电</t>
  </si>
  <si>
    <t>招远市蚕庄镇</t>
  </si>
  <si>
    <t>垛山华阳风电</t>
  </si>
  <si>
    <t>海阳市垛山区域</t>
  </si>
  <si>
    <t>峨山润海风电</t>
  </si>
  <si>
    <t>海阳市朱吴镇</t>
  </si>
  <si>
    <t>辟雷山润海风电</t>
  </si>
  <si>
    <t>发城华润风电</t>
  </si>
  <si>
    <t>福山亿豪风电</t>
  </si>
  <si>
    <t>福山高瞳</t>
  </si>
  <si>
    <t>37.50,121.05</t>
  </si>
  <si>
    <t>阜山国电风电</t>
  </si>
  <si>
    <t>招远市阜山镇</t>
  </si>
  <si>
    <t>富水大唐风电</t>
  </si>
  <si>
    <t>莱阳市</t>
  </si>
  <si>
    <t>37.700,121.010</t>
  </si>
  <si>
    <t>顾家东源风电</t>
  </si>
  <si>
    <t>开发区长江路</t>
  </si>
  <si>
    <t>郭城华能风电</t>
  </si>
  <si>
    <t>海阳市郭城镇</t>
  </si>
  <si>
    <t>郭家华电风电</t>
  </si>
  <si>
    <t>莱州市郭家店镇</t>
  </si>
  <si>
    <t>海阳东源风电</t>
  </si>
  <si>
    <t>丘儿山</t>
  </si>
  <si>
    <t>虎山国电风电</t>
  </si>
  <si>
    <t>蓬莱市</t>
  </si>
  <si>
    <t>花园大唐风电</t>
  </si>
  <si>
    <t>栖霞市臧家庄镇</t>
  </si>
  <si>
    <t>姜格国风风电</t>
  </si>
  <si>
    <t>牟平区</t>
  </si>
  <si>
    <t>姜格汉唐风电</t>
  </si>
  <si>
    <t>金城华电风电</t>
  </si>
  <si>
    <t>金果中电风电</t>
  </si>
  <si>
    <t>九龙中水风电</t>
  </si>
  <si>
    <t>海阳市小纪镇</t>
  </si>
  <si>
    <t>莱州东源风电</t>
  </si>
  <si>
    <t>莱州市土山镇</t>
  </si>
  <si>
    <t>37.19,119.70</t>
  </si>
  <si>
    <t>莱州华电风电</t>
  </si>
  <si>
    <t>夏邱</t>
  </si>
  <si>
    <t>莱州华能风电</t>
  </si>
  <si>
    <t>莱州市</t>
  </si>
  <si>
    <t>连城华能风电</t>
  </si>
  <si>
    <t>柳行华能风电</t>
  </si>
  <si>
    <t>蓬莱市大柳行镇</t>
  </si>
  <si>
    <t>柳行华润风电</t>
  </si>
  <si>
    <t>龙口华电风电</t>
  </si>
  <si>
    <t>龙口市七甲镇</t>
  </si>
  <si>
    <t>龙泉日丰风电</t>
  </si>
  <si>
    <t>牟平华能风电</t>
  </si>
  <si>
    <t>胶东</t>
  </si>
  <si>
    <t>牟平中投风电</t>
  </si>
  <si>
    <t>平润风电风电</t>
  </si>
  <si>
    <t>蓬莱市北沟镇</t>
  </si>
  <si>
    <t>栖霞润霖风电</t>
  </si>
  <si>
    <t>三山华能风电</t>
  </si>
  <si>
    <t>山前华能风电</t>
  </si>
  <si>
    <t>水道天丰风电</t>
  </si>
  <si>
    <t>牟平区水道镇</t>
  </si>
  <si>
    <t>苏家大唐风电</t>
  </si>
  <si>
    <t>栖霞市</t>
  </si>
  <si>
    <t>苏家华能风电</t>
  </si>
  <si>
    <t>栖霞市苏家店镇</t>
  </si>
  <si>
    <t>唐岭大唐风电</t>
  </si>
  <si>
    <t>招远市</t>
  </si>
  <si>
    <t>唐珍风电风电</t>
  </si>
  <si>
    <t>王格华耀风电</t>
  </si>
  <si>
    <t>夏甸东源风电</t>
  </si>
  <si>
    <t>夏甸国电风电</t>
  </si>
  <si>
    <t>招远市夏甸镇</t>
  </si>
  <si>
    <t>夏邱华电风电</t>
  </si>
  <si>
    <t>37.10,119.90</t>
  </si>
  <si>
    <t>小纪华润风电</t>
  </si>
  <si>
    <t>张星中广风电</t>
  </si>
  <si>
    <t>招远市张星镇</t>
  </si>
  <si>
    <t>朱吴润海风电</t>
  </si>
  <si>
    <t>庄子润丰风电</t>
  </si>
  <si>
    <t>驿道大唐风电</t>
  </si>
  <si>
    <t>砣矶联凯风电</t>
  </si>
  <si>
    <t>砣矶岛</t>
  </si>
  <si>
    <t>栖霞龙源风电</t>
  </si>
  <si>
    <t>栖霞市桃村</t>
  </si>
  <si>
    <t>岛威国投风电</t>
  </si>
  <si>
    <t>莱州中广风电</t>
  </si>
  <si>
    <t>鹿荒华电风电</t>
  </si>
  <si>
    <t>枣庄</t>
  </si>
  <si>
    <t>台儿庄区</t>
  </si>
  <si>
    <t>山亭中广风电</t>
  </si>
  <si>
    <t>山亭区北庄镇</t>
  </si>
  <si>
    <t>古路台阳储能</t>
  </si>
  <si>
    <t>博山中广风电</t>
  </si>
  <si>
    <t>淄博</t>
  </si>
  <si>
    <t>博山区八陡镇</t>
  </si>
  <si>
    <t>鲁村华电风电</t>
  </si>
  <si>
    <t>沂源县鲁村镇</t>
  </si>
  <si>
    <t>任马普威风电</t>
  </si>
  <si>
    <t>石桥华润风电</t>
  </si>
  <si>
    <t>沂源县</t>
  </si>
  <si>
    <t>西河天润风电</t>
  </si>
  <si>
    <t>淄川区西河镇</t>
  </si>
  <si>
    <t>淄川华电风电</t>
  </si>
  <si>
    <t>淄川区</t>
  </si>
  <si>
    <t>沂源立特风电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</si>
</sst>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0_ "/>
    <numFmt numFmtId="179" formatCode="0.000000_ "/>
    <numFmt numFmtId="180" formatCode="0.0000_ "/>
    <numFmt numFmtId="181" formatCode="0.000_ "/>
    <numFmt numFmtId="182" formatCode="0.0_ "/>
    <numFmt numFmtId="183" formatCode="0.00000_ "/>
    <numFmt numFmtId="184" formatCode="0.000000_);[Red]\(0.000000\)"/>
  </numFmts>
  <fonts count="37">
    <font>
      <sz val="11"/>
      <color theme="1"/>
      <name val="宋体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191919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0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Times New Roman"/>
      <family val="1"/>
    </font>
    <font>
      <sz val="10.5"/>
      <color rgb="FF414141"/>
      <name val="微软雅黑"/>
      <charset val="134"/>
    </font>
    <font>
      <sz val="11"/>
      <color rgb="FF282828"/>
      <name val="宋体"/>
      <charset val="134"/>
    </font>
    <font>
      <sz val="11"/>
      <color rgb="FF212529"/>
      <name val="宋体"/>
      <charset val="134"/>
    </font>
    <font>
      <sz val="11"/>
      <color rgb="FF00B050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1"/>
      <color rgb="FF00B050"/>
      <name val="Times New Roman"/>
      <family val="1"/>
    </font>
    <font>
      <sz val="9.9499999999999993"/>
      <color rgb="FF000000"/>
      <name val="FZFangSong-Z02"/>
      <family val="1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181" fontId="2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81" fontId="2" fillId="5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81" fontId="2" fillId="6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81" fontId="2" fillId="7" borderId="1" xfId="0" applyNumberFormat="1" applyFont="1" applyFill="1" applyBorder="1" applyAlignment="1">
      <alignment horizontal="center" vertical="center"/>
    </xf>
    <xf numFmtId="181" fontId="2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0" borderId="1" xfId="0" applyFont="1" applyBorder="1">
      <alignment vertical="center"/>
    </xf>
    <xf numFmtId="178" fontId="2" fillId="5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0" fontId="23" fillId="0" borderId="0" xfId="1">
      <alignment vertical="center"/>
    </xf>
    <xf numFmtId="18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5" fillId="0" borderId="1" xfId="0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83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2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0" fillId="0" borderId="1" xfId="0" applyNumberFormat="1" applyBorder="1">
      <alignment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8" fillId="5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26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26" Type="http://schemas.openxmlformats.org/officeDocument/2006/relationships/hyperlink" Target="https://www.visualcrossing.com/weather/weather-data-services" TargetMode="External"/><Relationship Id="rId39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34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33" Type="http://schemas.openxmlformats.org/officeDocument/2006/relationships/hyperlink" Target="https://www.visualcrossing.com/weather/weather-data-services" TargetMode="External"/><Relationship Id="rId38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29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32" Type="http://schemas.openxmlformats.org/officeDocument/2006/relationships/hyperlink" Target="https://www.visualcrossing.com/weather/weather-data-services" TargetMode="External"/><Relationship Id="rId37" Type="http://schemas.openxmlformats.org/officeDocument/2006/relationships/hyperlink" Target="https://www.visualcrossing.com/weather/weather-data-services" TargetMode="External"/><Relationship Id="rId40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28" Type="http://schemas.openxmlformats.org/officeDocument/2006/relationships/hyperlink" Target="https://www.visualcrossing.com/weather/weather-data-services" TargetMode="External"/><Relationship Id="rId36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31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Relationship Id="rId27" Type="http://schemas.openxmlformats.org/officeDocument/2006/relationships/hyperlink" Target="https://www.visualcrossing.com/weather/weather-data-services" TargetMode="External"/><Relationship Id="rId30" Type="http://schemas.openxmlformats.org/officeDocument/2006/relationships/hyperlink" Target="https://www.visualcrossing.com/weather/weather-data-services" TargetMode="External"/><Relationship Id="rId35" Type="http://schemas.openxmlformats.org/officeDocument/2006/relationships/hyperlink" Target="https://www.visualcrossing.com/weather/weather-data-services" TargetMode="External"/><Relationship Id="rId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isualcrossing.com/weather/weather-data-servic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26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42" Type="http://schemas.openxmlformats.org/officeDocument/2006/relationships/hyperlink" Target="https://www.visualcrossing.com/weather/weather-data-services" TargetMode="External"/><Relationship Id="rId47" Type="http://schemas.openxmlformats.org/officeDocument/2006/relationships/hyperlink" Target="https://www.visualcrossing.com/weather/weather-data-services" TargetMode="External"/><Relationship Id="rId63" Type="http://schemas.openxmlformats.org/officeDocument/2006/relationships/hyperlink" Target="https://www.visualcrossing.com/weather/weather-data-services" TargetMode="External"/><Relationship Id="rId68" Type="http://schemas.openxmlformats.org/officeDocument/2006/relationships/hyperlink" Target="https://www.visualcrossing.com/weather/weather-data-services" TargetMode="External"/><Relationship Id="rId84" Type="http://schemas.openxmlformats.org/officeDocument/2006/relationships/hyperlink" Target="https://www.visualcrossing.com/weather/weather-data-services" TargetMode="External"/><Relationship Id="rId89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32" Type="http://schemas.openxmlformats.org/officeDocument/2006/relationships/hyperlink" Target="https://www.visualcrossing.com/weather/weather-data-services" TargetMode="External"/><Relationship Id="rId37" Type="http://schemas.openxmlformats.org/officeDocument/2006/relationships/hyperlink" Target="https://www.visualcrossing.com/weather/weather-data-services" TargetMode="External"/><Relationship Id="rId53" Type="http://schemas.openxmlformats.org/officeDocument/2006/relationships/hyperlink" Target="https://www.visualcrossing.com/weather/weather-data-services" TargetMode="External"/><Relationship Id="rId58" Type="http://schemas.openxmlformats.org/officeDocument/2006/relationships/hyperlink" Target="https://www.visualcrossing.com/weather/weather-data-services" TargetMode="External"/><Relationship Id="rId74" Type="http://schemas.openxmlformats.org/officeDocument/2006/relationships/hyperlink" Target="https://www.visualcrossing.com/weather/weather-data-services" TargetMode="External"/><Relationship Id="rId79" Type="http://schemas.openxmlformats.org/officeDocument/2006/relationships/hyperlink" Target="https://www.visualcrossing.com/weather/weather-data-services" TargetMode="External"/><Relationship Id="rId102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90" Type="http://schemas.openxmlformats.org/officeDocument/2006/relationships/hyperlink" Target="https://www.visualcrossing.com/weather/weather-data-services" TargetMode="External"/><Relationship Id="rId95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Relationship Id="rId27" Type="http://schemas.openxmlformats.org/officeDocument/2006/relationships/hyperlink" Target="https://www.visualcrossing.com/weather/weather-data-services" TargetMode="External"/><Relationship Id="rId43" Type="http://schemas.openxmlformats.org/officeDocument/2006/relationships/hyperlink" Target="https://www.visualcrossing.com/weather/weather-data-services" TargetMode="External"/><Relationship Id="rId48" Type="http://schemas.openxmlformats.org/officeDocument/2006/relationships/hyperlink" Target="https://www.visualcrossing.com/weather/weather-data-services" TargetMode="External"/><Relationship Id="rId64" Type="http://schemas.openxmlformats.org/officeDocument/2006/relationships/hyperlink" Target="https://www.visualcrossing.com/weather/weather-data-services" TargetMode="External"/><Relationship Id="rId69" Type="http://schemas.openxmlformats.org/officeDocument/2006/relationships/hyperlink" Target="https://www.visualcrossing.com/weather/weather-data-services" TargetMode="External"/><Relationship Id="rId80" Type="http://schemas.openxmlformats.org/officeDocument/2006/relationships/hyperlink" Target="https://www.visualcrossing.com/weather/weather-data-services" TargetMode="External"/><Relationship Id="rId85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33" Type="http://schemas.openxmlformats.org/officeDocument/2006/relationships/hyperlink" Target="https://www.visualcrossing.com/weather/weather-data-services" TargetMode="External"/><Relationship Id="rId38" Type="http://schemas.openxmlformats.org/officeDocument/2006/relationships/hyperlink" Target="https://www.visualcrossing.com/weather/weather-data-services" TargetMode="External"/><Relationship Id="rId59" Type="http://schemas.openxmlformats.org/officeDocument/2006/relationships/hyperlink" Target="https://www.visualcrossing.com/weather/weather-data-services" TargetMode="External"/><Relationship Id="rId103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41" Type="http://schemas.openxmlformats.org/officeDocument/2006/relationships/hyperlink" Target="https://www.visualcrossing.com/weather/weather-data-services" TargetMode="External"/><Relationship Id="rId54" Type="http://schemas.openxmlformats.org/officeDocument/2006/relationships/hyperlink" Target="https://www.visualcrossing.com/weather/weather-data-services" TargetMode="External"/><Relationship Id="rId62" Type="http://schemas.openxmlformats.org/officeDocument/2006/relationships/hyperlink" Target="https://www.visualcrossing.com/weather/weather-data-services" TargetMode="External"/><Relationship Id="rId70" Type="http://schemas.openxmlformats.org/officeDocument/2006/relationships/hyperlink" Target="https://www.visualcrossing.com/weather/weather-data-services" TargetMode="External"/><Relationship Id="rId75" Type="http://schemas.openxmlformats.org/officeDocument/2006/relationships/hyperlink" Target="https://www.visualcrossing.com/weather/weather-data-services" TargetMode="External"/><Relationship Id="rId83" Type="http://schemas.openxmlformats.org/officeDocument/2006/relationships/hyperlink" Target="https://www.visualcrossing.com/weather/weather-data-services" TargetMode="External"/><Relationship Id="rId88" Type="http://schemas.openxmlformats.org/officeDocument/2006/relationships/hyperlink" Target="https://www.visualcrossing.com/weather/weather-data-services" TargetMode="External"/><Relationship Id="rId91" Type="http://schemas.openxmlformats.org/officeDocument/2006/relationships/hyperlink" Target="https://www.visualcrossing.com/weather/weather-data-services" TargetMode="External"/><Relationship Id="rId96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28" Type="http://schemas.openxmlformats.org/officeDocument/2006/relationships/hyperlink" Target="https://www.visualcrossing.com/weather/weather-data-services" TargetMode="External"/><Relationship Id="rId36" Type="http://schemas.openxmlformats.org/officeDocument/2006/relationships/hyperlink" Target="https://www.visualcrossing.com/weather/weather-data-services" TargetMode="External"/><Relationship Id="rId49" Type="http://schemas.openxmlformats.org/officeDocument/2006/relationships/hyperlink" Target="https://www.visualcrossing.com/weather/weather-data-services" TargetMode="External"/><Relationship Id="rId57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31" Type="http://schemas.openxmlformats.org/officeDocument/2006/relationships/hyperlink" Target="https://www.visualcrossing.com/weather/weather-data-services" TargetMode="External"/><Relationship Id="rId44" Type="http://schemas.openxmlformats.org/officeDocument/2006/relationships/hyperlink" Target="https://www.visualcrossing.com/weather/weather-data-services" TargetMode="External"/><Relationship Id="rId52" Type="http://schemas.openxmlformats.org/officeDocument/2006/relationships/hyperlink" Target="https://www.visualcrossing.com/weather/weather-data-services" TargetMode="External"/><Relationship Id="rId60" Type="http://schemas.openxmlformats.org/officeDocument/2006/relationships/hyperlink" Target="https://www.visualcrossing.com/weather/weather-data-services" TargetMode="External"/><Relationship Id="rId65" Type="http://schemas.openxmlformats.org/officeDocument/2006/relationships/hyperlink" Target="https://www.visualcrossing.com/weather/weather-data-services" TargetMode="External"/><Relationship Id="rId73" Type="http://schemas.openxmlformats.org/officeDocument/2006/relationships/hyperlink" Target="https://www.visualcrossing.com/weather/weather-data-services" TargetMode="External"/><Relationship Id="rId78" Type="http://schemas.openxmlformats.org/officeDocument/2006/relationships/hyperlink" Target="https://www.visualcrossing.com/weather/weather-data-services" TargetMode="External"/><Relationship Id="rId81" Type="http://schemas.openxmlformats.org/officeDocument/2006/relationships/hyperlink" Target="https://www.visualcrossing.com/weather/weather-data-services" TargetMode="External"/><Relationship Id="rId86" Type="http://schemas.openxmlformats.org/officeDocument/2006/relationships/hyperlink" Target="https://www.visualcrossing.com/weather/weather-data-services" TargetMode="External"/><Relationship Id="rId94" Type="http://schemas.openxmlformats.org/officeDocument/2006/relationships/hyperlink" Target="https://www.visualcrossing.com/weather/weather-data-services" TargetMode="External"/><Relationship Id="rId99" Type="http://schemas.openxmlformats.org/officeDocument/2006/relationships/hyperlink" Target="https://www.visualcrossing.com/weather/weather-data-services" TargetMode="External"/><Relationship Id="rId101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39" Type="http://schemas.openxmlformats.org/officeDocument/2006/relationships/hyperlink" Target="https://www.visualcrossing.com/weather/weather-data-services" TargetMode="External"/><Relationship Id="rId34" Type="http://schemas.openxmlformats.org/officeDocument/2006/relationships/hyperlink" Target="https://www.visualcrossing.com/weather/weather-data-services" TargetMode="External"/><Relationship Id="rId50" Type="http://schemas.openxmlformats.org/officeDocument/2006/relationships/hyperlink" Target="https://www.visualcrossing.com/weather/weather-data-services" TargetMode="External"/><Relationship Id="rId55" Type="http://schemas.openxmlformats.org/officeDocument/2006/relationships/hyperlink" Target="https://www.visualcrossing.com/weather/weather-data-services" TargetMode="External"/><Relationship Id="rId76" Type="http://schemas.openxmlformats.org/officeDocument/2006/relationships/hyperlink" Target="https://www.visualcrossing.com/weather/weather-data-services" TargetMode="External"/><Relationship Id="rId97" Type="http://schemas.openxmlformats.org/officeDocument/2006/relationships/hyperlink" Target="https://www.visualcrossing.com/weather/weather-data-services" TargetMode="External"/><Relationship Id="rId104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71" Type="http://schemas.openxmlformats.org/officeDocument/2006/relationships/hyperlink" Target="https://www.visualcrossing.com/weather/weather-data-services" TargetMode="External"/><Relationship Id="rId92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29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40" Type="http://schemas.openxmlformats.org/officeDocument/2006/relationships/hyperlink" Target="https://www.visualcrossing.com/weather/weather-data-services" TargetMode="External"/><Relationship Id="rId45" Type="http://schemas.openxmlformats.org/officeDocument/2006/relationships/hyperlink" Target="https://www.visualcrossing.com/weather/weather-data-services" TargetMode="External"/><Relationship Id="rId66" Type="http://schemas.openxmlformats.org/officeDocument/2006/relationships/hyperlink" Target="https://www.visualcrossing.com/weather/weather-data-services" TargetMode="External"/><Relationship Id="rId87" Type="http://schemas.openxmlformats.org/officeDocument/2006/relationships/hyperlink" Target="https://www.visualcrossing.com/weather/weather-data-services" TargetMode="External"/><Relationship Id="rId61" Type="http://schemas.openxmlformats.org/officeDocument/2006/relationships/hyperlink" Target="https://www.visualcrossing.com/weather/weather-data-services" TargetMode="External"/><Relationship Id="rId82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30" Type="http://schemas.openxmlformats.org/officeDocument/2006/relationships/hyperlink" Target="https://www.visualcrossing.com/weather/weather-data-services" TargetMode="External"/><Relationship Id="rId35" Type="http://schemas.openxmlformats.org/officeDocument/2006/relationships/hyperlink" Target="https://www.visualcrossing.com/weather/weather-data-services" TargetMode="External"/><Relationship Id="rId56" Type="http://schemas.openxmlformats.org/officeDocument/2006/relationships/hyperlink" Target="https://www.visualcrossing.com/weather/weather-data-services" TargetMode="External"/><Relationship Id="rId77" Type="http://schemas.openxmlformats.org/officeDocument/2006/relationships/hyperlink" Target="https://www.visualcrossing.com/weather/weather-data-services" TargetMode="External"/><Relationship Id="rId100" Type="http://schemas.openxmlformats.org/officeDocument/2006/relationships/hyperlink" Target="https://www.visualcrossing.com/weather/weather-data-services" TargetMode="External"/><Relationship Id="rId105" Type="http://schemas.openxmlformats.org/officeDocument/2006/relationships/hyperlink" Target="https://www.visualcrossing.com/weather/weather-data-services" TargetMode="External"/><Relationship Id="rId8" Type="http://schemas.openxmlformats.org/officeDocument/2006/relationships/hyperlink" Target="https://www.visualcrossing.com/weather/weather-data-services" TargetMode="External"/><Relationship Id="rId51" Type="http://schemas.openxmlformats.org/officeDocument/2006/relationships/hyperlink" Target="https://www.visualcrossing.com/weather/weather-data-services" TargetMode="External"/><Relationship Id="rId72" Type="http://schemas.openxmlformats.org/officeDocument/2006/relationships/hyperlink" Target="https://www.visualcrossing.com/weather/weather-data-services" TargetMode="External"/><Relationship Id="rId93" Type="http://schemas.openxmlformats.org/officeDocument/2006/relationships/hyperlink" Target="https://www.visualcrossing.com/weather/weather-data-services" TargetMode="External"/><Relationship Id="rId9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46" Type="http://schemas.openxmlformats.org/officeDocument/2006/relationships/hyperlink" Target="https://www.visualcrossing.com/weather/weather-data-services" TargetMode="External"/><Relationship Id="rId67" Type="http://schemas.openxmlformats.org/officeDocument/2006/relationships/hyperlink" Target="https://www.visualcrossing.com/weather/weather-data-servic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26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29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32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28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31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Relationship Id="rId27" Type="http://schemas.openxmlformats.org/officeDocument/2006/relationships/hyperlink" Target="https://www.visualcrossing.com/weather/weather-data-services" TargetMode="External"/><Relationship Id="rId30" Type="http://schemas.openxmlformats.org/officeDocument/2006/relationships/hyperlink" Target="https://www.visualcrossing.com/weather/weather-data-servic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ualcrossing.com/weather/weather-data-servic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ualcrossing.com/weather/weather-data-service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30" sqref="D30"/>
    </sheetView>
  </sheetViews>
  <sheetFormatPr defaultColWidth="9" defaultRowHeight="13.8"/>
  <cols>
    <col min="1" max="1" width="13.44140625" style="62" customWidth="1"/>
    <col min="2" max="2" width="9.109375" style="62" customWidth="1"/>
    <col min="3" max="3" width="15.88671875" style="62" customWidth="1"/>
    <col min="4" max="16384" width="9" style="62"/>
  </cols>
  <sheetData>
    <row r="1" spans="1:4" s="1" customFormat="1" ht="14.4">
      <c r="A1" s="84" t="s">
        <v>0</v>
      </c>
      <c r="B1" s="86" t="s">
        <v>1</v>
      </c>
      <c r="C1" s="84" t="s">
        <v>2</v>
      </c>
      <c r="D1" s="92"/>
    </row>
    <row r="2" spans="1:4" ht="14.4">
      <c r="A2" s="2">
        <v>1</v>
      </c>
      <c r="B2" s="85" t="s">
        <v>3</v>
      </c>
      <c r="C2" s="18" t="e">
        <f>烟台!#REF!</f>
        <v>#REF!</v>
      </c>
    </row>
    <row r="3" spans="1:4" ht="14.4">
      <c r="A3" s="2">
        <v>2</v>
      </c>
      <c r="B3" s="85" t="s">
        <v>4</v>
      </c>
      <c r="C3" s="18" t="e">
        <f>德州!#REF!</f>
        <v>#REF!</v>
      </c>
    </row>
    <row r="4" spans="1:4" ht="14.4">
      <c r="A4" s="2">
        <v>3</v>
      </c>
      <c r="B4" s="85" t="s">
        <v>5</v>
      </c>
      <c r="C4" s="18" t="e">
        <f>东营!#REF!</f>
        <v>#REF!</v>
      </c>
    </row>
    <row r="5" spans="1:4" ht="14.4">
      <c r="A5" s="2">
        <v>4</v>
      </c>
      <c r="B5" s="85" t="s">
        <v>6</v>
      </c>
      <c r="C5" s="18" t="e">
        <f>菏泽!#REF!</f>
        <v>#REF!</v>
      </c>
    </row>
    <row r="6" spans="1:4" ht="14.4">
      <c r="A6" s="2">
        <v>5</v>
      </c>
      <c r="B6" s="85" t="s">
        <v>7</v>
      </c>
      <c r="C6" s="18" t="e">
        <f>滨州!#REF!</f>
        <v>#REF!</v>
      </c>
    </row>
    <row r="7" spans="1:4">
      <c r="A7" s="2">
        <v>6</v>
      </c>
      <c r="B7" s="85" t="s">
        <v>8</v>
      </c>
      <c r="C7" s="18" t="e">
        <f>潍坊!#REF!</f>
        <v>#REF!</v>
      </c>
    </row>
    <row r="8" spans="1:4" ht="14.4">
      <c r="A8" s="2">
        <v>7</v>
      </c>
      <c r="B8" s="85" t="s">
        <v>9</v>
      </c>
      <c r="C8" s="18" t="e">
        <f>青岛!#REF!</f>
        <v>#REF!</v>
      </c>
    </row>
    <row r="9" spans="1:4" ht="14.4">
      <c r="A9" s="2">
        <v>8</v>
      </c>
      <c r="B9" s="85" t="s">
        <v>10</v>
      </c>
      <c r="C9" s="18" t="e">
        <f>临沂!#REF!</f>
        <v>#REF!</v>
      </c>
    </row>
    <row r="10" spans="1:4" ht="14.4">
      <c r="A10" s="2">
        <v>9</v>
      </c>
      <c r="B10" s="85" t="s">
        <v>11</v>
      </c>
      <c r="C10" s="18" t="e">
        <f>威海!#REF!</f>
        <v>#REF!</v>
      </c>
    </row>
    <row r="11" spans="1:4" ht="14.4">
      <c r="A11" s="2">
        <v>10</v>
      </c>
      <c r="B11" s="85" t="s">
        <v>12</v>
      </c>
      <c r="C11" s="18" t="e">
        <f>济南!#REF!</f>
        <v>#REF!</v>
      </c>
    </row>
    <row r="12" spans="1:4" ht="14.4">
      <c r="A12" s="2">
        <v>11</v>
      </c>
      <c r="B12" s="85" t="s">
        <v>13</v>
      </c>
      <c r="C12" s="18" t="e">
        <f>济宁!#REF!</f>
        <v>#REF!</v>
      </c>
    </row>
    <row r="13" spans="1:4" ht="14.4">
      <c r="A13" s="2">
        <v>12</v>
      </c>
      <c r="B13" s="85" t="s">
        <v>14</v>
      </c>
      <c r="C13" s="18" t="e">
        <f>淄博!#REF!</f>
        <v>#REF!</v>
      </c>
    </row>
    <row r="14" spans="1:4" ht="14.4">
      <c r="A14" s="2">
        <v>13</v>
      </c>
      <c r="B14" s="85" t="s">
        <v>15</v>
      </c>
      <c r="C14" s="18" t="e">
        <f>枣庄!#REF!</f>
        <v>#REF!</v>
      </c>
    </row>
    <row r="15" spans="1:4" ht="14.4">
      <c r="A15" s="2">
        <v>14</v>
      </c>
      <c r="B15" s="85" t="s">
        <v>16</v>
      </c>
      <c r="C15" s="18" t="e">
        <f>泰安!#REF!</f>
        <v>#REF!</v>
      </c>
    </row>
    <row r="16" spans="1:4" ht="14.4">
      <c r="A16" s="2">
        <v>15</v>
      </c>
      <c r="B16" s="85" t="s">
        <v>17</v>
      </c>
      <c r="C16" s="18" t="e">
        <f>日照!#REF!</f>
        <v>#REF!</v>
      </c>
    </row>
    <row r="17" spans="1:3" ht="14.4">
      <c r="A17" s="2">
        <v>16</v>
      </c>
      <c r="B17" s="85" t="s">
        <v>18</v>
      </c>
      <c r="C17" s="18" t="e">
        <f>聊城!#REF!</f>
        <v>#REF!</v>
      </c>
    </row>
    <row r="18" spans="1:3" ht="14.4">
      <c r="A18" s="2">
        <v>17</v>
      </c>
      <c r="B18" s="85" t="s">
        <v>19</v>
      </c>
      <c r="C18" s="18" t="e">
        <f>莱芜!#REF!</f>
        <v>#REF!</v>
      </c>
    </row>
  </sheetData>
  <sortState ref="A2:C18">
    <sortCondition descending="1" ref="C2"/>
  </sortState>
  <phoneticPr fontId="36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A23" sqref="A23:XFD23"/>
    </sheetView>
  </sheetViews>
  <sheetFormatPr defaultColWidth="9" defaultRowHeight="13.8"/>
  <cols>
    <col min="1" max="1" width="16" style="62" customWidth="1"/>
    <col min="2" max="2" width="9.33203125" style="62" customWidth="1"/>
    <col min="3" max="3" width="13.6640625" style="62" customWidth="1"/>
    <col min="4" max="4" width="14.21875" style="62" customWidth="1"/>
    <col min="5" max="6" width="18.44140625" style="62" customWidth="1"/>
    <col min="7" max="7" width="9.33203125" style="62" customWidth="1"/>
    <col min="8" max="8" width="17" style="62" customWidth="1"/>
    <col min="9" max="9" width="9" style="62"/>
    <col min="10" max="10" width="10.77734375" style="62" customWidth="1"/>
    <col min="11" max="11" width="11.5546875" style="62" customWidth="1"/>
    <col min="12" max="16384" width="9" style="62"/>
  </cols>
  <sheetData>
    <row r="1" spans="1:11" s="1" customFormat="1" ht="14.4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 ht="14.4">
      <c r="A2" s="8" t="s">
        <v>349</v>
      </c>
      <c r="B2" s="9" t="s">
        <v>350</v>
      </c>
      <c r="C2" s="2">
        <v>96</v>
      </c>
      <c r="D2" s="13" t="s">
        <v>351</v>
      </c>
      <c r="E2" s="14">
        <v>35.180275999999999</v>
      </c>
      <c r="F2" s="14">
        <v>117.97672900000001</v>
      </c>
      <c r="G2" s="2">
        <v>48</v>
      </c>
      <c r="H2" s="2" t="s">
        <v>352</v>
      </c>
      <c r="J2" s="2">
        <v>35.200000000000003</v>
      </c>
      <c r="K2" s="65">
        <v>118</v>
      </c>
    </row>
    <row r="3" spans="1:11" s="3" customFormat="1" ht="14.4">
      <c r="A3" s="8" t="s">
        <v>353</v>
      </c>
      <c r="B3" s="9" t="s">
        <v>350</v>
      </c>
      <c r="C3" s="2">
        <v>50</v>
      </c>
      <c r="D3" s="13" t="s">
        <v>354</v>
      </c>
      <c r="E3" s="14">
        <v>34.574072999999999</v>
      </c>
      <c r="F3" s="14">
        <v>118.42854699999999</v>
      </c>
      <c r="G3" s="2">
        <v>17</v>
      </c>
      <c r="H3" s="2" t="s">
        <v>355</v>
      </c>
      <c r="J3" s="2">
        <v>34.57</v>
      </c>
      <c r="K3" s="3">
        <v>118.42</v>
      </c>
    </row>
    <row r="4" spans="1:11" s="3" customFormat="1" ht="14.4">
      <c r="A4" s="8" t="s">
        <v>356</v>
      </c>
      <c r="B4" s="9" t="s">
        <v>350</v>
      </c>
      <c r="C4" s="2">
        <v>99</v>
      </c>
      <c r="D4" s="13" t="s">
        <v>357</v>
      </c>
      <c r="E4" s="14">
        <v>34.508918999999999</v>
      </c>
      <c r="F4" s="14">
        <v>118.42908199999999</v>
      </c>
      <c r="G4" s="2">
        <v>30</v>
      </c>
      <c r="H4" s="2" t="s">
        <v>358</v>
      </c>
      <c r="J4" s="18">
        <v>34.5</v>
      </c>
      <c r="K4" s="3">
        <v>118.42</v>
      </c>
    </row>
    <row r="5" spans="1:11" s="1" customFormat="1" ht="14.4">
      <c r="A5" s="8" t="s">
        <v>359</v>
      </c>
      <c r="B5" s="9" t="s">
        <v>350</v>
      </c>
      <c r="C5" s="2">
        <v>49.5</v>
      </c>
      <c r="D5" s="13" t="s">
        <v>360</v>
      </c>
      <c r="E5" s="12">
        <v>35.292869000000003</v>
      </c>
      <c r="F5" s="12">
        <v>118.93784100000001</v>
      </c>
      <c r="G5" s="2">
        <v>25</v>
      </c>
      <c r="H5" s="2"/>
      <c r="J5" s="12">
        <v>35.292869000000003</v>
      </c>
      <c r="K5" s="12">
        <v>118.93784100000001</v>
      </c>
    </row>
    <row r="6" spans="1:11" s="3" customFormat="1" ht="14.4">
      <c r="A6" s="8" t="s">
        <v>361</v>
      </c>
      <c r="B6" s="9" t="s">
        <v>350</v>
      </c>
      <c r="C6" s="2">
        <v>48</v>
      </c>
      <c r="D6" s="13" t="s">
        <v>362</v>
      </c>
      <c r="E6" s="18">
        <v>35.302328000000003</v>
      </c>
      <c r="F6" s="18">
        <v>118.89306000000001</v>
      </c>
      <c r="G6" s="2">
        <v>24</v>
      </c>
      <c r="H6" s="2"/>
      <c r="J6" s="18">
        <v>35.302328000000003</v>
      </c>
      <c r="K6" s="18">
        <v>118.89306000000001</v>
      </c>
    </row>
    <row r="7" spans="1:11" s="3" customFormat="1" ht="14.4">
      <c r="A7" s="8" t="s">
        <v>363</v>
      </c>
      <c r="B7" s="9" t="s">
        <v>350</v>
      </c>
      <c r="C7" s="2">
        <v>80</v>
      </c>
      <c r="D7" s="13" t="s">
        <v>364</v>
      </c>
      <c r="E7" s="14">
        <v>35.164247000000003</v>
      </c>
      <c r="F7" s="14">
        <v>117.738212</v>
      </c>
      <c r="G7" s="2">
        <v>40</v>
      </c>
      <c r="H7" s="2" t="s">
        <v>365</v>
      </c>
      <c r="J7" s="2">
        <v>35.200000000000003</v>
      </c>
      <c r="K7" s="3">
        <v>117.7</v>
      </c>
    </row>
    <row r="8" spans="1:11" s="1" customFormat="1" ht="14.4">
      <c r="A8" s="8" t="s">
        <v>366</v>
      </c>
      <c r="B8" s="9" t="s">
        <v>350</v>
      </c>
      <c r="C8" s="2">
        <v>174.7</v>
      </c>
      <c r="D8" s="13" t="s">
        <v>367</v>
      </c>
      <c r="E8" s="14">
        <v>34.988522000000003</v>
      </c>
      <c r="F8" s="14">
        <v>118.76792399999999</v>
      </c>
      <c r="G8" s="2">
        <v>84</v>
      </c>
      <c r="H8" s="2" t="s">
        <v>368</v>
      </c>
      <c r="J8" s="2">
        <v>34.99</v>
      </c>
      <c r="K8" s="1">
        <v>118.77</v>
      </c>
    </row>
    <row r="9" spans="1:11" s="2" customFormat="1" ht="14.4">
      <c r="A9" s="8" t="s">
        <v>369</v>
      </c>
      <c r="B9" s="9" t="s">
        <v>350</v>
      </c>
      <c r="C9" s="2">
        <v>49.5</v>
      </c>
      <c r="D9" s="13" t="s">
        <v>370</v>
      </c>
      <c r="E9" s="14">
        <v>36.066825000000001</v>
      </c>
      <c r="F9" s="14">
        <v>118.75893499999999</v>
      </c>
      <c r="G9" s="2">
        <v>33</v>
      </c>
      <c r="H9" s="2" t="s">
        <v>371</v>
      </c>
      <c r="J9" s="2">
        <v>36.07</v>
      </c>
      <c r="K9" s="2">
        <v>118.76</v>
      </c>
    </row>
    <row r="10" spans="1:11" s="3" customFormat="1" ht="14.4">
      <c r="A10" s="8" t="s">
        <v>372</v>
      </c>
      <c r="B10" s="9" t="s">
        <v>350</v>
      </c>
      <c r="C10" s="2">
        <v>49.5</v>
      </c>
      <c r="D10" s="13" t="s">
        <v>373</v>
      </c>
      <c r="E10" s="14">
        <v>36.054254</v>
      </c>
      <c r="F10" s="14">
        <v>118.66032</v>
      </c>
      <c r="G10" s="2">
        <v>33</v>
      </c>
      <c r="H10" s="2" t="s">
        <v>374</v>
      </c>
      <c r="J10" s="2">
        <v>36.06</v>
      </c>
      <c r="K10" s="3">
        <v>118.67</v>
      </c>
    </row>
    <row r="11" spans="1:11" s="3" customFormat="1" ht="14.4">
      <c r="A11" s="8" t="s">
        <v>375</v>
      </c>
      <c r="B11" s="9" t="s">
        <v>350</v>
      </c>
      <c r="C11" s="2">
        <v>50</v>
      </c>
      <c r="D11" s="13" t="s">
        <v>362</v>
      </c>
      <c r="E11" s="14">
        <v>35.122508000000003</v>
      </c>
      <c r="F11" s="14">
        <v>118.807875</v>
      </c>
      <c r="G11" s="2"/>
      <c r="H11" s="2" t="s">
        <v>376</v>
      </c>
      <c r="J11" s="2">
        <v>35.130000000000003</v>
      </c>
      <c r="K11" s="3">
        <v>118.81</v>
      </c>
    </row>
    <row r="12" spans="1:11" s="3" customFormat="1" ht="14.4">
      <c r="A12" s="8" t="s">
        <v>377</v>
      </c>
      <c r="B12" s="9" t="s">
        <v>350</v>
      </c>
      <c r="C12" s="2">
        <v>49.3</v>
      </c>
      <c r="D12" s="13" t="s">
        <v>378</v>
      </c>
      <c r="E12" s="14">
        <v>35.773328999999997</v>
      </c>
      <c r="F12" s="14">
        <v>118.64310500000001</v>
      </c>
      <c r="G12" s="2"/>
      <c r="H12" s="2" t="s">
        <v>379</v>
      </c>
      <c r="J12" s="2">
        <v>35.78</v>
      </c>
      <c r="K12" s="3">
        <v>118.65</v>
      </c>
    </row>
    <row r="13" spans="1:11" s="2" customFormat="1" ht="14.4">
      <c r="A13" s="8" t="s">
        <v>380</v>
      </c>
      <c r="B13" s="9" t="s">
        <v>350</v>
      </c>
      <c r="C13" s="2">
        <v>99</v>
      </c>
      <c r="D13" s="13" t="s">
        <v>381</v>
      </c>
      <c r="E13" s="14">
        <v>35.270781999999997</v>
      </c>
      <c r="F13" s="14">
        <v>117.67089</v>
      </c>
      <c r="G13" s="2">
        <v>20</v>
      </c>
      <c r="H13" s="2" t="s">
        <v>382</v>
      </c>
      <c r="J13" s="2">
        <v>35.270000000000003</v>
      </c>
      <c r="K13" s="2">
        <v>117.67</v>
      </c>
    </row>
    <row r="14" spans="1:11" s="3" customFormat="1" ht="14.4">
      <c r="A14" s="28" t="s">
        <v>383</v>
      </c>
      <c r="B14" s="9" t="s">
        <v>350</v>
      </c>
      <c r="C14" s="2">
        <v>99.8</v>
      </c>
      <c r="D14" s="11" t="s">
        <v>384</v>
      </c>
      <c r="E14" s="47">
        <v>35.83</v>
      </c>
      <c r="F14" s="47">
        <v>118.79</v>
      </c>
      <c r="G14" s="2">
        <v>50</v>
      </c>
      <c r="H14" s="2" t="s">
        <v>385</v>
      </c>
      <c r="J14" s="2">
        <v>35.840000000000003</v>
      </c>
      <c r="K14" s="53">
        <v>118.8</v>
      </c>
    </row>
    <row r="15" spans="1:11" s="2" customFormat="1" ht="14.4">
      <c r="A15" s="17" t="s">
        <v>386</v>
      </c>
      <c r="B15" s="9" t="s">
        <v>350</v>
      </c>
      <c r="C15" s="2">
        <v>49.9</v>
      </c>
      <c r="D15" s="13" t="s">
        <v>378</v>
      </c>
      <c r="E15" s="18">
        <v>36.049472999999999</v>
      </c>
      <c r="F15" s="18">
        <v>118.835014</v>
      </c>
      <c r="G15" s="2">
        <v>11</v>
      </c>
      <c r="J15" s="18">
        <v>36.049472999999999</v>
      </c>
      <c r="K15" s="18">
        <v>118.835014</v>
      </c>
    </row>
    <row r="16" spans="1:11" s="2" customFormat="1" ht="14.4">
      <c r="A16" s="17" t="s">
        <v>387</v>
      </c>
      <c r="B16" s="9" t="s">
        <v>350</v>
      </c>
      <c r="C16" s="2">
        <v>50</v>
      </c>
      <c r="D16" s="13" t="s">
        <v>367</v>
      </c>
      <c r="E16" s="14">
        <v>34.921036000000001</v>
      </c>
      <c r="F16" s="14">
        <v>118.648079</v>
      </c>
      <c r="H16" s="2" t="s">
        <v>388</v>
      </c>
      <c r="J16" s="2">
        <v>34.93</v>
      </c>
      <c r="K16" s="2">
        <v>118.65</v>
      </c>
    </row>
    <row r="17" spans="1:11" s="2" customFormat="1" ht="14.4">
      <c r="A17" s="17" t="s">
        <v>389</v>
      </c>
      <c r="B17" s="9" t="s">
        <v>350</v>
      </c>
      <c r="C17" s="2">
        <v>48</v>
      </c>
      <c r="D17" s="13" t="s">
        <v>390</v>
      </c>
      <c r="E17" s="18">
        <v>34.854577999999997</v>
      </c>
      <c r="F17" s="18">
        <v>117.826183</v>
      </c>
      <c r="J17" s="18">
        <v>34.854577999999997</v>
      </c>
      <c r="K17" s="18">
        <v>117.826183</v>
      </c>
    </row>
    <row r="18" spans="1:11" s="2" customFormat="1" ht="14.4">
      <c r="A18" s="17" t="s">
        <v>391</v>
      </c>
      <c r="B18" s="9" t="s">
        <v>350</v>
      </c>
      <c r="C18" s="2">
        <v>7.5</v>
      </c>
      <c r="D18" s="13" t="s">
        <v>390</v>
      </c>
      <c r="E18" s="14">
        <v>34.976185000000001</v>
      </c>
      <c r="F18" s="14">
        <v>117.908344</v>
      </c>
      <c r="H18" s="2" t="s">
        <v>392</v>
      </c>
      <c r="J18" s="2">
        <v>34.97</v>
      </c>
      <c r="K18" s="18">
        <v>117.9</v>
      </c>
    </row>
    <row r="19" spans="1:11" s="2" customFormat="1" ht="15.6">
      <c r="A19" s="63" t="s">
        <v>386</v>
      </c>
      <c r="B19" s="9" t="s">
        <v>350</v>
      </c>
      <c r="C19" s="21">
        <v>45.6</v>
      </c>
      <c r="D19" s="64" t="s">
        <v>378</v>
      </c>
      <c r="E19" s="23" t="s">
        <v>393</v>
      </c>
      <c r="F19" s="14"/>
      <c r="J19" s="2">
        <v>36.017982000000003</v>
      </c>
      <c r="K19" s="66">
        <v>118.85675000000001</v>
      </c>
    </row>
    <row r="20" spans="1:11" s="2" customFormat="1" ht="15.6">
      <c r="A20" s="19" t="s">
        <v>394</v>
      </c>
      <c r="B20" s="9" t="s">
        <v>350</v>
      </c>
      <c r="C20" s="21">
        <v>24</v>
      </c>
      <c r="D20" s="64" t="s">
        <v>367</v>
      </c>
      <c r="E20" s="23" t="s">
        <v>395</v>
      </c>
      <c r="F20" s="14"/>
      <c r="J20" s="2">
        <v>34.982601000000003</v>
      </c>
      <c r="K20" s="12">
        <v>118.761589</v>
      </c>
    </row>
    <row r="21" spans="1:11" s="2" customFormat="1" ht="15.6">
      <c r="A21" s="19" t="s">
        <v>396</v>
      </c>
      <c r="B21" s="9" t="s">
        <v>350</v>
      </c>
      <c r="C21" s="21">
        <v>15.3</v>
      </c>
      <c r="D21" s="64" t="s">
        <v>367</v>
      </c>
      <c r="E21" s="23" t="s">
        <v>397</v>
      </c>
      <c r="F21" s="14"/>
      <c r="J21" s="2">
        <v>34.963538999999997</v>
      </c>
      <c r="K21" s="12">
        <v>118.828918</v>
      </c>
    </row>
    <row r="22" spans="1:11" s="2" customFormat="1" ht="15.6">
      <c r="A22" s="19" t="s">
        <v>398</v>
      </c>
      <c r="B22" s="9" t="s">
        <v>350</v>
      </c>
      <c r="C22" s="21">
        <v>42</v>
      </c>
      <c r="D22" s="64" t="s">
        <v>399</v>
      </c>
      <c r="E22" s="23" t="s">
        <v>400</v>
      </c>
      <c r="F22" s="14"/>
      <c r="J22" s="2">
        <v>34.737209</v>
      </c>
      <c r="K22" s="12">
        <v>118.438812</v>
      </c>
    </row>
    <row r="24" spans="1:11" ht="9" customHeight="1"/>
  </sheetData>
  <phoneticPr fontId="36" type="noConversion"/>
  <hyperlinks>
    <hyperlink ref="H2" r:id="rId1" xr:uid="{00000000-0004-0000-0900-000000000000}"/>
    <hyperlink ref="H3" r:id="rId2" xr:uid="{00000000-0004-0000-0900-000001000000}"/>
    <hyperlink ref="H4" r:id="rId3" xr:uid="{00000000-0004-0000-0900-000002000000}"/>
    <hyperlink ref="H7" r:id="rId4" xr:uid="{00000000-0004-0000-0900-000003000000}"/>
    <hyperlink ref="H8" r:id="rId5" xr:uid="{00000000-0004-0000-0900-000004000000}"/>
    <hyperlink ref="H9" r:id="rId6" xr:uid="{00000000-0004-0000-0900-000005000000}"/>
    <hyperlink ref="H10" r:id="rId7" xr:uid="{00000000-0004-0000-0900-000006000000}"/>
    <hyperlink ref="H11" r:id="rId8" xr:uid="{00000000-0004-0000-0900-000007000000}"/>
    <hyperlink ref="H12" r:id="rId9" xr:uid="{00000000-0004-0000-0900-000008000000}"/>
    <hyperlink ref="H13" r:id="rId10" xr:uid="{00000000-0004-0000-0900-000009000000}"/>
    <hyperlink ref="H14" r:id="rId11" xr:uid="{00000000-0004-0000-0900-00000A000000}"/>
    <hyperlink ref="H16" r:id="rId12" xr:uid="{00000000-0004-0000-0900-00000B000000}"/>
    <hyperlink ref="H18" r:id="rId13" xr:uid="{00000000-0004-0000-0900-00000C000000}"/>
    <hyperlink ref="J2" r:id="rId14" display="35.2" xr:uid="{00000000-0004-0000-0900-00000D000000}"/>
    <hyperlink ref="J3" r:id="rId15" display="34.57" xr:uid="{00000000-0004-0000-0900-00000E000000}"/>
    <hyperlink ref="J4" r:id="rId16" display="34.5" xr:uid="{00000000-0004-0000-0900-00000F000000}"/>
    <hyperlink ref="J7" r:id="rId17" display="35.2" xr:uid="{00000000-0004-0000-0900-000010000000}"/>
    <hyperlink ref="J8" r:id="rId18" display="34.99" xr:uid="{00000000-0004-0000-0900-000011000000}"/>
    <hyperlink ref="J9" r:id="rId19" display="36.07" xr:uid="{00000000-0004-0000-0900-000012000000}"/>
    <hyperlink ref="J10" r:id="rId20" display="36.06" xr:uid="{00000000-0004-0000-0900-000013000000}"/>
    <hyperlink ref="J11" r:id="rId21" display="35.13" xr:uid="{00000000-0004-0000-0900-000014000000}"/>
    <hyperlink ref="J12" r:id="rId22" display="35.78" xr:uid="{00000000-0004-0000-0900-000015000000}"/>
    <hyperlink ref="J13" r:id="rId23" display="35.27" xr:uid="{00000000-0004-0000-0900-000016000000}"/>
    <hyperlink ref="J14" r:id="rId24" display="35.84" xr:uid="{00000000-0004-0000-0900-000017000000}"/>
    <hyperlink ref="J16" r:id="rId25" display="34.93" xr:uid="{00000000-0004-0000-0900-000018000000}"/>
    <hyperlink ref="J18" r:id="rId26" display="34.97" xr:uid="{00000000-0004-0000-0900-000019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workbookViewId="0">
      <selection activeCell="A25" sqref="A25:XFD25"/>
    </sheetView>
  </sheetViews>
  <sheetFormatPr defaultColWidth="9" defaultRowHeight="14.4"/>
  <cols>
    <col min="1" max="1" width="13.77734375" customWidth="1"/>
    <col min="2" max="2" width="9.33203125" customWidth="1"/>
    <col min="3" max="3" width="13.6640625" customWidth="1"/>
    <col min="4" max="4" width="15" customWidth="1"/>
    <col min="5" max="6" width="18.44140625" customWidth="1"/>
    <col min="7" max="7" width="9.33203125" customWidth="1"/>
    <col min="8" max="8" width="15.21875" customWidth="1"/>
    <col min="10" max="10" width="9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>
      <c r="A2" s="8" t="s">
        <v>401</v>
      </c>
      <c r="B2" s="9" t="s">
        <v>402</v>
      </c>
      <c r="C2" s="2">
        <v>250</v>
      </c>
      <c r="D2" s="13" t="s">
        <v>403</v>
      </c>
      <c r="E2" s="18">
        <v>36.034471000000003</v>
      </c>
      <c r="F2" s="18">
        <v>119.86377</v>
      </c>
      <c r="G2" s="2">
        <v>125</v>
      </c>
      <c r="J2" s="18">
        <v>36.034471000000003</v>
      </c>
      <c r="K2" s="18">
        <v>119.86377</v>
      </c>
    </row>
    <row r="3" spans="1:11" s="3" customFormat="1">
      <c r="A3" s="8" t="s">
        <v>404</v>
      </c>
      <c r="B3" s="9" t="s">
        <v>402</v>
      </c>
      <c r="C3" s="2">
        <v>48</v>
      </c>
      <c r="D3" s="13" t="s">
        <v>405</v>
      </c>
      <c r="E3" s="18">
        <v>36.802706000000001</v>
      </c>
      <c r="F3" s="18">
        <v>120.122737</v>
      </c>
      <c r="G3" s="2">
        <v>24</v>
      </c>
      <c r="J3" s="18">
        <v>36.802706000000001</v>
      </c>
      <c r="K3" s="18">
        <v>120.122737</v>
      </c>
    </row>
    <row r="4" spans="1:11" s="2" customFormat="1">
      <c r="A4" s="8" t="s">
        <v>406</v>
      </c>
      <c r="B4" s="9" t="s">
        <v>402</v>
      </c>
      <c r="C4" s="2">
        <v>49.5</v>
      </c>
      <c r="D4" s="13" t="s">
        <v>407</v>
      </c>
      <c r="E4" s="14">
        <v>36.550828000000003</v>
      </c>
      <c r="F4" s="14">
        <v>120.88418</v>
      </c>
      <c r="G4" s="2">
        <v>33</v>
      </c>
      <c r="H4" s="2" t="s">
        <v>408</v>
      </c>
      <c r="J4" s="2">
        <v>36.56</v>
      </c>
      <c r="K4" s="2">
        <v>120.89</v>
      </c>
    </row>
    <row r="5" spans="1:11" s="2" customFormat="1">
      <c r="A5" s="8" t="s">
        <v>409</v>
      </c>
      <c r="B5" s="9" t="s">
        <v>402</v>
      </c>
      <c r="C5" s="2">
        <v>16.350000000000001</v>
      </c>
      <c r="D5" s="13" t="s">
        <v>410</v>
      </c>
      <c r="E5" s="14">
        <v>36.45335</v>
      </c>
      <c r="F5" s="14">
        <v>120.672645</v>
      </c>
      <c r="G5" s="2">
        <v>15</v>
      </c>
      <c r="H5" s="2" t="s">
        <v>411</v>
      </c>
      <c r="J5" s="2">
        <v>36.46</v>
      </c>
      <c r="K5" s="2">
        <v>120.68</v>
      </c>
    </row>
    <row r="6" spans="1:11" s="3" customFormat="1">
      <c r="A6" s="8" t="s">
        <v>412</v>
      </c>
      <c r="B6" s="9" t="s">
        <v>402</v>
      </c>
      <c r="C6" s="2">
        <v>29.79</v>
      </c>
      <c r="D6" s="13" t="s">
        <v>413</v>
      </c>
      <c r="E6" s="14">
        <v>36.189819999999997</v>
      </c>
      <c r="F6" s="14">
        <v>119.904922</v>
      </c>
      <c r="G6" s="2"/>
      <c r="H6" s="2" t="s">
        <v>414</v>
      </c>
      <c r="J6" s="2">
        <v>36.200000000000003</v>
      </c>
      <c r="K6" s="3">
        <v>119.9</v>
      </c>
    </row>
    <row r="7" spans="1:11" s="3" customFormat="1">
      <c r="A7" s="8" t="s">
        <v>415</v>
      </c>
      <c r="B7" s="9" t="s">
        <v>402</v>
      </c>
      <c r="C7" s="2">
        <v>99</v>
      </c>
      <c r="D7" s="13" t="s">
        <v>416</v>
      </c>
      <c r="E7" s="18">
        <v>35.937942999999997</v>
      </c>
      <c r="F7" s="18">
        <v>119.781334</v>
      </c>
      <c r="G7" s="2">
        <v>66</v>
      </c>
      <c r="H7" s="2"/>
      <c r="J7" s="18">
        <v>35.937942999999997</v>
      </c>
      <c r="K7" s="18">
        <v>119.781334</v>
      </c>
    </row>
    <row r="8" spans="1:11" s="2" customFormat="1">
      <c r="A8" s="8" t="s">
        <v>417</v>
      </c>
      <c r="B8" s="9" t="s">
        <v>402</v>
      </c>
      <c r="C8" s="2">
        <v>30</v>
      </c>
      <c r="D8" s="13" t="s">
        <v>418</v>
      </c>
      <c r="E8" s="32">
        <v>36.052999999999997</v>
      </c>
      <c r="F8" s="14">
        <v>120.135175</v>
      </c>
      <c r="G8" s="2">
        <v>12</v>
      </c>
      <c r="H8" s="2" t="s">
        <v>419</v>
      </c>
      <c r="J8" s="2">
        <v>36.052999999999997</v>
      </c>
      <c r="K8" s="2">
        <v>120.13500000000001</v>
      </c>
    </row>
    <row r="9" spans="1:11" s="2" customFormat="1">
      <c r="A9" s="8" t="s">
        <v>420</v>
      </c>
      <c r="B9" s="9" t="s">
        <v>402</v>
      </c>
      <c r="C9" s="2">
        <v>49.8</v>
      </c>
      <c r="D9" s="13" t="s">
        <v>421</v>
      </c>
      <c r="E9" s="14">
        <v>37.035438999999997</v>
      </c>
      <c r="F9" s="14">
        <v>120.329448</v>
      </c>
      <c r="G9" s="2">
        <v>25</v>
      </c>
      <c r="H9" s="2" t="s">
        <v>422</v>
      </c>
      <c r="J9" s="2">
        <v>37.03</v>
      </c>
      <c r="K9" s="2">
        <v>120.32</v>
      </c>
    </row>
    <row r="10" spans="1:11" s="2" customFormat="1">
      <c r="A10" s="8" t="s">
        <v>423</v>
      </c>
      <c r="B10" s="9" t="s">
        <v>402</v>
      </c>
      <c r="C10" s="2">
        <v>20</v>
      </c>
      <c r="D10" s="13" t="s">
        <v>421</v>
      </c>
      <c r="E10" s="14">
        <v>37.029273000000003</v>
      </c>
      <c r="F10" s="14">
        <v>120.340414</v>
      </c>
      <c r="H10" s="2" t="s">
        <v>424</v>
      </c>
      <c r="J10" s="2">
        <v>37.03</v>
      </c>
      <c r="K10" s="2">
        <v>120.35</v>
      </c>
    </row>
    <row r="11" spans="1:11" s="3" customFormat="1">
      <c r="A11" s="8" t="s">
        <v>425</v>
      </c>
      <c r="B11" s="9" t="s">
        <v>402</v>
      </c>
      <c r="C11" s="2">
        <v>50</v>
      </c>
      <c r="D11" s="13" t="s">
        <v>426</v>
      </c>
      <c r="E11" s="14">
        <v>36.843260000000001</v>
      </c>
      <c r="F11" s="14">
        <v>119.939494</v>
      </c>
      <c r="G11" s="2">
        <v>25</v>
      </c>
      <c r="H11" s="2" t="s">
        <v>427</v>
      </c>
      <c r="J11" s="2">
        <v>36.85</v>
      </c>
      <c r="K11" s="3">
        <v>119.94</v>
      </c>
    </row>
    <row r="12" spans="1:11" s="3" customFormat="1">
      <c r="A12" s="55" t="s">
        <v>428</v>
      </c>
      <c r="B12" s="56" t="s">
        <v>402</v>
      </c>
      <c r="C12" s="57">
        <v>49.5</v>
      </c>
      <c r="D12" s="58" t="s">
        <v>426</v>
      </c>
      <c r="E12" s="59">
        <v>36.801205000000003</v>
      </c>
      <c r="F12" s="59">
        <v>120.122659</v>
      </c>
      <c r="G12" s="2"/>
      <c r="H12" s="2" t="s">
        <v>429</v>
      </c>
      <c r="J12" s="18">
        <v>36.799999999999997</v>
      </c>
      <c r="K12" s="3">
        <v>120.12</v>
      </c>
    </row>
    <row r="13" spans="1:11" s="3" customFormat="1">
      <c r="A13" s="8" t="s">
        <v>430</v>
      </c>
      <c r="B13" s="9" t="s">
        <v>402</v>
      </c>
      <c r="C13" s="2">
        <v>35</v>
      </c>
      <c r="D13" s="13" t="s">
        <v>431</v>
      </c>
      <c r="E13" s="47">
        <v>36.06</v>
      </c>
      <c r="F13" s="47">
        <v>119.86</v>
      </c>
      <c r="G13" s="2"/>
      <c r="H13" s="2" t="s">
        <v>432</v>
      </c>
      <c r="J13" s="2">
        <v>36.049999999999997</v>
      </c>
      <c r="K13" s="3">
        <v>119.85</v>
      </c>
    </row>
    <row r="14" spans="1:11" s="2" customFormat="1">
      <c r="A14" s="8" t="s">
        <v>433</v>
      </c>
      <c r="B14" s="9" t="s">
        <v>402</v>
      </c>
      <c r="C14" s="2">
        <v>49.5</v>
      </c>
      <c r="D14" s="13" t="s">
        <v>434</v>
      </c>
      <c r="E14" s="14">
        <v>36.810177000000003</v>
      </c>
      <c r="F14" s="14">
        <v>120.228565</v>
      </c>
      <c r="G14" s="2">
        <v>25</v>
      </c>
      <c r="H14" s="2" t="s">
        <v>435</v>
      </c>
      <c r="J14" s="2">
        <v>36.81</v>
      </c>
      <c r="K14" s="2">
        <v>120.22</v>
      </c>
    </row>
    <row r="15" spans="1:11" s="2" customFormat="1">
      <c r="A15" s="8" t="s">
        <v>436</v>
      </c>
      <c r="B15" s="9" t="s">
        <v>402</v>
      </c>
      <c r="C15" s="2">
        <v>49.5</v>
      </c>
      <c r="D15" s="13" t="s">
        <v>437</v>
      </c>
      <c r="E15" s="14">
        <v>35.782083</v>
      </c>
      <c r="F15" s="14">
        <v>119.631837</v>
      </c>
      <c r="G15" s="2">
        <v>33</v>
      </c>
      <c r="H15" s="2" t="s">
        <v>438</v>
      </c>
      <c r="J15" s="18">
        <v>35.799999999999997</v>
      </c>
      <c r="K15" s="2">
        <v>119.65</v>
      </c>
    </row>
    <row r="16" spans="1:11" s="2" customFormat="1">
      <c r="A16" s="60" t="s">
        <v>439</v>
      </c>
      <c r="B16" s="9" t="s">
        <v>402</v>
      </c>
      <c r="C16" s="2">
        <v>28.4</v>
      </c>
      <c r="D16" s="13" t="s">
        <v>440</v>
      </c>
      <c r="E16" s="14">
        <v>36.123649</v>
      </c>
      <c r="F16" s="14">
        <v>119.71282100000001</v>
      </c>
      <c r="H16" s="2" t="s">
        <v>441</v>
      </c>
      <c r="J16" s="2">
        <v>36.11</v>
      </c>
      <c r="K16" s="18">
        <v>119.7</v>
      </c>
    </row>
    <row r="17" spans="1:11" s="2" customFormat="1">
      <c r="A17" s="60" t="s">
        <v>442</v>
      </c>
      <c r="B17" s="9" t="s">
        <v>402</v>
      </c>
      <c r="C17" s="2">
        <v>32.4</v>
      </c>
      <c r="D17" s="13" t="s">
        <v>440</v>
      </c>
      <c r="E17" s="14">
        <v>36.123649</v>
      </c>
      <c r="F17" s="14">
        <v>119.71282100000001</v>
      </c>
      <c r="G17" s="2">
        <v>9</v>
      </c>
      <c r="H17" s="2" t="s">
        <v>443</v>
      </c>
      <c r="J17" s="2">
        <v>36.130000000000003</v>
      </c>
      <c r="K17" s="2">
        <v>119.72</v>
      </c>
    </row>
    <row r="18" spans="1:11" s="2" customFormat="1">
      <c r="A18" s="60" t="s">
        <v>444</v>
      </c>
      <c r="B18" s="9" t="s">
        <v>402</v>
      </c>
      <c r="C18" s="2">
        <v>18</v>
      </c>
      <c r="D18" s="13" t="s">
        <v>431</v>
      </c>
      <c r="E18" s="47">
        <v>36.06</v>
      </c>
      <c r="F18" s="47">
        <v>119.86</v>
      </c>
      <c r="G18" s="2">
        <v>5</v>
      </c>
      <c r="H18" s="2" t="s">
        <v>445</v>
      </c>
      <c r="J18" s="2">
        <v>36.04</v>
      </c>
      <c r="K18" s="2">
        <v>119.84</v>
      </c>
    </row>
    <row r="19" spans="1:11" s="2" customFormat="1">
      <c r="A19" s="60" t="s">
        <v>446</v>
      </c>
      <c r="B19" s="9" t="s">
        <v>402</v>
      </c>
      <c r="C19" s="2">
        <v>21.6</v>
      </c>
      <c r="D19" s="13" t="s">
        <v>447</v>
      </c>
      <c r="E19" s="47">
        <v>36.090000000000003</v>
      </c>
      <c r="F19" s="47">
        <v>119.86</v>
      </c>
      <c r="G19" s="2">
        <v>4</v>
      </c>
      <c r="H19" s="2" t="s">
        <v>448</v>
      </c>
      <c r="J19" s="2">
        <v>36.1</v>
      </c>
      <c r="K19" s="2">
        <v>119.9</v>
      </c>
    </row>
    <row r="20" spans="1:11" s="2" customFormat="1">
      <c r="A20" s="17" t="s">
        <v>449</v>
      </c>
      <c r="B20" s="9" t="s">
        <v>402</v>
      </c>
      <c r="C20" s="2">
        <v>49.95</v>
      </c>
      <c r="D20" s="13" t="s">
        <v>450</v>
      </c>
      <c r="E20" s="14">
        <v>35.87923</v>
      </c>
      <c r="F20" s="14">
        <v>120.05249999999999</v>
      </c>
      <c r="G20" s="2">
        <v>17</v>
      </c>
      <c r="H20" s="2" t="s">
        <v>451</v>
      </c>
      <c r="J20" s="2">
        <v>35.9</v>
      </c>
      <c r="K20" s="2">
        <v>120.1</v>
      </c>
    </row>
    <row r="21" spans="1:11" s="2" customFormat="1">
      <c r="A21" s="17" t="s">
        <v>452</v>
      </c>
      <c r="B21" s="9" t="s">
        <v>402</v>
      </c>
      <c r="C21" s="2">
        <v>49.8</v>
      </c>
      <c r="D21" s="13" t="s">
        <v>450</v>
      </c>
      <c r="E21" s="14">
        <v>35.87923</v>
      </c>
      <c r="F21" s="14">
        <v>120.05249999999999</v>
      </c>
      <c r="H21" s="2" t="s">
        <v>451</v>
      </c>
      <c r="J21" s="2">
        <v>35.9</v>
      </c>
      <c r="K21" s="2">
        <v>120.1</v>
      </c>
    </row>
    <row r="22" spans="1:11" s="2" customFormat="1">
      <c r="A22" s="17" t="s">
        <v>453</v>
      </c>
      <c r="B22" s="9" t="s">
        <v>402</v>
      </c>
      <c r="C22" s="2">
        <v>29.7</v>
      </c>
      <c r="D22" s="13" t="s">
        <v>454</v>
      </c>
      <c r="E22" s="14">
        <v>36.279038</v>
      </c>
      <c r="F22" s="14">
        <v>119.987403</v>
      </c>
      <c r="H22" s="2" t="s">
        <v>455</v>
      </c>
      <c r="J22" s="2">
        <v>36.299999999999997</v>
      </c>
      <c r="K22" s="48">
        <v>120</v>
      </c>
    </row>
    <row r="23" spans="1:11" s="2" customFormat="1">
      <c r="A23" s="17" t="s">
        <v>456</v>
      </c>
      <c r="B23" s="9" t="s">
        <v>402</v>
      </c>
      <c r="C23" s="2">
        <v>49.8</v>
      </c>
      <c r="D23" s="13" t="s">
        <v>426</v>
      </c>
      <c r="E23" s="14">
        <v>36.857463000000003</v>
      </c>
      <c r="F23" s="14">
        <v>119.635941</v>
      </c>
      <c r="H23" s="2" t="s">
        <v>457</v>
      </c>
      <c r="J23" s="2">
        <v>36.9</v>
      </c>
      <c r="K23" s="2">
        <v>119.7</v>
      </c>
    </row>
    <row r="24" spans="1:11" s="2" customFormat="1">
      <c r="A24" s="61" t="s">
        <v>458</v>
      </c>
      <c r="B24" s="9" t="s">
        <v>402</v>
      </c>
      <c r="C24" s="2">
        <f>48+99</f>
        <v>147</v>
      </c>
      <c r="D24" s="13" t="s">
        <v>459</v>
      </c>
      <c r="E24" s="14">
        <v>37.094883000000003</v>
      </c>
      <c r="F24" s="14">
        <v>120.511861</v>
      </c>
      <c r="G24" s="2">
        <v>72</v>
      </c>
      <c r="H24" s="2" t="s">
        <v>460</v>
      </c>
      <c r="J24" s="2">
        <v>37.1</v>
      </c>
      <c r="K24" s="2">
        <v>120.5</v>
      </c>
    </row>
  </sheetData>
  <phoneticPr fontId="36" type="noConversion"/>
  <hyperlinks>
    <hyperlink ref="H4" r:id="rId1" xr:uid="{00000000-0004-0000-0A00-000000000000}"/>
    <hyperlink ref="H5" r:id="rId2" xr:uid="{00000000-0004-0000-0A00-000001000000}"/>
    <hyperlink ref="H6" r:id="rId3" xr:uid="{00000000-0004-0000-0A00-000002000000}"/>
    <hyperlink ref="H8" r:id="rId4" xr:uid="{00000000-0004-0000-0A00-000003000000}"/>
    <hyperlink ref="H9" r:id="rId5" xr:uid="{00000000-0004-0000-0A00-000004000000}"/>
    <hyperlink ref="H10" r:id="rId6" xr:uid="{00000000-0004-0000-0A00-000005000000}"/>
    <hyperlink ref="H11" r:id="rId7" xr:uid="{00000000-0004-0000-0A00-000006000000}"/>
    <hyperlink ref="H12" r:id="rId8" xr:uid="{00000000-0004-0000-0A00-000007000000}"/>
    <hyperlink ref="H13" r:id="rId9" xr:uid="{00000000-0004-0000-0A00-000008000000}"/>
    <hyperlink ref="H14" r:id="rId10" xr:uid="{00000000-0004-0000-0A00-000009000000}"/>
    <hyperlink ref="H15" r:id="rId11" xr:uid="{00000000-0004-0000-0A00-00000A000000}"/>
    <hyperlink ref="H16" r:id="rId12" xr:uid="{00000000-0004-0000-0A00-00000B000000}"/>
    <hyperlink ref="H17" r:id="rId13" xr:uid="{00000000-0004-0000-0A00-00000C000000}"/>
    <hyperlink ref="H18" r:id="rId14" xr:uid="{00000000-0004-0000-0A00-00000D000000}"/>
    <hyperlink ref="H19" r:id="rId15" xr:uid="{00000000-0004-0000-0A00-00000E000000}"/>
    <hyperlink ref="H20" r:id="rId16" xr:uid="{00000000-0004-0000-0A00-00000F000000}"/>
    <hyperlink ref="H21" r:id="rId17" xr:uid="{00000000-0004-0000-0A00-000010000000}"/>
    <hyperlink ref="H22" r:id="rId18" xr:uid="{00000000-0004-0000-0A00-000011000000}"/>
    <hyperlink ref="H23" r:id="rId19" xr:uid="{00000000-0004-0000-0A00-000012000000}"/>
    <hyperlink ref="H24" r:id="rId20" xr:uid="{00000000-0004-0000-0A00-000013000000}"/>
    <hyperlink ref="J4" r:id="rId21" display="36.56" xr:uid="{00000000-0004-0000-0A00-000014000000}"/>
    <hyperlink ref="J5" r:id="rId22" display="36.46" xr:uid="{00000000-0004-0000-0A00-000015000000}"/>
    <hyperlink ref="J6" r:id="rId23" display="36.2" xr:uid="{00000000-0004-0000-0A00-000016000000}"/>
    <hyperlink ref="J8" r:id="rId24" display="36.053" xr:uid="{00000000-0004-0000-0A00-000017000000}"/>
    <hyperlink ref="J9" r:id="rId25" display="37.03" xr:uid="{00000000-0004-0000-0A00-000018000000}"/>
    <hyperlink ref="J10" r:id="rId26" display="37.03" xr:uid="{00000000-0004-0000-0A00-000019000000}"/>
    <hyperlink ref="J11" r:id="rId27" display="36.85" xr:uid="{00000000-0004-0000-0A00-00001A000000}"/>
    <hyperlink ref="J12" r:id="rId28" display="36.8" xr:uid="{00000000-0004-0000-0A00-00001B000000}"/>
    <hyperlink ref="J13" r:id="rId29" display="36.05" xr:uid="{00000000-0004-0000-0A00-00001C000000}"/>
    <hyperlink ref="J14" r:id="rId30" display="36.81" xr:uid="{00000000-0004-0000-0A00-00001D000000}"/>
    <hyperlink ref="J15" r:id="rId31" display="35.8" xr:uid="{00000000-0004-0000-0A00-00001E000000}"/>
    <hyperlink ref="J16" r:id="rId32" display="36.11" xr:uid="{00000000-0004-0000-0A00-00001F000000}"/>
    <hyperlink ref="J17" r:id="rId33" display="36.13" xr:uid="{00000000-0004-0000-0A00-000020000000}"/>
    <hyperlink ref="J18" r:id="rId34" display="36.04" xr:uid="{00000000-0004-0000-0A00-000021000000}"/>
    <hyperlink ref="J19" r:id="rId35" display="36.1" xr:uid="{00000000-0004-0000-0A00-000022000000}"/>
    <hyperlink ref="J20" r:id="rId36" display="35.9" xr:uid="{00000000-0004-0000-0A00-000023000000}"/>
    <hyperlink ref="J21" r:id="rId37" display="35.9" xr:uid="{00000000-0004-0000-0A00-000024000000}"/>
    <hyperlink ref="J22" r:id="rId38" display="36.3" xr:uid="{00000000-0004-0000-0A00-000025000000}"/>
    <hyperlink ref="J23" r:id="rId39" display="36.9" xr:uid="{00000000-0004-0000-0A00-000026000000}"/>
    <hyperlink ref="J24" r:id="rId40" display="37.1" xr:uid="{00000000-0004-0000-0A00-000027000000}"/>
  </hyperlink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selection activeCell="A6" sqref="A6:XFD6"/>
    </sheetView>
  </sheetViews>
  <sheetFormatPr defaultColWidth="9" defaultRowHeight="14.4"/>
  <cols>
    <col min="1" max="1" width="13.77734375" customWidth="1"/>
    <col min="2" max="2" width="9.33203125" customWidth="1"/>
    <col min="3" max="3" width="13.6640625" customWidth="1"/>
    <col min="4" max="4" width="15" customWidth="1"/>
    <col min="5" max="6" width="18.44140625" customWidth="1"/>
    <col min="7" max="7" width="9.33203125" customWidth="1"/>
    <col min="8" max="8" width="20.554687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>
      <c r="A2" s="8" t="s">
        <v>461</v>
      </c>
      <c r="B2" s="9" t="s">
        <v>462</v>
      </c>
      <c r="C2" s="2">
        <v>48</v>
      </c>
      <c r="D2" s="13" t="s">
        <v>463</v>
      </c>
      <c r="E2" s="14">
        <v>35.952241999999998</v>
      </c>
      <c r="F2" s="14">
        <v>119.038355</v>
      </c>
      <c r="G2" s="2">
        <v>24</v>
      </c>
      <c r="H2" s="18" t="s">
        <v>464</v>
      </c>
      <c r="J2" s="3">
        <v>35.96</v>
      </c>
      <c r="K2" s="3">
        <v>119.04</v>
      </c>
    </row>
    <row r="3" spans="1:11" s="3" customFormat="1">
      <c r="A3" s="8" t="s">
        <v>465</v>
      </c>
      <c r="B3" s="9" t="s">
        <v>462</v>
      </c>
      <c r="C3" s="2">
        <v>99.6</v>
      </c>
      <c r="D3" s="13" t="s">
        <v>466</v>
      </c>
      <c r="E3" s="18">
        <v>35.708452999999999</v>
      </c>
      <c r="F3" s="18">
        <v>119.204387</v>
      </c>
      <c r="G3" s="2">
        <v>50</v>
      </c>
      <c r="H3" s="18"/>
      <c r="J3" s="18">
        <v>35.708452999999999</v>
      </c>
      <c r="K3" s="18">
        <v>119.204387</v>
      </c>
    </row>
    <row r="4" spans="1:11" s="2" customFormat="1">
      <c r="A4" s="8" t="s">
        <v>467</v>
      </c>
      <c r="B4" s="9" t="s">
        <v>462</v>
      </c>
      <c r="C4" s="2">
        <v>49.5</v>
      </c>
      <c r="D4" s="13" t="s">
        <v>468</v>
      </c>
      <c r="E4" s="14">
        <v>35.810599000000003</v>
      </c>
      <c r="F4" s="14">
        <v>118.998755</v>
      </c>
      <c r="G4" s="2">
        <v>33</v>
      </c>
      <c r="H4" s="18" t="s">
        <v>469</v>
      </c>
      <c r="J4" s="2">
        <v>35.799999999999997</v>
      </c>
      <c r="K4" s="48">
        <v>119</v>
      </c>
    </row>
    <row r="5" spans="1:11" s="2" customFormat="1">
      <c r="A5" s="8" t="s">
        <v>470</v>
      </c>
      <c r="B5" s="9" t="s">
        <v>462</v>
      </c>
      <c r="C5" s="2">
        <v>148.6</v>
      </c>
      <c r="D5" s="13" t="s">
        <v>471</v>
      </c>
      <c r="E5" s="18">
        <v>35.938197000000002</v>
      </c>
      <c r="F5" s="18">
        <v>118.900739</v>
      </c>
      <c r="G5" s="2">
        <v>77</v>
      </c>
      <c r="J5" s="18">
        <v>35.938197000000002</v>
      </c>
      <c r="K5" s="18">
        <v>118.900739</v>
      </c>
    </row>
  </sheetData>
  <phoneticPr fontId="36" type="noConversion"/>
  <hyperlinks>
    <hyperlink ref="H2" r:id="rId1" xr:uid="{00000000-0004-0000-0B00-000000000000}"/>
    <hyperlink ref="H4" r:id="rId2" xr:uid="{00000000-0004-0000-0B00-000001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8"/>
  <sheetViews>
    <sheetView workbookViewId="0">
      <selection activeCell="A9" sqref="A9:XFD9"/>
    </sheetView>
  </sheetViews>
  <sheetFormatPr defaultColWidth="9" defaultRowHeight="14.4"/>
  <cols>
    <col min="1" max="1" width="13.77734375" customWidth="1"/>
    <col min="2" max="2" width="9.33203125" customWidth="1"/>
    <col min="3" max="3" width="13.6640625" customWidth="1"/>
    <col min="4" max="4" width="15" customWidth="1"/>
    <col min="5" max="6" width="18.44140625" customWidth="1"/>
    <col min="7" max="7" width="9.33203125" customWidth="1"/>
    <col min="8" max="8" width="20.88671875" customWidth="1"/>
    <col min="10" max="10" width="12.10937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2" customFormat="1">
      <c r="A2" s="8" t="s">
        <v>472</v>
      </c>
      <c r="B2" s="9" t="s">
        <v>473</v>
      </c>
      <c r="C2" s="2">
        <v>49.5</v>
      </c>
      <c r="D2" s="13" t="s">
        <v>474</v>
      </c>
      <c r="E2" s="14">
        <v>36.078042000000003</v>
      </c>
      <c r="F2" s="14">
        <v>116.680249</v>
      </c>
      <c r="G2" s="2">
        <v>24</v>
      </c>
      <c r="H2" s="18" t="s">
        <v>475</v>
      </c>
      <c r="J2" s="48">
        <v>36.1</v>
      </c>
      <c r="K2" s="2">
        <v>116.7</v>
      </c>
    </row>
    <row r="3" spans="1:11" s="2" customFormat="1">
      <c r="A3" s="8" t="s">
        <v>476</v>
      </c>
      <c r="B3" s="9" t="s">
        <v>473</v>
      </c>
      <c r="C3" s="2">
        <v>49.5</v>
      </c>
      <c r="D3" s="13" t="s">
        <v>477</v>
      </c>
      <c r="E3" s="14">
        <v>35.965138000000003</v>
      </c>
      <c r="F3" s="14">
        <v>116.27025999999999</v>
      </c>
      <c r="G3" s="2">
        <v>33</v>
      </c>
      <c r="H3" s="18" t="s">
        <v>478</v>
      </c>
      <c r="J3" s="48">
        <v>36</v>
      </c>
      <c r="K3" s="2">
        <v>116.3</v>
      </c>
    </row>
    <row r="4" spans="1:11" s="3" customFormat="1">
      <c r="A4" s="8" t="s">
        <v>479</v>
      </c>
      <c r="B4" s="9" t="s">
        <v>473</v>
      </c>
      <c r="C4" s="2">
        <v>99.8</v>
      </c>
      <c r="D4" s="13" t="s">
        <v>474</v>
      </c>
      <c r="E4" s="14">
        <v>36.052129000000001</v>
      </c>
      <c r="F4" s="14">
        <v>116.792939</v>
      </c>
      <c r="G4" s="2">
        <v>48</v>
      </c>
      <c r="H4" s="18" t="s">
        <v>480</v>
      </c>
      <c r="J4" s="48">
        <v>36</v>
      </c>
      <c r="K4" s="3">
        <v>116.8</v>
      </c>
    </row>
    <row r="5" spans="1:11" s="2" customFormat="1">
      <c r="A5" s="8" t="s">
        <v>481</v>
      </c>
      <c r="B5" s="9" t="s">
        <v>473</v>
      </c>
      <c r="C5" s="2">
        <v>49.9</v>
      </c>
      <c r="D5" s="13" t="s">
        <v>482</v>
      </c>
      <c r="E5" s="14">
        <v>36.103977</v>
      </c>
      <c r="F5" s="14">
        <v>116.78495700000001</v>
      </c>
      <c r="G5" s="2">
        <v>25</v>
      </c>
      <c r="H5" s="18" t="s">
        <v>483</v>
      </c>
      <c r="J5" s="18">
        <v>36.11</v>
      </c>
      <c r="K5" s="2">
        <v>116.79</v>
      </c>
    </row>
    <row r="6" spans="1:11" s="2" customFormat="1">
      <c r="A6" s="28" t="s">
        <v>484</v>
      </c>
      <c r="B6" s="9" t="s">
        <v>473</v>
      </c>
      <c r="D6" s="13"/>
      <c r="E6" s="18"/>
      <c r="F6" s="18"/>
      <c r="H6" s="18"/>
      <c r="J6" s="18"/>
    </row>
    <row r="7" spans="1:11" s="3" customFormat="1">
      <c r="A7" s="8" t="s">
        <v>485</v>
      </c>
      <c r="B7" s="9" t="s">
        <v>473</v>
      </c>
      <c r="C7" s="2">
        <v>49.5</v>
      </c>
      <c r="D7" s="13" t="s">
        <v>486</v>
      </c>
      <c r="E7" s="14">
        <v>35.767097</v>
      </c>
      <c r="F7" s="14">
        <v>117.504147</v>
      </c>
      <c r="G7" s="2">
        <v>25</v>
      </c>
      <c r="H7" s="18" t="s">
        <v>487</v>
      </c>
      <c r="J7" s="18">
        <v>35.76</v>
      </c>
      <c r="K7" s="53">
        <v>117.5</v>
      </c>
    </row>
    <row r="8" spans="1:11" s="1" customFormat="1">
      <c r="A8" s="8" t="s">
        <v>488</v>
      </c>
      <c r="B8" s="9" t="s">
        <v>473</v>
      </c>
      <c r="C8" s="2">
        <v>100</v>
      </c>
      <c r="D8" s="13" t="s">
        <v>489</v>
      </c>
      <c r="E8" s="18">
        <v>35.802923999999997</v>
      </c>
      <c r="F8" s="18">
        <v>117.42630800000001</v>
      </c>
      <c r="G8" s="2">
        <v>37</v>
      </c>
      <c r="H8" s="18"/>
      <c r="J8" s="18">
        <v>35.802923999999997</v>
      </c>
      <c r="K8" s="18">
        <v>117.42630800000001</v>
      </c>
    </row>
  </sheetData>
  <phoneticPr fontId="36" type="noConversion"/>
  <hyperlinks>
    <hyperlink ref="H2" r:id="rId1" xr:uid="{00000000-0004-0000-0C00-000000000000}"/>
    <hyperlink ref="H3" r:id="rId2" xr:uid="{00000000-0004-0000-0C00-000001000000}"/>
    <hyperlink ref="H4" r:id="rId3" xr:uid="{00000000-0004-0000-0C00-000002000000}"/>
    <hyperlink ref="H5" r:id="rId4" xr:uid="{00000000-0004-0000-0C00-000003000000}"/>
    <hyperlink ref="H7" r:id="rId5" xr:uid="{00000000-0004-0000-0C00-000004000000}"/>
    <hyperlink ref="J2" r:id="rId6" display="36.1" xr:uid="{00000000-0004-0000-0C00-000005000000}"/>
    <hyperlink ref="J3" r:id="rId7" display="36" xr:uid="{00000000-0004-0000-0C00-000006000000}"/>
    <hyperlink ref="J4" r:id="rId8" display="36" xr:uid="{00000000-0004-0000-0C00-000007000000}"/>
    <hyperlink ref="J5" r:id="rId9" display="36.11" xr:uid="{00000000-0004-0000-0C00-000008000000}"/>
    <hyperlink ref="J7" r:id="rId10" display="35.76" xr:uid="{00000000-0004-0000-0C00-000009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7"/>
  <sheetViews>
    <sheetView workbookViewId="0">
      <selection activeCell="A18" sqref="A18:XFD18"/>
    </sheetView>
  </sheetViews>
  <sheetFormatPr defaultColWidth="9" defaultRowHeight="14.4"/>
  <cols>
    <col min="1" max="1" width="13.77734375" customWidth="1"/>
    <col min="2" max="2" width="9.33203125" customWidth="1"/>
    <col min="3" max="3" width="13.6640625" customWidth="1"/>
    <col min="4" max="4" width="17.109375" customWidth="1"/>
    <col min="5" max="6" width="18.44140625" customWidth="1"/>
    <col min="7" max="7" width="9.33203125" customWidth="1"/>
    <col min="8" max="8" width="19.44140625" customWidth="1"/>
    <col min="9" max="9" width="9" customWidth="1"/>
    <col min="10" max="10" width="13.7773437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1" customFormat="1">
      <c r="A2" s="8" t="s">
        <v>490</v>
      </c>
      <c r="B2" s="9" t="s">
        <v>491</v>
      </c>
      <c r="C2" s="2">
        <v>48</v>
      </c>
      <c r="D2" s="13" t="s">
        <v>492</v>
      </c>
      <c r="E2" s="48">
        <v>36.977646</v>
      </c>
      <c r="F2" s="48">
        <v>122.363103</v>
      </c>
      <c r="G2" s="2">
        <v>24</v>
      </c>
      <c r="H2" s="49"/>
      <c r="J2" s="48">
        <v>36.977646</v>
      </c>
      <c r="K2" s="48">
        <v>122.363103</v>
      </c>
    </row>
    <row r="3" spans="1:11" s="1" customFormat="1">
      <c r="A3" s="8" t="s">
        <v>493</v>
      </c>
      <c r="B3" s="9" t="s">
        <v>491</v>
      </c>
      <c r="C3" s="2">
        <v>49.5</v>
      </c>
      <c r="D3" s="13" t="s">
        <v>494</v>
      </c>
      <c r="E3" s="48">
        <v>37.29</v>
      </c>
      <c r="F3" s="48">
        <v>120.08</v>
      </c>
      <c r="G3" s="2">
        <v>33</v>
      </c>
      <c r="H3" s="3"/>
      <c r="J3" s="48">
        <v>37.29</v>
      </c>
      <c r="K3" s="48">
        <v>120.08</v>
      </c>
    </row>
    <row r="4" spans="1:11" s="1" customFormat="1">
      <c r="A4" s="8" t="s">
        <v>495</v>
      </c>
      <c r="B4" s="9" t="s">
        <v>491</v>
      </c>
      <c r="C4" s="10">
        <v>147.75</v>
      </c>
      <c r="D4" s="13" t="s">
        <v>496</v>
      </c>
      <c r="E4" s="50">
        <v>37.391554999999997</v>
      </c>
      <c r="F4" s="50">
        <v>122.556792</v>
      </c>
      <c r="G4" s="2">
        <v>105</v>
      </c>
      <c r="H4" s="48" t="s">
        <v>497</v>
      </c>
      <c r="J4" s="48">
        <v>37.4</v>
      </c>
      <c r="K4" s="52">
        <v>122.6</v>
      </c>
    </row>
    <row r="5" spans="1:11" s="3" customFormat="1">
      <c r="A5" s="8" t="s">
        <v>498</v>
      </c>
      <c r="B5" s="9" t="s">
        <v>491</v>
      </c>
      <c r="C5" s="10">
        <v>100</v>
      </c>
      <c r="D5" s="51" t="s">
        <v>499</v>
      </c>
      <c r="E5" s="14">
        <v>37.397680000000001</v>
      </c>
      <c r="F5" s="14">
        <v>122.30384599999999</v>
      </c>
      <c r="G5" s="2">
        <v>50</v>
      </c>
      <c r="H5" s="48" t="s">
        <v>500</v>
      </c>
      <c r="J5" s="48">
        <v>37.4</v>
      </c>
      <c r="K5" s="3">
        <v>122.31</v>
      </c>
    </row>
    <row r="6" spans="1:11" s="2" customFormat="1">
      <c r="A6" s="8" t="s">
        <v>501</v>
      </c>
      <c r="B6" s="9" t="s">
        <v>491</v>
      </c>
      <c r="C6" s="10">
        <v>15</v>
      </c>
      <c r="D6" s="13" t="s">
        <v>502</v>
      </c>
      <c r="E6" s="14">
        <v>37.044905</v>
      </c>
      <c r="F6" s="14">
        <v>122.56789499999999</v>
      </c>
      <c r="G6" s="2">
        <v>10</v>
      </c>
      <c r="H6" s="48" t="s">
        <v>503</v>
      </c>
      <c r="J6" s="48">
        <v>37.049999999999997</v>
      </c>
      <c r="K6" s="2">
        <v>122.57</v>
      </c>
    </row>
    <row r="7" spans="1:11" s="2" customFormat="1">
      <c r="A7" s="8" t="s">
        <v>504</v>
      </c>
      <c r="B7" s="9" t="s">
        <v>491</v>
      </c>
      <c r="C7" s="10">
        <v>75</v>
      </c>
      <c r="D7" s="13" t="s">
        <v>505</v>
      </c>
      <c r="E7" s="14">
        <v>37.389555999999999</v>
      </c>
      <c r="F7" s="14">
        <v>122.434545</v>
      </c>
      <c r="G7" s="2">
        <v>48</v>
      </c>
      <c r="H7" s="48" t="s">
        <v>506</v>
      </c>
      <c r="J7" s="48">
        <v>37.299999999999997</v>
      </c>
      <c r="K7" s="2">
        <v>122.4</v>
      </c>
    </row>
    <row r="8" spans="1:11" s="3" customFormat="1">
      <c r="A8" s="8" t="s">
        <v>507</v>
      </c>
      <c r="B8" s="9" t="s">
        <v>491</v>
      </c>
      <c r="C8" s="10"/>
      <c r="D8" s="2"/>
      <c r="E8" s="18"/>
      <c r="F8" s="18"/>
      <c r="G8" s="2"/>
      <c r="H8" s="48"/>
      <c r="J8" s="48"/>
    </row>
    <row r="9" spans="1:11" s="3" customFormat="1">
      <c r="A9" s="8" t="s">
        <v>508</v>
      </c>
      <c r="B9" s="9" t="s">
        <v>491</v>
      </c>
      <c r="C9" s="10">
        <v>42</v>
      </c>
      <c r="D9" s="13" t="s">
        <v>509</v>
      </c>
      <c r="E9" s="14">
        <v>37.425201999999999</v>
      </c>
      <c r="F9" s="14">
        <v>121.825512</v>
      </c>
      <c r="G9" s="2">
        <v>28</v>
      </c>
      <c r="H9" s="48" t="s">
        <v>510</v>
      </c>
      <c r="J9" s="48">
        <v>37.4</v>
      </c>
      <c r="K9" s="53">
        <v>121.8</v>
      </c>
    </row>
    <row r="10" spans="1:11" s="3" customFormat="1">
      <c r="A10" s="8" t="s">
        <v>511</v>
      </c>
      <c r="B10" s="9" t="s">
        <v>491</v>
      </c>
      <c r="C10" s="10">
        <v>97.5</v>
      </c>
      <c r="D10" s="13" t="s">
        <v>512</v>
      </c>
      <c r="E10" s="14">
        <v>37.08569</v>
      </c>
      <c r="F10" s="14">
        <v>121.28259</v>
      </c>
      <c r="G10" s="2">
        <v>48</v>
      </c>
      <c r="H10" s="48" t="s">
        <v>513</v>
      </c>
      <c r="J10" s="48">
        <v>37.090000000000003</v>
      </c>
      <c r="K10" s="3">
        <v>121.29</v>
      </c>
    </row>
    <row r="11" spans="1:11" s="2" customFormat="1">
      <c r="A11" s="8" t="s">
        <v>514</v>
      </c>
      <c r="B11" s="9" t="s">
        <v>491</v>
      </c>
      <c r="C11" s="10"/>
      <c r="E11" s="18"/>
      <c r="F11" s="18"/>
      <c r="H11" s="48"/>
      <c r="J11" s="48"/>
    </row>
    <row r="12" spans="1:11" s="1" customFormat="1">
      <c r="A12" s="8" t="s">
        <v>515</v>
      </c>
      <c r="B12" s="9" t="s">
        <v>491</v>
      </c>
      <c r="C12" s="10">
        <v>49.5</v>
      </c>
      <c r="D12" s="13" t="s">
        <v>516</v>
      </c>
      <c r="E12" s="14">
        <v>37.362803</v>
      </c>
      <c r="F12" s="14">
        <v>122.024204</v>
      </c>
      <c r="G12" s="2">
        <v>33</v>
      </c>
      <c r="H12" s="48" t="s">
        <v>517</v>
      </c>
      <c r="J12" s="48">
        <v>37.299999999999997</v>
      </c>
      <c r="K12" s="54">
        <v>122</v>
      </c>
    </row>
    <row r="13" spans="1:11" s="1" customFormat="1">
      <c r="A13" s="8" t="s">
        <v>518</v>
      </c>
      <c r="B13" s="9" t="s">
        <v>491</v>
      </c>
      <c r="C13" s="2">
        <v>49.3</v>
      </c>
      <c r="D13" s="13" t="s">
        <v>519</v>
      </c>
      <c r="E13" s="18">
        <v>37.112732999999999</v>
      </c>
      <c r="F13" s="18">
        <v>122.042834</v>
      </c>
      <c r="G13" s="2">
        <v>58</v>
      </c>
      <c r="H13" s="48"/>
      <c r="J13" s="48"/>
    </row>
    <row r="14" spans="1:11" s="2" customFormat="1">
      <c r="A14" s="8" t="s">
        <v>520</v>
      </c>
      <c r="B14" s="9" t="s">
        <v>491</v>
      </c>
      <c r="C14" s="2">
        <v>99</v>
      </c>
      <c r="D14" s="13" t="s">
        <v>521</v>
      </c>
      <c r="E14" s="14">
        <v>37.257292999999997</v>
      </c>
      <c r="F14" s="14">
        <v>122.37792899999999</v>
      </c>
      <c r="G14" s="2">
        <v>66</v>
      </c>
      <c r="H14" s="48" t="s">
        <v>522</v>
      </c>
      <c r="J14" s="48">
        <v>37.25</v>
      </c>
      <c r="K14" s="2">
        <v>122.37</v>
      </c>
    </row>
    <row r="15" spans="1:11" s="2" customFormat="1">
      <c r="A15" s="8" t="s">
        <v>523</v>
      </c>
      <c r="B15" s="9" t="s">
        <v>491</v>
      </c>
      <c r="C15" s="2">
        <v>99</v>
      </c>
      <c r="D15" s="2" t="s">
        <v>519</v>
      </c>
      <c r="E15" s="18">
        <v>36.956927</v>
      </c>
      <c r="F15" s="18">
        <v>122.10461100000001</v>
      </c>
      <c r="G15" s="2">
        <v>66</v>
      </c>
      <c r="H15" s="48"/>
      <c r="J15" s="18">
        <v>36.956927</v>
      </c>
      <c r="K15" s="18">
        <v>122.10461100000001</v>
      </c>
    </row>
    <row r="16" spans="1:11" s="3" customFormat="1">
      <c r="A16" s="8" t="s">
        <v>524</v>
      </c>
      <c r="B16" s="9" t="s">
        <v>491</v>
      </c>
      <c r="C16" s="2">
        <v>49.5</v>
      </c>
      <c r="D16" s="13" t="s">
        <v>525</v>
      </c>
      <c r="E16" s="18">
        <v>37.002664000000003</v>
      </c>
      <c r="F16" s="18">
        <v>122.086851</v>
      </c>
      <c r="G16" s="2">
        <v>33</v>
      </c>
      <c r="H16" s="48"/>
      <c r="J16" s="18">
        <v>37.002664000000003</v>
      </c>
      <c r="K16" s="18">
        <v>122.086851</v>
      </c>
    </row>
    <row r="17" spans="1:11" s="2" customFormat="1">
      <c r="A17" s="8" t="s">
        <v>526</v>
      </c>
      <c r="B17" s="9" t="s">
        <v>491</v>
      </c>
      <c r="C17" s="2">
        <v>48</v>
      </c>
      <c r="D17" s="13" t="s">
        <v>527</v>
      </c>
      <c r="E17" s="14">
        <v>37.044851000000001</v>
      </c>
      <c r="F17" s="14">
        <v>122.565923</v>
      </c>
      <c r="G17" s="2">
        <v>24</v>
      </c>
      <c r="H17" s="48" t="s">
        <v>528</v>
      </c>
      <c r="J17" s="48">
        <v>37</v>
      </c>
      <c r="K17" s="2">
        <v>122.6</v>
      </c>
    </row>
  </sheetData>
  <phoneticPr fontId="36" type="noConversion"/>
  <hyperlinks>
    <hyperlink ref="H4" r:id="rId1" xr:uid="{00000000-0004-0000-0D00-000000000000}"/>
    <hyperlink ref="H5" r:id="rId2" xr:uid="{00000000-0004-0000-0D00-000001000000}"/>
    <hyperlink ref="H6" r:id="rId3" xr:uid="{00000000-0004-0000-0D00-000002000000}"/>
    <hyperlink ref="H7" r:id="rId4" xr:uid="{00000000-0004-0000-0D00-000003000000}"/>
    <hyperlink ref="H9" r:id="rId5" xr:uid="{00000000-0004-0000-0D00-000004000000}"/>
    <hyperlink ref="H10" r:id="rId6" xr:uid="{00000000-0004-0000-0D00-000005000000}"/>
    <hyperlink ref="H12" r:id="rId7" xr:uid="{00000000-0004-0000-0D00-000006000000}"/>
    <hyperlink ref="H14" r:id="rId8" xr:uid="{00000000-0004-0000-0D00-000007000000}"/>
    <hyperlink ref="H17" r:id="rId9" xr:uid="{00000000-0004-0000-0D00-000008000000}"/>
    <hyperlink ref="J4" r:id="rId10" display="37.4" xr:uid="{00000000-0004-0000-0D00-000009000000}"/>
    <hyperlink ref="J5" r:id="rId11" display="37.4" xr:uid="{00000000-0004-0000-0D00-00000A000000}"/>
    <hyperlink ref="J6" r:id="rId12" display="37.05" xr:uid="{00000000-0004-0000-0D00-00000B000000}"/>
    <hyperlink ref="J7" r:id="rId13" display="37.3" xr:uid="{00000000-0004-0000-0D00-00000C000000}"/>
    <hyperlink ref="J9" r:id="rId14" display="37.4" xr:uid="{00000000-0004-0000-0D00-00000D000000}"/>
    <hyperlink ref="J10" r:id="rId15" display="37.09" xr:uid="{00000000-0004-0000-0D00-00000E000000}"/>
    <hyperlink ref="J12" r:id="rId16" display="37.3" xr:uid="{00000000-0004-0000-0D00-00000F000000}"/>
    <hyperlink ref="J14" r:id="rId17" display="37.25" xr:uid="{00000000-0004-0000-0D00-000010000000}"/>
    <hyperlink ref="J17" r:id="rId18" display="37" xr:uid="{00000000-0004-0000-0D00-000011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workbookViewId="0">
      <selection activeCell="G26" sqref="G26"/>
    </sheetView>
  </sheetViews>
  <sheetFormatPr defaultColWidth="9" defaultRowHeight="14.4"/>
  <cols>
    <col min="1" max="1" width="13.77734375" customWidth="1"/>
    <col min="2" max="2" width="9.33203125" customWidth="1"/>
    <col min="3" max="3" width="13.6640625" customWidth="1"/>
    <col min="4" max="4" width="12.88671875" customWidth="1"/>
    <col min="5" max="6" width="19.44140625" customWidth="1"/>
    <col min="7" max="7" width="9.33203125" customWidth="1"/>
    <col min="8" max="9" width="19.44140625" customWidth="1"/>
  </cols>
  <sheetData>
    <row r="1" spans="1:9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H1" s="6" t="s">
        <v>27</v>
      </c>
      <c r="I1" s="6" t="s">
        <v>28</v>
      </c>
    </row>
    <row r="2" spans="1:9" s="2" customFormat="1">
      <c r="A2" s="8" t="s">
        <v>529</v>
      </c>
      <c r="B2" s="9" t="s">
        <v>8</v>
      </c>
      <c r="C2" s="2">
        <v>75</v>
      </c>
      <c r="D2" s="13" t="s">
        <v>530</v>
      </c>
      <c r="E2" s="18">
        <v>37.049999999999997</v>
      </c>
      <c r="F2" s="18">
        <v>119.2</v>
      </c>
      <c r="G2" s="2">
        <v>25</v>
      </c>
      <c r="H2" s="18">
        <v>37.049999999999997</v>
      </c>
      <c r="I2" s="18">
        <v>119.2</v>
      </c>
    </row>
    <row r="3" spans="1:9" s="3" customFormat="1">
      <c r="A3" s="8" t="s">
        <v>531</v>
      </c>
      <c r="B3" s="9" t="s">
        <v>8</v>
      </c>
      <c r="C3" s="2">
        <v>99</v>
      </c>
      <c r="D3" s="13" t="s">
        <v>530</v>
      </c>
      <c r="E3" s="18">
        <v>37.24</v>
      </c>
      <c r="F3" s="12">
        <v>119.064206</v>
      </c>
      <c r="G3" s="2">
        <v>66</v>
      </c>
      <c r="H3" s="18">
        <v>37.24</v>
      </c>
      <c r="I3" s="18">
        <v>119.064206</v>
      </c>
    </row>
    <row r="4" spans="1:9" s="2" customFormat="1">
      <c r="A4" s="8" t="s">
        <v>532</v>
      </c>
      <c r="B4" s="9" t="s">
        <v>8</v>
      </c>
      <c r="C4" s="2">
        <v>99</v>
      </c>
      <c r="D4" s="13" t="s">
        <v>533</v>
      </c>
      <c r="E4" s="12">
        <v>37.029868</v>
      </c>
      <c r="F4" s="12">
        <v>119.55668799999999</v>
      </c>
      <c r="G4" s="2">
        <v>57</v>
      </c>
      <c r="H4" s="18">
        <v>37.029868</v>
      </c>
      <c r="I4" s="18">
        <v>119.55668799999999</v>
      </c>
    </row>
    <row r="5" spans="1:9" s="1" customFormat="1">
      <c r="A5" s="8" t="s">
        <v>534</v>
      </c>
      <c r="B5" s="9" t="s">
        <v>8</v>
      </c>
      <c r="C5" s="2">
        <v>99</v>
      </c>
      <c r="D5" s="13" t="s">
        <v>533</v>
      </c>
      <c r="E5" s="14">
        <v>37.080939999999998</v>
      </c>
      <c r="F5" s="14">
        <v>119.51575099999999</v>
      </c>
      <c r="G5" s="2">
        <v>66</v>
      </c>
      <c r="H5" s="18">
        <v>37.1</v>
      </c>
      <c r="I5" s="1">
        <v>119.5</v>
      </c>
    </row>
    <row r="6" spans="1:9" s="3" customFormat="1">
      <c r="A6" s="8" t="s">
        <v>535</v>
      </c>
      <c r="B6" s="9" t="s">
        <v>8</v>
      </c>
      <c r="C6" s="2">
        <v>85.5</v>
      </c>
      <c r="D6" s="13" t="s">
        <v>536</v>
      </c>
      <c r="E6" s="14">
        <v>35.857981000000002</v>
      </c>
      <c r="F6" s="14">
        <v>119.498901</v>
      </c>
      <c r="G6" s="2">
        <v>57</v>
      </c>
      <c r="H6" s="18">
        <v>35.799999999999997</v>
      </c>
      <c r="I6" s="3">
        <v>119.4</v>
      </c>
    </row>
    <row r="7" spans="1:9" s="3" customFormat="1">
      <c r="A7" s="8" t="s">
        <v>537</v>
      </c>
      <c r="B7" s="9" t="s">
        <v>8</v>
      </c>
      <c r="C7" s="2">
        <v>208.6</v>
      </c>
      <c r="D7" s="13" t="s">
        <v>538</v>
      </c>
      <c r="E7" s="12">
        <v>36.460289000000003</v>
      </c>
      <c r="F7" s="12">
        <v>119.340861</v>
      </c>
      <c r="G7" s="2"/>
      <c r="H7" s="18">
        <v>36.460289000000003</v>
      </c>
      <c r="I7" s="18">
        <v>119.340861</v>
      </c>
    </row>
    <row r="8" spans="1:9" s="3" customFormat="1">
      <c r="A8" s="8" t="s">
        <v>539</v>
      </c>
      <c r="B8" s="9" t="s">
        <v>8</v>
      </c>
      <c r="C8" s="2">
        <v>48</v>
      </c>
      <c r="D8" s="13" t="s">
        <v>540</v>
      </c>
      <c r="E8" s="12">
        <v>36.169753999999998</v>
      </c>
      <c r="F8" s="12">
        <v>118.501535</v>
      </c>
      <c r="G8" s="2">
        <v>24</v>
      </c>
      <c r="H8" s="12">
        <v>36.169753999999998</v>
      </c>
      <c r="I8" s="12">
        <v>118.501535</v>
      </c>
    </row>
    <row r="9" spans="1:9" s="3" customFormat="1">
      <c r="A9" s="8" t="s">
        <v>541</v>
      </c>
      <c r="B9" s="9" t="s">
        <v>8</v>
      </c>
      <c r="C9" s="2">
        <v>99</v>
      </c>
      <c r="D9" s="13" t="s">
        <v>540</v>
      </c>
      <c r="E9" s="14">
        <v>36.447889000000004</v>
      </c>
      <c r="F9" s="14">
        <v>118.75188900000001</v>
      </c>
      <c r="G9" s="2">
        <v>58</v>
      </c>
      <c r="H9" s="18">
        <v>36.4</v>
      </c>
      <c r="I9" s="3">
        <v>118.8</v>
      </c>
    </row>
    <row r="10" spans="1:9" s="2" customFormat="1">
      <c r="A10" s="8" t="s">
        <v>542</v>
      </c>
      <c r="B10" s="9" t="s">
        <v>8</v>
      </c>
      <c r="C10" s="2">
        <v>48</v>
      </c>
      <c r="D10" s="13" t="s">
        <v>543</v>
      </c>
      <c r="E10" s="14">
        <v>36.526930999999998</v>
      </c>
      <c r="F10" s="14">
        <v>118.77087299999999</v>
      </c>
      <c r="H10" s="18">
        <v>36.520000000000003</v>
      </c>
      <c r="I10" s="2">
        <v>118.77</v>
      </c>
    </row>
    <row r="11" spans="1:9" s="1" customFormat="1">
      <c r="A11" s="8" t="s">
        <v>544</v>
      </c>
      <c r="B11" s="9" t="s">
        <v>8</v>
      </c>
      <c r="C11" s="2"/>
      <c r="D11" s="2"/>
      <c r="E11" s="12"/>
      <c r="F11" s="12"/>
      <c r="G11" s="2"/>
      <c r="H11" s="12"/>
      <c r="I11" s="12"/>
    </row>
    <row r="12" spans="1:9" s="2" customFormat="1">
      <c r="A12" s="8" t="s">
        <v>545</v>
      </c>
      <c r="B12" s="9" t="s">
        <v>8</v>
      </c>
      <c r="C12" s="2">
        <v>100</v>
      </c>
      <c r="E12" s="12">
        <v>36.097264000000003</v>
      </c>
      <c r="F12" s="12">
        <v>119.238755</v>
      </c>
      <c r="G12" s="2">
        <v>40</v>
      </c>
      <c r="H12" s="18">
        <v>36.097264000000003</v>
      </c>
      <c r="I12" s="18">
        <v>119.238755</v>
      </c>
    </row>
    <row r="13" spans="1:9" s="2" customFormat="1">
      <c r="A13" s="8" t="s">
        <v>546</v>
      </c>
      <c r="B13" s="9" t="s">
        <v>8</v>
      </c>
      <c r="C13" s="2">
        <v>183</v>
      </c>
      <c r="D13" s="13" t="s">
        <v>547</v>
      </c>
      <c r="E13" s="12">
        <v>36.861922</v>
      </c>
      <c r="F13" s="12">
        <v>118.797415</v>
      </c>
      <c r="G13" s="2">
        <v>122</v>
      </c>
      <c r="H13" s="18">
        <v>36.861922</v>
      </c>
      <c r="I13" s="18">
        <v>118.797415</v>
      </c>
    </row>
    <row r="14" spans="1:9" s="3" customFormat="1">
      <c r="A14" s="8" t="s">
        <v>548</v>
      </c>
      <c r="B14" s="9" t="s">
        <v>8</v>
      </c>
      <c r="C14" s="2">
        <v>48</v>
      </c>
      <c r="D14" s="13" t="s">
        <v>549</v>
      </c>
      <c r="E14" s="14">
        <v>35.806410999999997</v>
      </c>
      <c r="F14" s="14">
        <v>119.54409200000001</v>
      </c>
      <c r="G14" s="2">
        <v>24</v>
      </c>
      <c r="H14" s="18">
        <v>35.799999999999997</v>
      </c>
      <c r="I14" s="3">
        <v>119.54</v>
      </c>
    </row>
    <row r="15" spans="1:9" s="1" customFormat="1">
      <c r="A15" s="8" t="s">
        <v>550</v>
      </c>
      <c r="B15" s="9" t="s">
        <v>8</v>
      </c>
      <c r="C15" s="2">
        <v>99</v>
      </c>
      <c r="D15" s="13" t="s">
        <v>530</v>
      </c>
      <c r="E15" s="47">
        <v>37.090000000000003</v>
      </c>
      <c r="F15" s="47">
        <v>118.57</v>
      </c>
      <c r="G15" s="2">
        <v>66</v>
      </c>
      <c r="H15" s="18">
        <v>37.1</v>
      </c>
      <c r="I15" s="1">
        <v>118.6</v>
      </c>
    </row>
    <row r="16" spans="1:9" s="1" customFormat="1">
      <c r="A16" s="8" t="s">
        <v>551</v>
      </c>
      <c r="B16" s="9" t="s">
        <v>8</v>
      </c>
      <c r="C16" s="2">
        <v>48</v>
      </c>
      <c r="D16" s="13" t="s">
        <v>552</v>
      </c>
      <c r="E16" s="12">
        <v>36.306752000000003</v>
      </c>
      <c r="F16" s="12">
        <v>118.713036</v>
      </c>
      <c r="G16" s="2">
        <v>24</v>
      </c>
      <c r="H16" s="18">
        <v>36.306752000000003</v>
      </c>
      <c r="I16" s="18">
        <v>118.713036</v>
      </c>
    </row>
    <row r="17" spans="1:9" s="1" customFormat="1">
      <c r="A17" s="8" t="s">
        <v>553</v>
      </c>
      <c r="B17" s="9" t="s">
        <v>8</v>
      </c>
      <c r="C17" s="2"/>
      <c r="D17" s="2"/>
      <c r="E17" s="12"/>
      <c r="F17" s="12"/>
      <c r="G17" s="2"/>
      <c r="H17" s="12"/>
      <c r="I17" s="12"/>
    </row>
    <row r="18" spans="1:9" s="1" customFormat="1">
      <c r="A18" s="8" t="s">
        <v>554</v>
      </c>
      <c r="B18" s="9" t="s">
        <v>8</v>
      </c>
      <c r="C18" s="2">
        <v>49.3</v>
      </c>
      <c r="D18" s="13" t="s">
        <v>538</v>
      </c>
      <c r="E18" s="14">
        <v>36.195794999999997</v>
      </c>
      <c r="F18" s="14">
        <v>119.05031099999999</v>
      </c>
      <c r="G18" s="2">
        <v>58</v>
      </c>
      <c r="H18" s="18">
        <v>36.19</v>
      </c>
      <c r="I18" s="1">
        <v>119.05</v>
      </c>
    </row>
    <row r="19" spans="1:9" s="2" customFormat="1">
      <c r="A19" s="8" t="s">
        <v>555</v>
      </c>
      <c r="B19" s="9" t="s">
        <v>8</v>
      </c>
      <c r="E19" s="12"/>
      <c r="F19" s="12"/>
      <c r="H19" s="12"/>
      <c r="I19" s="12"/>
    </row>
    <row r="20" spans="1:9" s="2" customFormat="1">
      <c r="A20" s="8" t="s">
        <v>556</v>
      </c>
      <c r="B20" s="9" t="s">
        <v>8</v>
      </c>
      <c r="C20" s="2">
        <v>100</v>
      </c>
      <c r="D20" s="13" t="s">
        <v>536</v>
      </c>
      <c r="E20" s="14">
        <v>35.893887999999997</v>
      </c>
      <c r="F20" s="14">
        <v>119.651196</v>
      </c>
      <c r="G20" s="2">
        <v>66</v>
      </c>
      <c r="H20" s="18">
        <v>35.9</v>
      </c>
      <c r="I20" s="2">
        <v>119.66</v>
      </c>
    </row>
    <row r="21" spans="1:9" s="2" customFormat="1">
      <c r="A21" s="8" t="s">
        <v>557</v>
      </c>
      <c r="B21" s="9" t="s">
        <v>8</v>
      </c>
      <c r="C21" s="2">
        <v>49</v>
      </c>
      <c r="D21" s="13" t="s">
        <v>558</v>
      </c>
      <c r="E21" s="14">
        <v>36.253827999999999</v>
      </c>
      <c r="F21" s="14">
        <v>118.851033</v>
      </c>
      <c r="G21" s="2">
        <v>58</v>
      </c>
      <c r="H21" s="18">
        <v>36.200000000000003</v>
      </c>
      <c r="I21" s="2">
        <v>118.8</v>
      </c>
    </row>
    <row r="22" spans="1:9" s="2" customFormat="1">
      <c r="A22" s="17" t="s">
        <v>559</v>
      </c>
      <c r="B22" s="9" t="s">
        <v>8</v>
      </c>
      <c r="C22" s="2">
        <v>60</v>
      </c>
      <c r="D22" s="13" t="s">
        <v>560</v>
      </c>
      <c r="E22" s="12">
        <v>37.007238999999998</v>
      </c>
      <c r="F22" s="12">
        <v>119.398601</v>
      </c>
      <c r="H22" s="18">
        <v>37.007238999999998</v>
      </c>
      <c r="I22" s="18">
        <v>119.398601</v>
      </c>
    </row>
  </sheetData>
  <phoneticPr fontId="36" type="noConversion"/>
  <hyperlinks>
    <hyperlink ref="H5" r:id="rId1" display="37.1" xr:uid="{00000000-0004-0000-0E00-000000000000}"/>
    <hyperlink ref="H6" r:id="rId2" display="35.8" xr:uid="{00000000-0004-0000-0E00-000001000000}"/>
    <hyperlink ref="H9" r:id="rId3" display="36.4" xr:uid="{00000000-0004-0000-0E00-000002000000}"/>
    <hyperlink ref="H10" r:id="rId4" display="36.52" xr:uid="{00000000-0004-0000-0E00-000003000000}"/>
    <hyperlink ref="H14" r:id="rId5" display="35.8" xr:uid="{00000000-0004-0000-0E00-000004000000}"/>
    <hyperlink ref="H15" r:id="rId6" display="37.1" xr:uid="{00000000-0004-0000-0E00-000005000000}"/>
    <hyperlink ref="H18" r:id="rId7" display="36.19" xr:uid="{00000000-0004-0000-0E00-000006000000}"/>
    <hyperlink ref="H20" r:id="rId8" display="35.9" xr:uid="{00000000-0004-0000-0E00-000007000000}"/>
    <hyperlink ref="H21" r:id="rId9" display="36.2" xr:uid="{00000000-0004-0000-0E00-000008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0"/>
  <sheetViews>
    <sheetView workbookViewId="0">
      <selection activeCell="A61" sqref="A61:XFD61"/>
    </sheetView>
  </sheetViews>
  <sheetFormatPr defaultColWidth="9" defaultRowHeight="14.4"/>
  <cols>
    <col min="1" max="1" width="14.44140625" customWidth="1"/>
    <col min="2" max="2" width="9.33203125" customWidth="1"/>
    <col min="3" max="3" width="13.6640625" customWidth="1"/>
    <col min="4" max="4" width="14.44140625" customWidth="1"/>
    <col min="5" max="6" width="18.44140625" customWidth="1"/>
    <col min="7" max="7" width="9.33203125" customWidth="1"/>
    <col min="8" max="8" width="16" customWidth="1"/>
  </cols>
  <sheetData>
    <row r="1" spans="1:8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27</v>
      </c>
      <c r="F1" s="6" t="s">
        <v>28</v>
      </c>
      <c r="G1" s="7" t="s">
        <v>26</v>
      </c>
    </row>
    <row r="2" spans="1:8" s="1" customFormat="1">
      <c r="A2" s="8" t="s">
        <v>561</v>
      </c>
      <c r="B2" s="9" t="s">
        <v>562</v>
      </c>
      <c r="C2" s="2">
        <v>80</v>
      </c>
      <c r="D2" s="13" t="s">
        <v>563</v>
      </c>
      <c r="E2" s="24">
        <v>37.35</v>
      </c>
      <c r="F2" s="24">
        <v>120.2</v>
      </c>
      <c r="G2" s="2">
        <v>19</v>
      </c>
      <c r="H2" s="3"/>
    </row>
    <row r="3" spans="1:8" s="3" customFormat="1">
      <c r="A3" s="8" t="s">
        <v>564</v>
      </c>
      <c r="B3" s="9" t="s">
        <v>562</v>
      </c>
      <c r="C3" s="2">
        <v>49.5</v>
      </c>
      <c r="D3" s="25" t="s">
        <v>565</v>
      </c>
      <c r="E3" s="24">
        <v>37.241</v>
      </c>
      <c r="F3" s="24">
        <v>120.181</v>
      </c>
      <c r="G3" s="2">
        <v>33</v>
      </c>
    </row>
    <row r="4" spans="1:8" s="1" customFormat="1">
      <c r="A4" s="8" t="s">
        <v>566</v>
      </c>
      <c r="B4" s="9" t="s">
        <v>562</v>
      </c>
      <c r="C4" s="2">
        <v>49.5</v>
      </c>
      <c r="D4" s="26" t="s">
        <v>567</v>
      </c>
      <c r="E4" s="24">
        <v>37.326655000000002</v>
      </c>
      <c r="F4" s="24">
        <v>120.667771</v>
      </c>
      <c r="G4" s="2">
        <v>20</v>
      </c>
      <c r="H4" s="3"/>
    </row>
    <row r="5" spans="1:8" s="3" customFormat="1">
      <c r="A5" s="8" t="s">
        <v>568</v>
      </c>
      <c r="B5" s="9" t="s">
        <v>562</v>
      </c>
      <c r="C5" s="2">
        <v>301.60000000000002</v>
      </c>
      <c r="D5" s="13" t="s">
        <v>569</v>
      </c>
      <c r="E5" s="24">
        <v>36.773741999999999</v>
      </c>
      <c r="F5" s="24">
        <v>121.224262</v>
      </c>
      <c r="G5" s="2">
        <v>58</v>
      </c>
    </row>
    <row r="6" spans="1:8" s="3" customFormat="1">
      <c r="A6" s="8" t="s">
        <v>570</v>
      </c>
      <c r="B6" s="9" t="s">
        <v>562</v>
      </c>
      <c r="C6" s="2">
        <v>301.60000000000002</v>
      </c>
      <c r="D6" s="13" t="s">
        <v>571</v>
      </c>
      <c r="E6" s="24">
        <v>36.750084999999999</v>
      </c>
      <c r="F6" s="24">
        <v>121.318432</v>
      </c>
      <c r="G6" s="2">
        <v>58</v>
      </c>
    </row>
    <row r="7" spans="1:8" s="3" customFormat="1">
      <c r="A7" s="8" t="s">
        <v>572</v>
      </c>
      <c r="B7" s="9" t="s">
        <v>562</v>
      </c>
      <c r="C7" s="2">
        <v>199.3</v>
      </c>
      <c r="D7" s="13" t="s">
        <v>573</v>
      </c>
      <c r="E7" s="24">
        <v>37.413001000000001</v>
      </c>
      <c r="F7" s="24">
        <v>120.24337</v>
      </c>
      <c r="G7" s="2">
        <v>102</v>
      </c>
    </row>
    <row r="8" spans="1:8" s="3" customFormat="1">
      <c r="A8" s="8" t="s">
        <v>574</v>
      </c>
      <c r="B8" s="9" t="s">
        <v>562</v>
      </c>
      <c r="C8" s="2">
        <v>49.5</v>
      </c>
      <c r="D8" s="13" t="s">
        <v>575</v>
      </c>
      <c r="E8" s="24">
        <v>36.694934000000003</v>
      </c>
      <c r="F8" s="24">
        <v>120.86013</v>
      </c>
      <c r="G8" s="2">
        <v>33</v>
      </c>
    </row>
    <row r="9" spans="1:8" s="3" customFormat="1">
      <c r="A9" s="8" t="s">
        <v>576</v>
      </c>
      <c r="B9" s="9" t="s">
        <v>562</v>
      </c>
      <c r="C9" s="2">
        <v>49.5</v>
      </c>
      <c r="D9" s="13" t="s">
        <v>577</v>
      </c>
      <c r="E9" s="24">
        <v>36.743040000000001</v>
      </c>
      <c r="F9" s="24">
        <v>121.190169</v>
      </c>
      <c r="G9" s="2"/>
    </row>
    <row r="10" spans="1:8" s="3" customFormat="1">
      <c r="A10" s="8" t="s">
        <v>578</v>
      </c>
      <c r="B10" s="9" t="s">
        <v>562</v>
      </c>
      <c r="C10" s="2">
        <v>250</v>
      </c>
      <c r="D10" s="13" t="s">
        <v>577</v>
      </c>
      <c r="E10" s="24">
        <v>36.56</v>
      </c>
      <c r="F10" s="24">
        <v>121.09</v>
      </c>
      <c r="G10" s="2">
        <v>125</v>
      </c>
    </row>
    <row r="11" spans="1:8" s="2" customFormat="1">
      <c r="A11" s="8" t="s">
        <v>579</v>
      </c>
      <c r="B11" s="9" t="s">
        <v>562</v>
      </c>
      <c r="E11" s="24"/>
      <c r="F11" s="24"/>
    </row>
    <row r="12" spans="1:8" s="2" customFormat="1">
      <c r="A12" s="8" t="s">
        <v>580</v>
      </c>
      <c r="B12" s="9" t="s">
        <v>562</v>
      </c>
      <c r="C12" s="2">
        <v>48</v>
      </c>
      <c r="D12" s="13" t="s">
        <v>581</v>
      </c>
      <c r="E12" s="24">
        <v>37.484690999999998</v>
      </c>
      <c r="F12" s="24">
        <v>121.047905</v>
      </c>
      <c r="G12" s="2">
        <v>24</v>
      </c>
      <c r="H12" s="27" t="s">
        <v>582</v>
      </c>
    </row>
    <row r="13" spans="1:8" s="1" customFormat="1">
      <c r="A13" s="28" t="s">
        <v>583</v>
      </c>
      <c r="B13" s="29" t="s">
        <v>562</v>
      </c>
      <c r="C13" s="30">
        <v>49.5</v>
      </c>
      <c r="D13" s="31" t="s">
        <v>584</v>
      </c>
      <c r="E13" s="32">
        <v>37.24</v>
      </c>
      <c r="F13" s="32">
        <v>121.34</v>
      </c>
      <c r="G13" s="30">
        <v>24</v>
      </c>
      <c r="H13" s="3"/>
    </row>
    <row r="14" spans="1:8" s="1" customFormat="1">
      <c r="A14" s="8" t="s">
        <v>585</v>
      </c>
      <c r="B14" s="9" t="s">
        <v>562</v>
      </c>
      <c r="C14" s="2">
        <v>110</v>
      </c>
      <c r="D14" s="13" t="s">
        <v>586</v>
      </c>
      <c r="E14" s="33">
        <v>36.982022999999998</v>
      </c>
      <c r="F14" s="33">
        <v>120.70210299999999</v>
      </c>
      <c r="G14" s="2">
        <v>64</v>
      </c>
      <c r="H14" s="27" t="s">
        <v>587</v>
      </c>
    </row>
    <row r="15" spans="1:8" s="1" customFormat="1">
      <c r="A15" s="8" t="s">
        <v>588</v>
      </c>
      <c r="B15" s="9" t="s">
        <v>562</v>
      </c>
      <c r="C15" s="2">
        <v>25.5</v>
      </c>
      <c r="D15" s="13" t="s">
        <v>589</v>
      </c>
      <c r="E15" s="24">
        <v>37.575395999999998</v>
      </c>
      <c r="F15" s="24">
        <v>121.109765</v>
      </c>
      <c r="G15" s="2">
        <v>17</v>
      </c>
      <c r="H15" s="3"/>
    </row>
    <row r="16" spans="1:8" s="2" customFormat="1">
      <c r="A16" s="8" t="s">
        <v>590</v>
      </c>
      <c r="B16" s="9" t="s">
        <v>562</v>
      </c>
      <c r="C16" s="2">
        <v>49.5</v>
      </c>
      <c r="D16" s="13" t="s">
        <v>591</v>
      </c>
      <c r="E16" s="24">
        <v>37.068724000000003</v>
      </c>
      <c r="F16" s="24">
        <v>121.125033</v>
      </c>
      <c r="G16" s="2">
        <v>33</v>
      </c>
    </row>
    <row r="17" spans="1:8" s="1" customFormat="1">
      <c r="A17" s="8" t="s">
        <v>592</v>
      </c>
      <c r="B17" s="9" t="s">
        <v>562</v>
      </c>
      <c r="C17" s="2">
        <v>199</v>
      </c>
      <c r="D17" s="13" t="s">
        <v>593</v>
      </c>
      <c r="E17" s="24">
        <v>37.098508000000002</v>
      </c>
      <c r="F17" s="24">
        <v>120.1651</v>
      </c>
      <c r="G17" s="2">
        <v>24</v>
      </c>
      <c r="H17" s="3"/>
    </row>
    <row r="18" spans="1:8" s="1" customFormat="1">
      <c r="A18" s="34" t="s">
        <v>594</v>
      </c>
      <c r="B18" s="9" t="s">
        <v>562</v>
      </c>
      <c r="C18" s="2">
        <v>15</v>
      </c>
      <c r="D18" s="35" t="s">
        <v>595</v>
      </c>
      <c r="E18" s="24">
        <v>37.108257000000002</v>
      </c>
      <c r="F18" s="24">
        <v>119.675211</v>
      </c>
      <c r="G18" s="2">
        <v>20</v>
      </c>
      <c r="H18" s="3"/>
    </row>
    <row r="19" spans="1:8" s="2" customFormat="1">
      <c r="A19" s="8" t="s">
        <v>596</v>
      </c>
      <c r="B19" s="9" t="s">
        <v>562</v>
      </c>
      <c r="C19" s="2">
        <v>99</v>
      </c>
      <c r="D19" s="13" t="s">
        <v>597</v>
      </c>
      <c r="E19" s="24">
        <v>37.727108000000001</v>
      </c>
      <c r="F19" s="24">
        <v>120.873699</v>
      </c>
      <c r="G19" s="2">
        <v>66</v>
      </c>
    </row>
    <row r="20" spans="1:8" s="2" customFormat="1">
      <c r="A20" s="8" t="s">
        <v>598</v>
      </c>
      <c r="B20" s="9" t="s">
        <v>562</v>
      </c>
      <c r="C20" s="2">
        <v>49.5</v>
      </c>
      <c r="D20" s="13" t="s">
        <v>599</v>
      </c>
      <c r="E20" s="24">
        <v>37.519672</v>
      </c>
      <c r="F20" s="24">
        <v>120.897881</v>
      </c>
      <c r="G20" s="2">
        <v>33</v>
      </c>
    </row>
    <row r="21" spans="1:8" s="3" customFormat="1">
      <c r="A21" s="36" t="s">
        <v>600</v>
      </c>
      <c r="B21" s="9" t="s">
        <v>562</v>
      </c>
      <c r="C21" s="2">
        <v>20</v>
      </c>
      <c r="D21" s="2" t="s">
        <v>601</v>
      </c>
      <c r="E21" s="24">
        <v>37.393155</v>
      </c>
      <c r="F21" s="24">
        <v>121.604275</v>
      </c>
      <c r="G21" s="2">
        <v>10</v>
      </c>
    </row>
    <row r="22" spans="1:8" s="2" customFormat="1">
      <c r="A22" s="8" t="s">
        <v>602</v>
      </c>
      <c r="B22" s="9" t="s">
        <v>562</v>
      </c>
      <c r="C22" s="2">
        <v>49.5</v>
      </c>
      <c r="D22" s="2" t="s">
        <v>601</v>
      </c>
      <c r="E22" s="24">
        <v>37.423385000000003</v>
      </c>
      <c r="F22" s="24">
        <v>121.825474</v>
      </c>
    </row>
    <row r="23" spans="1:8" s="2" customFormat="1">
      <c r="A23" s="8" t="s">
        <v>603</v>
      </c>
      <c r="B23" s="9" t="s">
        <v>562</v>
      </c>
      <c r="C23" s="2">
        <v>96</v>
      </c>
      <c r="D23" s="13" t="s">
        <v>573</v>
      </c>
      <c r="E23" s="24">
        <v>37.404958999999998</v>
      </c>
      <c r="F23" s="24">
        <v>120.227931</v>
      </c>
      <c r="G23" s="13">
        <v>48</v>
      </c>
    </row>
    <row r="24" spans="1:8" s="1" customFormat="1">
      <c r="A24" s="8" t="s">
        <v>604</v>
      </c>
      <c r="B24" s="9" t="s">
        <v>562</v>
      </c>
      <c r="C24" s="2">
        <v>48</v>
      </c>
      <c r="D24" s="13" t="s">
        <v>597</v>
      </c>
      <c r="E24" s="24">
        <v>37.705843000000002</v>
      </c>
      <c r="F24" s="24">
        <v>120.917186</v>
      </c>
      <c r="G24" s="2">
        <v>24</v>
      </c>
      <c r="H24" s="3"/>
    </row>
    <row r="25" spans="1:8" s="2" customFormat="1">
      <c r="A25" s="8" t="s">
        <v>605</v>
      </c>
      <c r="B25" s="9" t="s">
        <v>562</v>
      </c>
      <c r="C25" s="2">
        <v>50</v>
      </c>
      <c r="D25" s="13" t="s">
        <v>606</v>
      </c>
      <c r="E25" s="24">
        <v>36.816166000000003</v>
      </c>
      <c r="F25" s="24">
        <v>121.031856</v>
      </c>
      <c r="G25" s="2">
        <v>25</v>
      </c>
    </row>
    <row r="26" spans="1:8" s="2" customFormat="1">
      <c r="A26" s="28" t="s">
        <v>458</v>
      </c>
      <c r="B26" s="29" t="s">
        <v>562</v>
      </c>
      <c r="C26" s="30"/>
      <c r="D26" s="31"/>
      <c r="E26" s="32"/>
      <c r="F26" s="32"/>
      <c r="G26" s="30"/>
    </row>
    <row r="27" spans="1:8" s="1" customFormat="1">
      <c r="A27" s="36" t="s">
        <v>607</v>
      </c>
      <c r="B27" s="13" t="s">
        <v>562</v>
      </c>
      <c r="C27" s="2">
        <v>48.5</v>
      </c>
      <c r="D27" s="13" t="s">
        <v>608</v>
      </c>
      <c r="E27" s="37">
        <v>37.108238</v>
      </c>
      <c r="F27" s="37">
        <v>119.67539499999999</v>
      </c>
      <c r="G27" s="2">
        <v>39</v>
      </c>
      <c r="H27" s="38" t="s">
        <v>609</v>
      </c>
    </row>
    <row r="28" spans="1:8" s="2" customFormat="1">
      <c r="A28" s="34" t="s">
        <v>610</v>
      </c>
      <c r="B28" s="9" t="s">
        <v>562</v>
      </c>
      <c r="C28" s="2">
        <v>98</v>
      </c>
      <c r="D28" s="13" t="s">
        <v>611</v>
      </c>
      <c r="E28" s="24">
        <v>37.085273000000001</v>
      </c>
      <c r="F28" s="24">
        <v>119.887377</v>
      </c>
    </row>
    <row r="29" spans="1:8" s="2" customFormat="1">
      <c r="A29" s="8" t="s">
        <v>612</v>
      </c>
      <c r="B29" s="9" t="s">
        <v>562</v>
      </c>
      <c r="C29" s="2">
        <v>98.25</v>
      </c>
      <c r="D29" s="13" t="s">
        <v>613</v>
      </c>
      <c r="E29" s="24">
        <v>37.136161000000001</v>
      </c>
      <c r="F29" s="24">
        <v>120.205208</v>
      </c>
      <c r="G29" s="2">
        <v>72</v>
      </c>
    </row>
    <row r="30" spans="1:8" s="2" customFormat="1">
      <c r="A30" s="8" t="s">
        <v>614</v>
      </c>
      <c r="B30" s="9" t="s">
        <v>562</v>
      </c>
      <c r="D30" s="13"/>
      <c r="E30" s="24"/>
      <c r="F30" s="24"/>
    </row>
    <row r="31" spans="1:8" s="2" customFormat="1">
      <c r="A31" s="8" t="s">
        <v>615</v>
      </c>
      <c r="B31" s="9" t="s">
        <v>562</v>
      </c>
      <c r="C31" s="2">
        <v>99.6</v>
      </c>
      <c r="D31" s="13" t="s">
        <v>616</v>
      </c>
      <c r="E31" s="24">
        <v>37.535637000000001</v>
      </c>
      <c r="F31" s="24">
        <v>121.025786</v>
      </c>
      <c r="G31" s="2">
        <v>50</v>
      </c>
    </row>
    <row r="32" spans="1:8" s="2" customFormat="1">
      <c r="A32" s="8" t="s">
        <v>617</v>
      </c>
      <c r="B32" s="9" t="s">
        <v>562</v>
      </c>
      <c r="C32" s="2">
        <v>49.8</v>
      </c>
      <c r="D32" s="13" t="s">
        <v>597</v>
      </c>
      <c r="E32" s="24">
        <v>37.764636000000003</v>
      </c>
      <c r="F32" s="24">
        <v>120.607062</v>
      </c>
      <c r="G32" s="2">
        <v>24</v>
      </c>
    </row>
    <row r="33" spans="1:8" s="2" customFormat="1">
      <c r="A33" s="8" t="s">
        <v>618</v>
      </c>
      <c r="B33" s="9" t="s">
        <v>562</v>
      </c>
      <c r="C33" s="2">
        <f>49.5+40.98</f>
        <v>90.47999999999999</v>
      </c>
      <c r="D33" s="13" t="s">
        <v>619</v>
      </c>
      <c r="E33" s="24">
        <v>37.682963000000001</v>
      </c>
      <c r="F33" s="24">
        <v>120.324707</v>
      </c>
      <c r="G33" s="2">
        <v>53</v>
      </c>
    </row>
    <row r="34" spans="1:8" s="2" customFormat="1">
      <c r="A34" s="39" t="s">
        <v>620</v>
      </c>
      <c r="B34" s="40" t="s">
        <v>562</v>
      </c>
      <c r="C34" s="41">
        <v>48</v>
      </c>
      <c r="D34" s="42" t="s">
        <v>601</v>
      </c>
      <c r="E34" s="43">
        <v>37.392828999999999</v>
      </c>
      <c r="F34" s="43">
        <v>121.60455899999999</v>
      </c>
      <c r="G34" s="2">
        <v>24</v>
      </c>
    </row>
    <row r="35" spans="1:8" s="2" customFormat="1">
      <c r="A35" s="39" t="s">
        <v>621</v>
      </c>
      <c r="B35" s="40" t="s">
        <v>562</v>
      </c>
      <c r="C35" s="41">
        <v>42</v>
      </c>
      <c r="D35" s="42" t="s">
        <v>622</v>
      </c>
      <c r="E35" s="43">
        <v>37.392828999999999</v>
      </c>
      <c r="F35" s="43">
        <v>121.60455899999999</v>
      </c>
    </row>
    <row r="36" spans="1:8" s="1" customFormat="1">
      <c r="A36" s="39" t="s">
        <v>623</v>
      </c>
      <c r="B36" s="40" t="s">
        <v>562</v>
      </c>
      <c r="C36" s="41">
        <v>48</v>
      </c>
      <c r="D36" s="42" t="s">
        <v>601</v>
      </c>
      <c r="E36" s="43">
        <v>37.392828999999999</v>
      </c>
      <c r="F36" s="43">
        <v>121.60455899999999</v>
      </c>
      <c r="G36" s="2">
        <v>16</v>
      </c>
      <c r="H36" s="3"/>
    </row>
    <row r="37" spans="1:8" s="1" customFormat="1">
      <c r="A37" s="8" t="s">
        <v>624</v>
      </c>
      <c r="B37" s="9" t="s">
        <v>562</v>
      </c>
      <c r="C37" s="2">
        <v>48</v>
      </c>
      <c r="D37" s="13" t="s">
        <v>625</v>
      </c>
      <c r="E37" s="24">
        <v>37.773260999999998</v>
      </c>
      <c r="F37" s="24">
        <v>120.627973</v>
      </c>
      <c r="G37" s="2">
        <v>25</v>
      </c>
      <c r="H37" s="3"/>
    </row>
    <row r="38" spans="1:8" s="2" customFormat="1">
      <c r="A38" s="8" t="s">
        <v>626</v>
      </c>
      <c r="B38" s="9" t="s">
        <v>562</v>
      </c>
      <c r="C38" s="2">
        <v>48.75</v>
      </c>
      <c r="E38" s="24"/>
      <c r="F38" s="24"/>
    </row>
    <row r="39" spans="1:8" s="2" customFormat="1">
      <c r="A39" s="8" t="s">
        <v>627</v>
      </c>
      <c r="B39" s="9" t="s">
        <v>562</v>
      </c>
      <c r="E39" s="24"/>
      <c r="F39" s="24"/>
    </row>
    <row r="40" spans="1:8" s="3" customFormat="1">
      <c r="A40" s="8" t="s">
        <v>628</v>
      </c>
      <c r="B40" s="9" t="s">
        <v>562</v>
      </c>
      <c r="C40" s="2"/>
      <c r="D40" s="2"/>
      <c r="E40" s="24"/>
      <c r="F40" s="24"/>
      <c r="G40" s="2"/>
    </row>
    <row r="41" spans="1:8" s="1" customFormat="1">
      <c r="A41" s="8" t="s">
        <v>629</v>
      </c>
      <c r="B41" s="9" t="s">
        <v>562</v>
      </c>
      <c r="C41" s="2">
        <v>32</v>
      </c>
      <c r="D41" s="13" t="s">
        <v>630</v>
      </c>
      <c r="E41" s="24">
        <v>37.177587000000003</v>
      </c>
      <c r="F41" s="24">
        <v>121.590416</v>
      </c>
      <c r="G41" s="2">
        <v>16</v>
      </c>
      <c r="H41" s="3"/>
    </row>
    <row r="42" spans="1:8" s="3" customFormat="1">
      <c r="A42" s="8" t="s">
        <v>631</v>
      </c>
      <c r="B42" s="9" t="s">
        <v>562</v>
      </c>
      <c r="C42" s="2">
        <v>99</v>
      </c>
      <c r="D42" s="13" t="s">
        <v>632</v>
      </c>
      <c r="E42" s="24">
        <v>37.383929000000002</v>
      </c>
      <c r="F42" s="24">
        <v>120.736672</v>
      </c>
      <c r="G42" s="2">
        <v>33</v>
      </c>
    </row>
    <row r="43" spans="1:8" s="1" customFormat="1">
      <c r="A43" s="8" t="s">
        <v>633</v>
      </c>
      <c r="B43" s="9" t="s">
        <v>562</v>
      </c>
      <c r="C43" s="2">
        <v>50</v>
      </c>
      <c r="D43" s="13" t="s">
        <v>634</v>
      </c>
      <c r="E43" s="24">
        <v>37.423104000000002</v>
      </c>
      <c r="F43" s="24">
        <v>120.68716499999999</v>
      </c>
      <c r="G43" s="2">
        <v>53</v>
      </c>
      <c r="H43" s="3"/>
    </row>
    <row r="44" spans="1:8" s="2" customFormat="1">
      <c r="A44" s="8" t="s">
        <v>635</v>
      </c>
      <c r="B44" s="9" t="s">
        <v>562</v>
      </c>
      <c r="C44" s="2">
        <v>99</v>
      </c>
      <c r="D44" s="13" t="s">
        <v>636</v>
      </c>
      <c r="E44" s="24">
        <v>37.321936999999998</v>
      </c>
      <c r="F44" s="24">
        <v>120.27945</v>
      </c>
      <c r="G44" s="2">
        <v>66</v>
      </c>
    </row>
    <row r="45" spans="1:8" s="2" customFormat="1">
      <c r="A45" s="8" t="s">
        <v>637</v>
      </c>
      <c r="B45" s="9" t="s">
        <v>562</v>
      </c>
      <c r="C45" s="2">
        <v>148.5</v>
      </c>
      <c r="E45" s="24"/>
      <c r="F45" s="24"/>
    </row>
    <row r="46" spans="1:8" s="1" customFormat="1">
      <c r="A46" s="8" t="s">
        <v>638</v>
      </c>
      <c r="B46" s="9" t="s">
        <v>562</v>
      </c>
      <c r="C46" s="2">
        <v>80</v>
      </c>
      <c r="D46" s="2"/>
      <c r="E46" s="24">
        <v>37.182501000000002</v>
      </c>
      <c r="F46" s="24">
        <v>121.409982</v>
      </c>
      <c r="G46" s="2"/>
      <c r="H46" s="3"/>
    </row>
    <row r="47" spans="1:8" s="3" customFormat="1">
      <c r="A47" s="8" t="s">
        <v>639</v>
      </c>
      <c r="B47" s="9" t="s">
        <v>562</v>
      </c>
      <c r="C47" s="2">
        <v>49.5</v>
      </c>
      <c r="D47" s="2"/>
      <c r="E47" s="24"/>
      <c r="F47" s="24"/>
      <c r="G47" s="2">
        <v>33</v>
      </c>
    </row>
    <row r="48" spans="1:8" s="2" customFormat="1">
      <c r="A48" s="8" t="s">
        <v>640</v>
      </c>
      <c r="B48" s="9" t="s">
        <v>562</v>
      </c>
      <c r="C48" s="2">
        <v>99</v>
      </c>
      <c r="D48" s="13" t="s">
        <v>641</v>
      </c>
      <c r="E48" s="24">
        <v>37.193168999999997</v>
      </c>
      <c r="F48" s="24">
        <v>120.388654</v>
      </c>
      <c r="G48" s="2">
        <v>48</v>
      </c>
    </row>
    <row r="49" spans="1:9" s="3" customFormat="1">
      <c r="A49" s="36" t="s">
        <v>642</v>
      </c>
      <c r="B49" s="13" t="s">
        <v>562</v>
      </c>
      <c r="C49" s="2">
        <v>98</v>
      </c>
      <c r="D49" s="13" t="s">
        <v>613</v>
      </c>
      <c r="E49" s="37">
        <v>37.085273000000001</v>
      </c>
      <c r="F49" s="37">
        <v>119.887377</v>
      </c>
      <c r="G49" s="2">
        <v>49</v>
      </c>
      <c r="H49" s="44" t="s">
        <v>643</v>
      </c>
    </row>
    <row r="50" spans="1:9" s="1" customFormat="1">
      <c r="A50" s="8" t="s">
        <v>644</v>
      </c>
      <c r="B50" s="9" t="s">
        <v>562</v>
      </c>
      <c r="C50" s="2">
        <v>50</v>
      </c>
      <c r="D50" s="13" t="s">
        <v>606</v>
      </c>
      <c r="E50" s="24">
        <v>36.788086999999997</v>
      </c>
      <c r="F50" s="24">
        <v>120.992918</v>
      </c>
      <c r="G50" s="2">
        <v>25</v>
      </c>
      <c r="H50" s="3"/>
    </row>
    <row r="51" spans="1:9" s="3" customFormat="1">
      <c r="A51" s="34" t="s">
        <v>645</v>
      </c>
      <c r="B51" s="9" t="s">
        <v>562</v>
      </c>
      <c r="C51" s="2">
        <v>49.5</v>
      </c>
      <c r="D51" s="45" t="s">
        <v>646</v>
      </c>
      <c r="E51" s="24">
        <v>37.468527999999999</v>
      </c>
      <c r="F51" s="24">
        <v>120.35644000000001</v>
      </c>
      <c r="G51" s="2"/>
    </row>
    <row r="52" spans="1:9" s="2" customFormat="1">
      <c r="A52" s="8" t="s">
        <v>647</v>
      </c>
      <c r="B52" s="9" t="s">
        <v>562</v>
      </c>
      <c r="D52" s="13" t="s">
        <v>577</v>
      </c>
      <c r="E52" s="24">
        <v>36.743040000000001</v>
      </c>
      <c r="F52" s="24">
        <v>121.190169</v>
      </c>
    </row>
    <row r="53" spans="1:9" s="2" customFormat="1">
      <c r="A53" s="8" t="s">
        <v>648</v>
      </c>
      <c r="B53" s="9" t="s">
        <v>562</v>
      </c>
      <c r="C53" s="2">
        <v>49.5</v>
      </c>
      <c r="D53" s="13" t="s">
        <v>599</v>
      </c>
      <c r="E53" s="24">
        <v>37.468921000000002</v>
      </c>
      <c r="F53" s="24">
        <v>120.99461700000001</v>
      </c>
      <c r="G53" s="2">
        <v>33</v>
      </c>
    </row>
    <row r="54" spans="1:9" s="2" customFormat="1">
      <c r="A54" s="8" t="s">
        <v>649</v>
      </c>
      <c r="B54" s="9" t="s">
        <v>562</v>
      </c>
      <c r="C54" s="2">
        <v>99</v>
      </c>
      <c r="D54" s="13" t="s">
        <v>565</v>
      </c>
      <c r="E54" s="24">
        <v>37.254063000000002</v>
      </c>
      <c r="F54" s="24">
        <v>120.275953</v>
      </c>
      <c r="G54" s="2">
        <v>66</v>
      </c>
    </row>
    <row r="55" spans="1:9" s="2" customFormat="1">
      <c r="A55" s="8" t="s">
        <v>650</v>
      </c>
      <c r="B55" s="9" t="s">
        <v>562</v>
      </c>
      <c r="C55" s="2">
        <v>12</v>
      </c>
      <c r="D55" s="13" t="s">
        <v>651</v>
      </c>
      <c r="E55" s="24">
        <v>38.160870000000003</v>
      </c>
      <c r="F55" s="24">
        <v>120.758455</v>
      </c>
    </row>
    <row r="56" spans="1:9" s="2" customFormat="1">
      <c r="A56" s="17" t="s">
        <v>652</v>
      </c>
      <c r="B56" s="9" t="s">
        <v>562</v>
      </c>
      <c r="C56" s="2">
        <v>48</v>
      </c>
      <c r="D56" s="13" t="s">
        <v>653</v>
      </c>
      <c r="E56" s="24">
        <v>37.193013000000001</v>
      </c>
      <c r="F56" s="24">
        <v>121.15998500000001</v>
      </c>
      <c r="G56" s="2">
        <v>24</v>
      </c>
    </row>
    <row r="57" spans="1:9" s="2" customFormat="1">
      <c r="A57" s="46" t="s">
        <v>654</v>
      </c>
      <c r="B57" s="20" t="s">
        <v>562</v>
      </c>
      <c r="C57" s="21">
        <v>161</v>
      </c>
      <c r="D57" s="13"/>
      <c r="E57" s="18">
        <v>36.78</v>
      </c>
      <c r="F57" s="18">
        <v>121.23</v>
      </c>
      <c r="I57" s="21"/>
    </row>
    <row r="58" spans="1:9" s="2" customFormat="1" ht="15.6">
      <c r="A58" s="46" t="s">
        <v>655</v>
      </c>
      <c r="B58" s="20" t="s">
        <v>562</v>
      </c>
      <c r="C58" s="21">
        <v>104</v>
      </c>
      <c r="D58" s="13"/>
      <c r="E58" s="24">
        <v>37.177019999999999</v>
      </c>
      <c r="F58" s="24">
        <v>119.94222000000001</v>
      </c>
      <c r="I58" s="23"/>
    </row>
    <row r="59" spans="1:9" s="2" customFormat="1">
      <c r="A59" s="46" t="s">
        <v>654</v>
      </c>
      <c r="B59" s="20" t="s">
        <v>562</v>
      </c>
      <c r="C59" s="21">
        <v>154</v>
      </c>
      <c r="D59" s="13"/>
      <c r="E59" s="18">
        <v>36.78</v>
      </c>
      <c r="F59" s="18">
        <v>121.23</v>
      </c>
      <c r="I59" s="21"/>
    </row>
    <row r="60" spans="1:9" s="2" customFormat="1" ht="15.6">
      <c r="A60" s="46" t="s">
        <v>655</v>
      </c>
      <c r="B60" s="20" t="s">
        <v>562</v>
      </c>
      <c r="C60" s="21">
        <v>104</v>
      </c>
      <c r="D60" s="13"/>
      <c r="E60" s="24">
        <v>37.177019999999999</v>
      </c>
      <c r="F60" s="24">
        <v>119.94222000000001</v>
      </c>
      <c r="I60" s="23"/>
    </row>
  </sheetData>
  <phoneticPr fontId="3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A5" sqref="A5:XFD5"/>
    </sheetView>
  </sheetViews>
  <sheetFormatPr defaultColWidth="9" defaultRowHeight="14.4"/>
  <cols>
    <col min="1" max="1" width="20.21875" customWidth="1"/>
    <col min="2" max="2" width="9.33203125" customWidth="1"/>
    <col min="3" max="3" width="18.44140625" customWidth="1"/>
    <col min="4" max="4" width="12.88671875" customWidth="1"/>
    <col min="5" max="6" width="18.44140625" customWidth="1"/>
    <col min="7" max="7" width="9.33203125" customWidth="1"/>
  </cols>
  <sheetData>
    <row r="1" spans="1:8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27</v>
      </c>
      <c r="F1" s="6" t="s">
        <v>28</v>
      </c>
      <c r="G1" s="7" t="s">
        <v>26</v>
      </c>
    </row>
    <row r="2" spans="1:8" s="3" customFormat="1">
      <c r="A2" s="8" t="s">
        <v>656</v>
      </c>
      <c r="B2" s="9" t="s">
        <v>657</v>
      </c>
      <c r="C2" s="2">
        <v>100</v>
      </c>
      <c r="D2" s="13" t="s">
        <v>658</v>
      </c>
      <c r="E2" s="18">
        <v>34.554358000000001</v>
      </c>
      <c r="F2" s="18">
        <v>117.563783</v>
      </c>
      <c r="G2" s="2">
        <v>50</v>
      </c>
    </row>
    <row r="3" spans="1:8" s="1" customFormat="1">
      <c r="A3" s="8" t="s">
        <v>659</v>
      </c>
      <c r="B3" s="9" t="s">
        <v>657</v>
      </c>
      <c r="C3" s="2">
        <v>300</v>
      </c>
      <c r="D3" s="13" t="s">
        <v>660</v>
      </c>
      <c r="E3" s="18">
        <v>34.82</v>
      </c>
      <c r="F3" s="18">
        <v>117.34</v>
      </c>
      <c r="G3" s="2">
        <v>150</v>
      </c>
      <c r="H3" s="3"/>
    </row>
    <row r="4" spans="1:8" s="1" customFormat="1">
      <c r="A4" s="19" t="s">
        <v>661</v>
      </c>
      <c r="B4" s="20" t="s">
        <v>657</v>
      </c>
      <c r="C4" s="21">
        <v>100</v>
      </c>
      <c r="D4" s="13"/>
      <c r="E4" s="12">
        <v>35.099629999999998</v>
      </c>
      <c r="F4" s="22">
        <v>117.46129999999999</v>
      </c>
      <c r="G4" s="2"/>
      <c r="H4" s="3"/>
    </row>
    <row r="11" spans="1:8" ht="15.6">
      <c r="E11" s="23"/>
    </row>
  </sheetData>
  <phoneticPr fontId="3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"/>
  <sheetViews>
    <sheetView tabSelected="1" workbookViewId="0">
      <selection activeCell="D14" sqref="D14"/>
    </sheetView>
  </sheetViews>
  <sheetFormatPr defaultColWidth="9" defaultRowHeight="14.4"/>
  <cols>
    <col min="1" max="1" width="13.77734375" customWidth="1"/>
    <col min="2" max="2" width="8.6640625" customWidth="1"/>
    <col min="3" max="3" width="13.6640625" customWidth="1"/>
    <col min="4" max="4" width="11.88671875" customWidth="1"/>
    <col min="5" max="6" width="20.88671875" customWidth="1"/>
    <col min="7" max="7" width="9.33203125" customWidth="1"/>
    <col min="8" max="8" width="22.88671875" customWidth="1"/>
    <col min="9" max="9" width="12.5546875" customWidth="1"/>
  </cols>
  <sheetData>
    <row r="1" spans="1:9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H1" s="6" t="s">
        <v>27</v>
      </c>
      <c r="I1" s="6" t="s">
        <v>28</v>
      </c>
    </row>
    <row r="2" spans="1:9" s="2" customFormat="1">
      <c r="A2" s="8" t="s">
        <v>662</v>
      </c>
      <c r="B2" s="9" t="s">
        <v>663</v>
      </c>
      <c r="C2" s="10">
        <v>99</v>
      </c>
      <c r="D2" s="11" t="s">
        <v>664</v>
      </c>
      <c r="E2" s="12">
        <v>36.463692000000002</v>
      </c>
      <c r="F2" s="12">
        <v>117.920564</v>
      </c>
      <c r="G2" s="2">
        <v>66</v>
      </c>
      <c r="H2" s="12">
        <v>36.463692000000002</v>
      </c>
      <c r="I2" s="12">
        <v>117.920564</v>
      </c>
    </row>
    <row r="3" spans="1:9" s="2" customFormat="1">
      <c r="A3" s="8" t="s">
        <v>665</v>
      </c>
      <c r="B3" s="9" t="s">
        <v>663</v>
      </c>
      <c r="C3" s="2">
        <v>48</v>
      </c>
      <c r="D3" s="13" t="s">
        <v>666</v>
      </c>
      <c r="E3" s="14">
        <v>36.202288000000003</v>
      </c>
      <c r="F3" s="14">
        <v>118.056645</v>
      </c>
      <c r="G3" s="2">
        <v>24</v>
      </c>
      <c r="H3" s="2">
        <v>36.299999999999997</v>
      </c>
      <c r="I3" s="2">
        <v>118</v>
      </c>
    </row>
    <row r="4" spans="1:9" s="2" customFormat="1">
      <c r="A4" s="8" t="s">
        <v>667</v>
      </c>
      <c r="B4" s="9" t="s">
        <v>663</v>
      </c>
      <c r="E4" s="14">
        <v>36.086962</v>
      </c>
      <c r="F4" s="14">
        <v>118.443719</v>
      </c>
      <c r="H4" s="2">
        <v>36.1</v>
      </c>
      <c r="I4" s="2">
        <v>118.4</v>
      </c>
    </row>
    <row r="5" spans="1:9" s="3" customFormat="1">
      <c r="A5" s="8" t="s">
        <v>668</v>
      </c>
      <c r="B5" s="9" t="s">
        <v>663</v>
      </c>
      <c r="C5" s="2">
        <v>100</v>
      </c>
      <c r="D5" s="15" t="s">
        <v>669</v>
      </c>
      <c r="E5" s="14">
        <v>36.179563000000002</v>
      </c>
      <c r="F5" s="14">
        <v>118.32940499999999</v>
      </c>
      <c r="G5" s="2">
        <v>38</v>
      </c>
      <c r="H5" s="2">
        <v>36.299999999999997</v>
      </c>
      <c r="I5" s="3">
        <v>118.4</v>
      </c>
    </row>
    <row r="6" spans="1:9" s="2" customFormat="1">
      <c r="A6" s="8" t="s">
        <v>670</v>
      </c>
      <c r="B6" s="9" t="s">
        <v>663</v>
      </c>
      <c r="C6" s="2">
        <v>50</v>
      </c>
      <c r="D6" s="13" t="s">
        <v>671</v>
      </c>
      <c r="E6" s="14">
        <v>36.552688000000003</v>
      </c>
      <c r="F6" s="14">
        <v>118.0318958</v>
      </c>
      <c r="G6" s="2">
        <v>33</v>
      </c>
      <c r="H6" s="2">
        <v>36.6</v>
      </c>
      <c r="I6" s="2">
        <v>118.1</v>
      </c>
    </row>
    <row r="7" spans="1:9" s="3" customFormat="1">
      <c r="A7" s="8" t="s">
        <v>672</v>
      </c>
      <c r="B7" s="9" t="s">
        <v>663</v>
      </c>
      <c r="C7" s="2">
        <v>97.8</v>
      </c>
      <c r="D7" s="16" t="s">
        <v>673</v>
      </c>
      <c r="E7" s="14">
        <v>36.582689999999999</v>
      </c>
      <c r="F7" s="14">
        <v>117.74171200000001</v>
      </c>
      <c r="G7" s="2">
        <v>49</v>
      </c>
      <c r="H7" s="2">
        <v>36.6</v>
      </c>
      <c r="I7" s="3">
        <v>117.7</v>
      </c>
    </row>
    <row r="8" spans="1:9" s="3" customFormat="1">
      <c r="A8" s="17" t="s">
        <v>674</v>
      </c>
      <c r="B8" s="9" t="s">
        <v>663</v>
      </c>
      <c r="C8" s="2">
        <v>50</v>
      </c>
      <c r="D8" s="16" t="s">
        <v>669</v>
      </c>
      <c r="E8" s="14">
        <v>36.186653999999997</v>
      </c>
      <c r="F8" s="14">
        <v>118.19914199999999</v>
      </c>
      <c r="G8" s="2"/>
      <c r="H8" s="2">
        <v>36.18</v>
      </c>
      <c r="I8" s="3">
        <v>118.19</v>
      </c>
    </row>
  </sheetData>
  <phoneticPr fontId="36" type="noConversion"/>
  <hyperlinks>
    <hyperlink ref="H5" r:id="rId1" display="36.3" xr:uid="{00000000-0004-0000-1100-000000000000}"/>
    <hyperlink ref="H6" r:id="rId2" display="36.6" xr:uid="{00000000-0004-0000-1100-000001000000}"/>
    <hyperlink ref="H7" r:id="rId3" display="36.6" xr:uid="{00000000-0004-0000-1100-000002000000}"/>
    <hyperlink ref="H8" r:id="rId4" display="36.18" xr:uid="{00000000-0004-0000-1100-000003000000}"/>
  </hyperlinks>
  <pageMargins left="0.75" right="0.75" top="1" bottom="1" header="0.5" footer="0.5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F21" sqref="F21"/>
    </sheetView>
  </sheetViews>
  <sheetFormatPr defaultColWidth="9" defaultRowHeight="13.8"/>
  <cols>
    <col min="1" max="1" width="13.77734375" style="62" customWidth="1"/>
    <col min="2" max="2" width="9.33203125" style="62" customWidth="1"/>
    <col min="3" max="3" width="13.6640625" style="62" customWidth="1"/>
    <col min="4" max="5" width="15" style="62" customWidth="1"/>
    <col min="6" max="6" width="18.44140625" style="62" customWidth="1"/>
    <col min="7" max="7" width="9.33203125" style="62" customWidth="1"/>
    <col min="8" max="8" width="26" style="62" customWidth="1"/>
    <col min="9" max="16384" width="9" style="62"/>
  </cols>
  <sheetData>
    <row r="1" spans="1:11" s="1" customFormat="1" ht="14.4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ht="14.4">
      <c r="A2" s="83" t="s">
        <v>29</v>
      </c>
      <c r="B2" s="16" t="s">
        <v>30</v>
      </c>
      <c r="C2" s="2">
        <v>98.7</v>
      </c>
      <c r="D2" s="2" t="s">
        <v>31</v>
      </c>
      <c r="E2" s="14">
        <v>38.032254999999999</v>
      </c>
      <c r="F2" s="14">
        <v>118.034694</v>
      </c>
      <c r="G2" s="2">
        <v>47</v>
      </c>
      <c r="H2" s="62" t="s">
        <v>32</v>
      </c>
      <c r="J2" s="62">
        <v>38.04</v>
      </c>
      <c r="K2" s="62">
        <v>118.04</v>
      </c>
    </row>
    <row r="3" spans="1:11" ht="14.4">
      <c r="A3" s="84" t="s">
        <v>33</v>
      </c>
      <c r="B3" s="85" t="s">
        <v>7</v>
      </c>
      <c r="C3" s="2">
        <v>99</v>
      </c>
      <c r="D3" s="2" t="s">
        <v>34</v>
      </c>
      <c r="E3" s="18">
        <v>38.002940000000002</v>
      </c>
      <c r="F3" s="18">
        <v>118.061665</v>
      </c>
      <c r="G3" s="2">
        <v>66</v>
      </c>
      <c r="J3" s="90">
        <v>38.002940000000002</v>
      </c>
      <c r="K3" s="90">
        <v>118.061665</v>
      </c>
    </row>
    <row r="4" spans="1:11" ht="14.4">
      <c r="A4" s="86" t="s">
        <v>35</v>
      </c>
      <c r="B4" s="85" t="s">
        <v>7</v>
      </c>
      <c r="C4" s="2">
        <v>116</v>
      </c>
      <c r="D4" s="2" t="s">
        <v>36</v>
      </c>
      <c r="E4" s="14">
        <v>37.917361999999997</v>
      </c>
      <c r="F4" s="14">
        <v>118.201781</v>
      </c>
      <c r="G4" s="2">
        <v>52</v>
      </c>
      <c r="H4" s="62">
        <v>38118</v>
      </c>
      <c r="J4" s="62">
        <v>38</v>
      </c>
      <c r="K4" s="62">
        <v>118</v>
      </c>
    </row>
    <row r="5" spans="1:11" ht="14.4">
      <c r="A5" s="86" t="s">
        <v>37</v>
      </c>
      <c r="B5" s="85" t="s">
        <v>7</v>
      </c>
      <c r="C5" s="2">
        <v>59.4</v>
      </c>
      <c r="D5" s="2" t="s">
        <v>38</v>
      </c>
      <c r="E5" s="14">
        <v>37.792225999999999</v>
      </c>
      <c r="F5" s="14">
        <v>117.93033800000001</v>
      </c>
      <c r="G5" s="2">
        <v>26</v>
      </c>
      <c r="H5" s="62" t="s">
        <v>39</v>
      </c>
      <c r="J5" s="62">
        <v>37.81</v>
      </c>
      <c r="K5" s="62">
        <v>117.95</v>
      </c>
    </row>
    <row r="6" spans="1:11" ht="14.4">
      <c r="A6" s="86" t="s">
        <v>40</v>
      </c>
      <c r="B6" s="85" t="s">
        <v>7</v>
      </c>
      <c r="C6" s="2">
        <v>95</v>
      </c>
      <c r="D6" s="2" t="s">
        <v>38</v>
      </c>
      <c r="E6" s="48">
        <v>37.790875999999997</v>
      </c>
      <c r="F6" s="48">
        <v>117.97338000000001</v>
      </c>
      <c r="G6" s="2">
        <v>38</v>
      </c>
      <c r="J6" s="91">
        <v>37.790875999999997</v>
      </c>
      <c r="K6" s="91">
        <v>117.97338000000001</v>
      </c>
    </row>
    <row r="7" spans="1:11" ht="14.4">
      <c r="A7" s="86" t="s">
        <v>41</v>
      </c>
      <c r="B7" s="85" t="s">
        <v>7</v>
      </c>
      <c r="C7" s="2">
        <v>48</v>
      </c>
      <c r="D7" s="75" t="s">
        <v>42</v>
      </c>
      <c r="E7" s="87">
        <v>37.593584999999997</v>
      </c>
      <c r="F7" s="14">
        <v>117.559059</v>
      </c>
      <c r="G7" s="2">
        <v>24</v>
      </c>
      <c r="H7" s="62" t="s">
        <v>43</v>
      </c>
      <c r="J7" s="90">
        <v>37.6</v>
      </c>
      <c r="K7" s="62">
        <v>117.56</v>
      </c>
    </row>
    <row r="8" spans="1:11" ht="14.4">
      <c r="A8" s="83" t="s">
        <v>44</v>
      </c>
      <c r="B8" s="85" t="s">
        <v>7</v>
      </c>
      <c r="C8" s="2">
        <v>200</v>
      </c>
      <c r="D8" s="2" t="s">
        <v>45</v>
      </c>
      <c r="E8" s="14">
        <v>37.646313999999997</v>
      </c>
      <c r="F8" s="14">
        <v>117.68759799999999</v>
      </c>
      <c r="G8" s="2">
        <v>80</v>
      </c>
      <c r="H8" s="62" t="s">
        <v>46</v>
      </c>
      <c r="J8" s="62">
        <v>37.65</v>
      </c>
      <c r="K8" s="62">
        <v>117.69</v>
      </c>
    </row>
    <row r="9" spans="1:11" ht="14.4">
      <c r="A9" s="83" t="s">
        <v>47</v>
      </c>
      <c r="B9" s="85" t="s">
        <v>7</v>
      </c>
      <c r="C9" s="2">
        <v>230</v>
      </c>
      <c r="D9" s="2" t="s">
        <v>48</v>
      </c>
      <c r="E9" s="14">
        <v>38.030464000000002</v>
      </c>
      <c r="F9" s="14">
        <v>118.035404</v>
      </c>
      <c r="G9" s="2">
        <v>75</v>
      </c>
      <c r="H9" s="62" t="s">
        <v>32</v>
      </c>
      <c r="J9" s="62">
        <v>38.04</v>
      </c>
      <c r="K9" s="62">
        <v>118.04</v>
      </c>
    </row>
    <row r="10" spans="1:11" ht="14.4">
      <c r="A10" s="86" t="s">
        <v>49</v>
      </c>
      <c r="B10" s="85" t="s">
        <v>7</v>
      </c>
      <c r="C10" s="2">
        <v>100</v>
      </c>
      <c r="D10" s="2" t="s">
        <v>50</v>
      </c>
      <c r="E10" s="14">
        <v>37.864370000000001</v>
      </c>
      <c r="F10" s="14">
        <v>118.17279499999999</v>
      </c>
      <c r="G10" s="2">
        <v>50</v>
      </c>
      <c r="H10" s="62" t="s">
        <v>51</v>
      </c>
      <c r="J10" s="62">
        <v>37.880000000000003</v>
      </c>
      <c r="K10" s="62">
        <v>118.19</v>
      </c>
    </row>
    <row r="11" spans="1:11" ht="14.4">
      <c r="A11" s="86" t="s">
        <v>52</v>
      </c>
      <c r="B11" s="85" t="s">
        <v>7</v>
      </c>
      <c r="C11" s="2">
        <v>100</v>
      </c>
      <c r="D11" s="13" t="s">
        <v>53</v>
      </c>
      <c r="E11" s="88">
        <v>37.638179999999998</v>
      </c>
      <c r="F11" s="14">
        <v>117.455167</v>
      </c>
      <c r="G11" s="2"/>
      <c r="H11" s="62" t="s">
        <v>54</v>
      </c>
      <c r="J11" s="62">
        <v>37.64</v>
      </c>
      <c r="K11" s="62">
        <v>117.46</v>
      </c>
    </row>
    <row r="12" spans="1:11" ht="14.4">
      <c r="A12" s="86" t="s">
        <v>55</v>
      </c>
      <c r="B12" s="85" t="s">
        <v>7</v>
      </c>
      <c r="C12" s="2">
        <v>48</v>
      </c>
      <c r="D12" s="2" t="s">
        <v>56</v>
      </c>
      <c r="E12" s="14">
        <v>37.601906</v>
      </c>
      <c r="F12" s="14">
        <v>117.388643</v>
      </c>
      <c r="G12" s="2">
        <v>24</v>
      </c>
      <c r="H12" s="62" t="s">
        <v>57</v>
      </c>
      <c r="J12" s="90">
        <v>37.6</v>
      </c>
      <c r="K12" s="62">
        <v>117.38</v>
      </c>
    </row>
    <row r="13" spans="1:11" ht="14.4">
      <c r="A13" s="86" t="s">
        <v>58</v>
      </c>
      <c r="B13" s="85" t="s">
        <v>7</v>
      </c>
      <c r="C13" s="2">
        <v>49.8</v>
      </c>
      <c r="D13" s="2" t="s">
        <v>59</v>
      </c>
      <c r="E13" s="14">
        <v>37.964512999999997</v>
      </c>
      <c r="F13" s="14">
        <v>118.052082</v>
      </c>
      <c r="G13" s="2">
        <v>16</v>
      </c>
      <c r="H13" s="62" t="s">
        <v>60</v>
      </c>
      <c r="J13" s="62">
        <v>37.97</v>
      </c>
      <c r="K13" s="62">
        <v>118.06</v>
      </c>
    </row>
    <row r="14" spans="1:11" ht="14.4">
      <c r="A14" s="86" t="s">
        <v>61</v>
      </c>
      <c r="B14" s="85" t="s">
        <v>7</v>
      </c>
      <c r="C14" s="2">
        <v>30</v>
      </c>
      <c r="D14" s="2" t="s">
        <v>62</v>
      </c>
      <c r="E14" s="14">
        <v>37.828619000000003</v>
      </c>
      <c r="F14" s="14">
        <v>118.284694</v>
      </c>
      <c r="G14" s="2">
        <v>12</v>
      </c>
      <c r="H14" s="62" t="s">
        <v>63</v>
      </c>
      <c r="J14" s="62">
        <v>37.840000000000003</v>
      </c>
      <c r="K14" s="90">
        <v>118.3</v>
      </c>
    </row>
    <row r="15" spans="1:11" ht="14.4">
      <c r="A15" s="83" t="s">
        <v>64</v>
      </c>
      <c r="B15" s="85" t="s">
        <v>7</v>
      </c>
      <c r="C15" s="2">
        <v>99</v>
      </c>
      <c r="D15" s="13" t="s">
        <v>65</v>
      </c>
      <c r="E15" s="88">
        <v>37.968347000000001</v>
      </c>
      <c r="F15" s="14">
        <v>118.432194</v>
      </c>
      <c r="G15" s="2">
        <v>66</v>
      </c>
      <c r="H15" s="62" t="s">
        <v>66</v>
      </c>
      <c r="J15" s="62">
        <v>38.1</v>
      </c>
      <c r="K15" s="62">
        <v>118.5</v>
      </c>
    </row>
    <row r="16" spans="1:11" ht="14.4">
      <c r="A16" s="83" t="s">
        <v>67</v>
      </c>
      <c r="B16" s="85" t="s">
        <v>7</v>
      </c>
      <c r="C16" s="2">
        <v>99</v>
      </c>
      <c r="D16" s="2" t="s">
        <v>68</v>
      </c>
      <c r="E16" s="14">
        <v>38.094191000000002</v>
      </c>
      <c r="F16" s="14">
        <v>118.162344</v>
      </c>
      <c r="G16" s="2">
        <v>58</v>
      </c>
      <c r="H16" s="89">
        <v>38118</v>
      </c>
      <c r="J16" s="89">
        <v>38</v>
      </c>
      <c r="K16" s="62">
        <v>118</v>
      </c>
    </row>
    <row r="17" spans="1:11" ht="14.4">
      <c r="A17" s="86" t="s">
        <v>69</v>
      </c>
      <c r="B17" s="85" t="s">
        <v>7</v>
      </c>
      <c r="C17" s="2">
        <v>99.5</v>
      </c>
      <c r="D17" s="2" t="s">
        <v>70</v>
      </c>
      <c r="E17" s="14">
        <v>37.916859000000002</v>
      </c>
      <c r="F17" s="14">
        <v>118.220758</v>
      </c>
      <c r="G17" s="2">
        <v>15</v>
      </c>
      <c r="H17" s="89">
        <v>38118</v>
      </c>
      <c r="J17" s="89">
        <v>38</v>
      </c>
      <c r="K17" s="62">
        <v>118</v>
      </c>
    </row>
    <row r="18" spans="1:11" ht="14.4">
      <c r="A18" s="84" t="s">
        <v>71</v>
      </c>
      <c r="B18" s="85" t="s">
        <v>7</v>
      </c>
      <c r="C18" s="2">
        <v>48</v>
      </c>
      <c r="D18" s="2" t="s">
        <v>72</v>
      </c>
      <c r="E18" s="14">
        <v>38.117978000000001</v>
      </c>
      <c r="F18" s="14">
        <v>117.816355</v>
      </c>
      <c r="G18" s="2">
        <v>24</v>
      </c>
      <c r="H18" s="62" t="s">
        <v>73</v>
      </c>
      <c r="J18" s="62">
        <v>38.1</v>
      </c>
      <c r="K18" s="62">
        <v>117.8</v>
      </c>
    </row>
  </sheetData>
  <phoneticPr fontId="36" type="noConversion"/>
  <hyperlinks>
    <hyperlink ref="H2" r:id="rId1" xr:uid="{00000000-0004-0000-0100-000000000000}"/>
    <hyperlink ref="H4" r:id="rId2" display="38118" xr:uid="{00000000-0004-0000-0100-000001000000}"/>
    <hyperlink ref="H5" r:id="rId3" xr:uid="{00000000-0004-0000-0100-000002000000}"/>
    <hyperlink ref="H7" r:id="rId4" xr:uid="{00000000-0004-0000-0100-000003000000}"/>
    <hyperlink ref="H8" r:id="rId5" xr:uid="{00000000-0004-0000-0100-000004000000}"/>
    <hyperlink ref="H9" r:id="rId6" xr:uid="{00000000-0004-0000-0100-000005000000}"/>
    <hyperlink ref="H10" r:id="rId7" xr:uid="{00000000-0004-0000-0100-000006000000}"/>
    <hyperlink ref="H11" r:id="rId8" xr:uid="{00000000-0004-0000-0100-000007000000}"/>
    <hyperlink ref="H12" r:id="rId9" xr:uid="{00000000-0004-0000-0100-000008000000}"/>
    <hyperlink ref="H13" r:id="rId10" xr:uid="{00000000-0004-0000-0100-000009000000}"/>
    <hyperlink ref="H16" r:id="rId11" display="38118" xr:uid="{00000000-0004-0000-0100-00000A000000}"/>
    <hyperlink ref="H17" r:id="rId12" display="38118" xr:uid="{00000000-0004-0000-0100-00000B000000}"/>
    <hyperlink ref="H18" r:id="rId13" xr:uid="{00000000-0004-0000-0100-00000C000000}"/>
    <hyperlink ref="J2" r:id="rId14" display="38.04" xr:uid="{00000000-0004-0000-0100-00000D000000}"/>
    <hyperlink ref="J4" r:id="rId15" display="38" xr:uid="{00000000-0004-0000-0100-00000E000000}"/>
    <hyperlink ref="J5" r:id="rId16" display="37.81" xr:uid="{00000000-0004-0000-0100-00000F000000}"/>
    <hyperlink ref="J7" r:id="rId17" display="37.6" xr:uid="{00000000-0004-0000-0100-000010000000}"/>
    <hyperlink ref="J8" r:id="rId18" display="37.65" xr:uid="{00000000-0004-0000-0100-000011000000}"/>
    <hyperlink ref="J9" r:id="rId19" display="38.04" xr:uid="{00000000-0004-0000-0100-000012000000}"/>
    <hyperlink ref="J10" r:id="rId20" display="37.88" xr:uid="{00000000-0004-0000-0100-000013000000}"/>
    <hyperlink ref="J11" r:id="rId21" display="37.64" xr:uid="{00000000-0004-0000-0100-000014000000}"/>
    <hyperlink ref="J12" r:id="rId22" display="37.6" xr:uid="{00000000-0004-0000-0100-000015000000}"/>
    <hyperlink ref="J13" r:id="rId23" display="37.97" xr:uid="{00000000-0004-0000-0100-000016000000}"/>
    <hyperlink ref="J16" r:id="rId24" display="38" xr:uid="{00000000-0004-0000-0100-000017000000}"/>
    <hyperlink ref="J17" r:id="rId25" display="38" xr:uid="{00000000-0004-0000-0100-000018000000}"/>
    <hyperlink ref="J18" r:id="rId26" display="38.1" xr:uid="{00000000-0004-0000-0100-000019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workbookViewId="0">
      <selection activeCell="A66" sqref="A66:XFD66"/>
    </sheetView>
  </sheetViews>
  <sheetFormatPr defaultColWidth="9" defaultRowHeight="14.4"/>
  <cols>
    <col min="1" max="1" width="18.21875" style="70" customWidth="1"/>
    <col min="2" max="2" width="9.33203125" style="70" customWidth="1"/>
    <col min="3" max="3" width="13.6640625" style="70" customWidth="1"/>
    <col min="4" max="4" width="17.109375" style="70" customWidth="1"/>
    <col min="5" max="6" width="18.44140625" style="73" customWidth="1"/>
    <col min="7" max="7" width="9.33203125" style="70" customWidth="1"/>
    <col min="8" max="8" width="16.88671875" style="70" customWidth="1"/>
    <col min="9" max="10" width="26.88671875" style="70" customWidth="1"/>
  </cols>
  <sheetData>
    <row r="1" spans="1:10" s="72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H1" s="7"/>
      <c r="I1" s="6" t="s">
        <v>27</v>
      </c>
      <c r="J1" s="6" t="s">
        <v>28</v>
      </c>
    </row>
    <row r="2" spans="1:10">
      <c r="A2" s="8" t="s">
        <v>74</v>
      </c>
      <c r="B2" s="9" t="s">
        <v>75</v>
      </c>
      <c r="C2" s="2">
        <v>49.7</v>
      </c>
      <c r="D2" s="13" t="s">
        <v>76</v>
      </c>
      <c r="E2" s="74">
        <v>37.839289000000001</v>
      </c>
      <c r="F2" s="74">
        <v>117.564707</v>
      </c>
      <c r="G2" s="2">
        <v>20</v>
      </c>
      <c r="H2" s="9" t="s">
        <v>77</v>
      </c>
      <c r="I2" s="13">
        <v>37.83</v>
      </c>
      <c r="J2" s="13">
        <v>117.56</v>
      </c>
    </row>
    <row r="3" spans="1:10">
      <c r="A3" s="34" t="s">
        <v>78</v>
      </c>
      <c r="B3" s="9" t="s">
        <v>75</v>
      </c>
      <c r="C3" s="2">
        <v>210</v>
      </c>
      <c r="D3" s="13" t="s">
        <v>79</v>
      </c>
      <c r="E3" s="74">
        <v>36.958941000000003</v>
      </c>
      <c r="F3" s="74">
        <v>115.835739</v>
      </c>
      <c r="G3" s="2">
        <v>50</v>
      </c>
      <c r="H3" s="9" t="s">
        <v>80</v>
      </c>
      <c r="I3" s="13">
        <v>36.950000000000003</v>
      </c>
      <c r="J3" s="13">
        <v>115.83</v>
      </c>
    </row>
    <row r="4" spans="1:10">
      <c r="A4" s="34" t="s">
        <v>81</v>
      </c>
      <c r="B4" s="9" t="s">
        <v>75</v>
      </c>
      <c r="C4" s="2">
        <v>100</v>
      </c>
      <c r="D4" s="13" t="s">
        <v>82</v>
      </c>
      <c r="E4" s="74">
        <v>37.623629999999999</v>
      </c>
      <c r="F4" s="74">
        <v>116.613212</v>
      </c>
      <c r="G4" s="2">
        <v>40</v>
      </c>
      <c r="H4" s="9" t="s">
        <v>83</v>
      </c>
      <c r="I4" s="13">
        <v>37.619999999999997</v>
      </c>
      <c r="J4" s="13">
        <v>116.61</v>
      </c>
    </row>
    <row r="5" spans="1:10">
      <c r="A5" s="34" t="s">
        <v>84</v>
      </c>
      <c r="B5" s="9" t="s">
        <v>75</v>
      </c>
      <c r="C5" s="2">
        <v>100</v>
      </c>
      <c r="D5" s="2" t="s">
        <v>76</v>
      </c>
      <c r="E5" s="74">
        <v>37.833803000000003</v>
      </c>
      <c r="F5" s="74">
        <v>117.48561100000001</v>
      </c>
      <c r="G5" s="2"/>
      <c r="H5" s="9" t="s">
        <v>85</v>
      </c>
      <c r="I5" s="13">
        <v>37.83</v>
      </c>
      <c r="J5" s="13">
        <v>117.48</v>
      </c>
    </row>
    <row r="6" spans="1:10">
      <c r="A6" s="34" t="s">
        <v>86</v>
      </c>
      <c r="B6" s="9" t="s">
        <v>75</v>
      </c>
      <c r="C6" s="2">
        <v>150</v>
      </c>
      <c r="D6" s="13" t="s">
        <v>87</v>
      </c>
      <c r="E6" s="74">
        <v>37.255344000000001</v>
      </c>
      <c r="F6" s="74">
        <v>116.21395200000001</v>
      </c>
      <c r="G6" s="2">
        <v>45</v>
      </c>
      <c r="H6" s="9" t="s">
        <v>88</v>
      </c>
      <c r="I6" s="13">
        <v>37.26</v>
      </c>
      <c r="J6" s="13">
        <v>116.22</v>
      </c>
    </row>
    <row r="7" spans="1:10">
      <c r="A7" s="34" t="s">
        <v>89</v>
      </c>
      <c r="B7" s="9" t="s">
        <v>75</v>
      </c>
      <c r="C7" s="2">
        <v>100</v>
      </c>
      <c r="D7" s="13" t="s">
        <v>90</v>
      </c>
      <c r="E7" s="74">
        <v>37.979728999999999</v>
      </c>
      <c r="F7" s="74">
        <v>117.53442800000001</v>
      </c>
      <c r="G7" s="2">
        <v>38</v>
      </c>
      <c r="H7" s="9" t="s">
        <v>91</v>
      </c>
      <c r="I7" s="13">
        <v>37.97</v>
      </c>
      <c r="J7" s="13">
        <v>117.53</v>
      </c>
    </row>
    <row r="8" spans="1:10">
      <c r="A8" s="34" t="s">
        <v>92</v>
      </c>
      <c r="B8" s="9" t="s">
        <v>75</v>
      </c>
      <c r="C8" s="2">
        <v>50</v>
      </c>
      <c r="D8" s="13" t="s">
        <v>93</v>
      </c>
      <c r="E8" s="74">
        <v>37.450000000000003</v>
      </c>
      <c r="F8" s="74">
        <v>116.52</v>
      </c>
      <c r="G8" s="2"/>
      <c r="H8" s="9" t="s">
        <v>94</v>
      </c>
      <c r="I8" s="13">
        <v>37.450000000000003</v>
      </c>
      <c r="J8" s="13">
        <v>116.52</v>
      </c>
    </row>
    <row r="9" spans="1:10">
      <c r="A9" s="34" t="s">
        <v>95</v>
      </c>
      <c r="B9" s="9" t="s">
        <v>75</v>
      </c>
      <c r="C9" s="2">
        <v>100</v>
      </c>
      <c r="D9" s="13" t="s">
        <v>96</v>
      </c>
      <c r="E9" s="12">
        <v>37.360622999999997</v>
      </c>
      <c r="F9" s="12">
        <v>116.97024</v>
      </c>
      <c r="G9" s="2">
        <v>40</v>
      </c>
      <c r="H9" s="9"/>
      <c r="I9" s="18">
        <v>37.360622999999997</v>
      </c>
      <c r="J9" s="18">
        <v>116.97024</v>
      </c>
    </row>
    <row r="10" spans="1:10">
      <c r="A10" s="34" t="s">
        <v>97</v>
      </c>
      <c r="B10" s="9" t="s">
        <v>75</v>
      </c>
      <c r="C10" s="2">
        <v>50</v>
      </c>
      <c r="D10" s="75" t="s">
        <v>98</v>
      </c>
      <c r="E10" s="14">
        <v>37.710760999999998</v>
      </c>
      <c r="F10" s="14">
        <v>116.960274</v>
      </c>
      <c r="G10" s="2"/>
      <c r="H10" s="9" t="s">
        <v>99</v>
      </c>
      <c r="I10" s="13">
        <v>37.700000000000003</v>
      </c>
      <c r="J10" s="13">
        <v>116.9</v>
      </c>
    </row>
    <row r="11" spans="1:10">
      <c r="A11" s="34" t="s">
        <v>100</v>
      </c>
      <c r="B11" s="9" t="s">
        <v>75</v>
      </c>
      <c r="C11" s="2">
        <v>100</v>
      </c>
      <c r="D11" s="13" t="s">
        <v>101</v>
      </c>
      <c r="E11" s="14">
        <v>37.773963000000002</v>
      </c>
      <c r="F11" s="14">
        <v>117.093698</v>
      </c>
      <c r="G11" s="2">
        <v>34</v>
      </c>
      <c r="H11" s="9" t="s">
        <v>102</v>
      </c>
      <c r="I11" s="13">
        <v>37.770000000000003</v>
      </c>
      <c r="J11" s="13">
        <v>117.09</v>
      </c>
    </row>
    <row r="12" spans="1:10">
      <c r="A12" s="34" t="s">
        <v>103</v>
      </c>
      <c r="B12" s="9" t="s">
        <v>75</v>
      </c>
      <c r="C12" s="2">
        <v>50</v>
      </c>
      <c r="D12" s="13" t="s">
        <v>104</v>
      </c>
      <c r="E12" s="14">
        <v>37.073081999999999</v>
      </c>
      <c r="F12" s="14">
        <v>116.210633</v>
      </c>
      <c r="G12" s="2">
        <v>17</v>
      </c>
      <c r="H12" s="9" t="s">
        <v>105</v>
      </c>
      <c r="I12" s="13">
        <v>37.07</v>
      </c>
      <c r="J12" s="13">
        <v>116.21</v>
      </c>
    </row>
    <row r="13" spans="1:10">
      <c r="A13" s="34" t="s">
        <v>106</v>
      </c>
      <c r="B13" s="9" t="s">
        <v>75</v>
      </c>
      <c r="C13" s="2">
        <v>100</v>
      </c>
      <c r="D13" s="13" t="s">
        <v>107</v>
      </c>
      <c r="E13" s="14">
        <v>37.085090000000001</v>
      </c>
      <c r="F13" s="14">
        <v>116.403913</v>
      </c>
      <c r="G13" s="2">
        <v>40</v>
      </c>
      <c r="H13" s="9" t="s">
        <v>108</v>
      </c>
      <c r="I13" s="13">
        <v>37.090000000000003</v>
      </c>
      <c r="J13" s="13">
        <v>116.41</v>
      </c>
    </row>
    <row r="14" spans="1:10">
      <c r="A14" s="34" t="s">
        <v>109</v>
      </c>
      <c r="B14" s="9" t="s">
        <v>75</v>
      </c>
      <c r="C14" s="2"/>
      <c r="D14" s="2"/>
      <c r="E14" s="18"/>
      <c r="F14" s="18"/>
      <c r="G14" s="2"/>
      <c r="H14" s="9"/>
      <c r="I14" s="13"/>
      <c r="J14" s="13"/>
    </row>
    <row r="15" spans="1:10">
      <c r="A15" s="34" t="s">
        <v>110</v>
      </c>
      <c r="B15" s="9" t="s">
        <v>75</v>
      </c>
      <c r="C15" s="2">
        <v>30</v>
      </c>
      <c r="D15" s="13" t="s">
        <v>111</v>
      </c>
      <c r="E15" s="14">
        <v>37.710425000000001</v>
      </c>
      <c r="F15" s="14">
        <v>117.42495099999999</v>
      </c>
      <c r="G15" s="2"/>
      <c r="H15" s="9" t="s">
        <v>112</v>
      </c>
      <c r="I15" s="13">
        <v>37.700000000000003</v>
      </c>
      <c r="J15" s="13">
        <v>117.4</v>
      </c>
    </row>
    <row r="16" spans="1:10">
      <c r="A16" s="8" t="s">
        <v>113</v>
      </c>
      <c r="B16" s="9" t="s">
        <v>75</v>
      </c>
      <c r="C16" s="2">
        <v>200</v>
      </c>
      <c r="D16" s="13" t="s">
        <v>114</v>
      </c>
      <c r="E16" s="14">
        <v>37.389113999999999</v>
      </c>
      <c r="F16" s="14">
        <v>116.733966</v>
      </c>
      <c r="G16" s="2"/>
      <c r="H16" s="9" t="s">
        <v>115</v>
      </c>
      <c r="I16" s="13">
        <v>37.39</v>
      </c>
      <c r="J16" s="13">
        <v>116.73</v>
      </c>
    </row>
    <row r="17" spans="1:10">
      <c r="A17" s="8" t="s">
        <v>116</v>
      </c>
      <c r="B17" s="9" t="s">
        <v>75</v>
      </c>
      <c r="C17" s="2">
        <v>150</v>
      </c>
      <c r="D17" s="13" t="s">
        <v>117</v>
      </c>
      <c r="E17" s="14">
        <v>37.536845</v>
      </c>
      <c r="F17" s="14">
        <v>116.855217</v>
      </c>
      <c r="G17" s="2">
        <v>60</v>
      </c>
      <c r="H17" s="9" t="s">
        <v>118</v>
      </c>
      <c r="I17" s="13">
        <v>37.5</v>
      </c>
      <c r="J17" s="13">
        <v>116.8</v>
      </c>
    </row>
    <row r="18" spans="1:10">
      <c r="A18" s="8" t="s">
        <v>119</v>
      </c>
      <c r="B18" s="9" t="s">
        <v>75</v>
      </c>
      <c r="C18" s="2">
        <v>50</v>
      </c>
      <c r="D18" s="13" t="s">
        <v>120</v>
      </c>
      <c r="E18" s="14">
        <v>37.046595000000003</v>
      </c>
      <c r="F18" s="14">
        <v>115.87911099999999</v>
      </c>
      <c r="G18" s="2">
        <v>18</v>
      </c>
      <c r="H18" s="9" t="s">
        <v>121</v>
      </c>
      <c r="I18" s="13">
        <v>37.049999999999997</v>
      </c>
      <c r="J18" s="13">
        <v>115.88</v>
      </c>
    </row>
    <row r="19" spans="1:10">
      <c r="A19" s="8" t="s">
        <v>122</v>
      </c>
      <c r="B19" s="9" t="s">
        <v>75</v>
      </c>
      <c r="C19" s="2">
        <v>50</v>
      </c>
      <c r="D19" s="13" t="s">
        <v>107</v>
      </c>
      <c r="E19" s="14">
        <v>37.085470000000001</v>
      </c>
      <c r="F19" s="14">
        <v>116.401107</v>
      </c>
      <c r="G19" s="2"/>
      <c r="H19" s="9" t="s">
        <v>123</v>
      </c>
      <c r="I19" s="13">
        <v>37.090000000000003</v>
      </c>
      <c r="J19" s="82">
        <v>116.4</v>
      </c>
    </row>
    <row r="20" spans="1:10">
      <c r="A20" s="8" t="s">
        <v>124</v>
      </c>
      <c r="B20" s="9" t="s">
        <v>75</v>
      </c>
      <c r="C20" s="2">
        <v>50</v>
      </c>
      <c r="D20" s="75" t="s">
        <v>125</v>
      </c>
      <c r="E20" s="14">
        <v>36.76961</v>
      </c>
      <c r="F20" s="14">
        <v>116.421986</v>
      </c>
      <c r="G20" s="2">
        <v>10</v>
      </c>
      <c r="H20" s="9" t="s">
        <v>126</v>
      </c>
      <c r="I20" s="13">
        <v>36.770000000000003</v>
      </c>
      <c r="J20" s="13">
        <v>116.42</v>
      </c>
    </row>
    <row r="21" spans="1:10">
      <c r="A21" s="8" t="s">
        <v>127</v>
      </c>
      <c r="B21" s="9" t="s">
        <v>75</v>
      </c>
      <c r="C21" s="2">
        <v>50</v>
      </c>
      <c r="D21" s="13" t="s">
        <v>128</v>
      </c>
      <c r="E21" s="14">
        <v>37.084324000000002</v>
      </c>
      <c r="F21" s="14">
        <v>116.037266</v>
      </c>
      <c r="G21" s="2">
        <v>25</v>
      </c>
      <c r="H21" s="9" t="s">
        <v>129</v>
      </c>
      <c r="I21" s="13">
        <v>37.08</v>
      </c>
      <c r="J21" s="13">
        <v>116.03</v>
      </c>
    </row>
    <row r="22" spans="1:10">
      <c r="A22" s="8" t="s">
        <v>130</v>
      </c>
      <c r="B22" s="9" t="s">
        <v>75</v>
      </c>
      <c r="C22" s="2">
        <v>100</v>
      </c>
      <c r="D22" s="13" t="s">
        <v>131</v>
      </c>
      <c r="E22" s="14">
        <v>37.389113999999999</v>
      </c>
      <c r="F22" s="14">
        <v>116.733966</v>
      </c>
      <c r="G22" s="2">
        <v>25</v>
      </c>
      <c r="H22" s="9" t="s">
        <v>132</v>
      </c>
      <c r="I22" s="13">
        <v>37.380000000000003</v>
      </c>
      <c r="J22" s="13">
        <v>116.73</v>
      </c>
    </row>
    <row r="23" spans="1:10">
      <c r="A23" s="8" t="s">
        <v>133</v>
      </c>
      <c r="B23" s="9" t="s">
        <v>75</v>
      </c>
      <c r="C23" s="2"/>
      <c r="D23" s="13" t="s">
        <v>134</v>
      </c>
      <c r="E23" s="14">
        <v>37.192113999999997</v>
      </c>
      <c r="F23" s="14">
        <v>115.996421</v>
      </c>
      <c r="G23" s="2"/>
      <c r="H23" s="9" t="s">
        <v>135</v>
      </c>
      <c r="I23" s="13">
        <v>37.19</v>
      </c>
      <c r="J23" s="13">
        <v>115.99</v>
      </c>
    </row>
    <row r="24" spans="1:10">
      <c r="A24" s="8" t="s">
        <v>136</v>
      </c>
      <c r="B24" s="9" t="s">
        <v>75</v>
      </c>
      <c r="C24" s="2">
        <v>100</v>
      </c>
      <c r="D24" s="13" t="s">
        <v>137</v>
      </c>
      <c r="E24" s="14">
        <v>37.890357000000002</v>
      </c>
      <c r="F24" s="14">
        <v>117.48181099999999</v>
      </c>
      <c r="G24" s="2">
        <v>50</v>
      </c>
      <c r="H24" s="9" t="s">
        <v>138</v>
      </c>
      <c r="I24" s="13">
        <v>37.89</v>
      </c>
      <c r="J24" s="13">
        <v>117.48</v>
      </c>
    </row>
    <row r="25" spans="1:10">
      <c r="A25" s="8" t="s">
        <v>139</v>
      </c>
      <c r="B25" s="9" t="s">
        <v>75</v>
      </c>
      <c r="C25" s="2">
        <v>100</v>
      </c>
      <c r="D25" s="13" t="s">
        <v>140</v>
      </c>
      <c r="E25" s="14">
        <v>37.454132999999999</v>
      </c>
      <c r="F25" s="14">
        <v>116.771765</v>
      </c>
      <c r="G25" s="2">
        <v>50</v>
      </c>
      <c r="H25" s="9" t="s">
        <v>141</v>
      </c>
      <c r="I25" s="13">
        <v>37.450000000000003</v>
      </c>
      <c r="J25" s="13">
        <v>116.77</v>
      </c>
    </row>
    <row r="26" spans="1:10">
      <c r="A26" s="8" t="s">
        <v>142</v>
      </c>
      <c r="B26" s="9" t="s">
        <v>75</v>
      </c>
      <c r="C26" s="2">
        <v>50</v>
      </c>
      <c r="D26" s="13" t="s">
        <v>143</v>
      </c>
      <c r="E26" s="12">
        <v>37.389682999999998</v>
      </c>
      <c r="F26" s="12">
        <v>116.62834100000001</v>
      </c>
      <c r="G26" s="2">
        <v>20</v>
      </c>
      <c r="H26" s="9"/>
      <c r="I26" s="18">
        <v>37.389682999999998</v>
      </c>
      <c r="J26" s="18">
        <v>116.62834100000001</v>
      </c>
    </row>
    <row r="27" spans="1:10">
      <c r="A27" s="8" t="s">
        <v>144</v>
      </c>
      <c r="B27" s="9" t="s">
        <v>75</v>
      </c>
      <c r="C27" s="2">
        <v>100</v>
      </c>
      <c r="D27" s="13" t="s">
        <v>145</v>
      </c>
      <c r="E27" s="12">
        <v>37.515315999999999</v>
      </c>
      <c r="F27" s="12">
        <v>116.502476</v>
      </c>
      <c r="G27" s="2">
        <v>46</v>
      </c>
      <c r="H27" s="9"/>
      <c r="I27" s="18">
        <v>37.515315999999999</v>
      </c>
      <c r="J27" s="18">
        <v>116.502476</v>
      </c>
    </row>
    <row r="28" spans="1:10">
      <c r="A28" s="8" t="s">
        <v>146</v>
      </c>
      <c r="B28" s="9" t="s">
        <v>75</v>
      </c>
      <c r="C28" s="2">
        <v>96</v>
      </c>
      <c r="D28" s="13" t="s">
        <v>147</v>
      </c>
      <c r="E28" s="14">
        <v>37.508375999999998</v>
      </c>
      <c r="F28" s="14">
        <v>117.14943700000001</v>
      </c>
      <c r="G28" s="2">
        <v>48</v>
      </c>
      <c r="H28" s="9" t="s">
        <v>148</v>
      </c>
      <c r="I28" s="13">
        <v>37.51</v>
      </c>
      <c r="J28" s="13">
        <v>117.15</v>
      </c>
    </row>
    <row r="29" spans="1:10">
      <c r="A29" s="8" t="s">
        <v>149</v>
      </c>
      <c r="B29" s="9" t="s">
        <v>75</v>
      </c>
      <c r="C29" s="2">
        <v>39.6</v>
      </c>
      <c r="D29" s="13" t="s">
        <v>150</v>
      </c>
      <c r="E29" s="14">
        <v>37.845529999999997</v>
      </c>
      <c r="F29" s="14">
        <v>117.21477899999999</v>
      </c>
      <c r="G29" s="2">
        <v>18</v>
      </c>
      <c r="H29" s="9" t="s">
        <v>151</v>
      </c>
      <c r="I29" s="13">
        <v>37.85</v>
      </c>
      <c r="J29" s="13">
        <v>117.22</v>
      </c>
    </row>
    <row r="30" spans="1:10">
      <c r="A30" s="8" t="s">
        <v>152</v>
      </c>
      <c r="B30" s="9" t="s">
        <v>75</v>
      </c>
      <c r="C30" s="2">
        <v>76</v>
      </c>
      <c r="D30" s="13" t="s">
        <v>153</v>
      </c>
      <c r="E30" s="14">
        <v>37.456071999999999</v>
      </c>
      <c r="F30" s="14">
        <v>116.84924100000001</v>
      </c>
      <c r="G30" s="2">
        <v>38</v>
      </c>
      <c r="H30" s="9" t="s">
        <v>154</v>
      </c>
      <c r="I30" s="13">
        <v>37.46</v>
      </c>
      <c r="J30" s="13">
        <v>116.85</v>
      </c>
    </row>
    <row r="31" spans="1:10">
      <c r="A31" s="60" t="s">
        <v>155</v>
      </c>
      <c r="B31" s="9" t="s">
        <v>75</v>
      </c>
      <c r="C31" s="2">
        <v>50</v>
      </c>
      <c r="D31" s="13" t="s">
        <v>156</v>
      </c>
      <c r="E31" s="76">
        <v>37.159281</v>
      </c>
      <c r="F31" s="76">
        <v>116.28870999999999</v>
      </c>
      <c r="G31" s="2"/>
      <c r="H31" s="9"/>
      <c r="I31" s="18">
        <v>37.159281</v>
      </c>
      <c r="J31" s="18">
        <v>116.28870999999999</v>
      </c>
    </row>
    <row r="32" spans="1:10">
      <c r="A32" s="60" t="s">
        <v>157</v>
      </c>
      <c r="B32" s="9" t="s">
        <v>75</v>
      </c>
      <c r="C32" s="2">
        <v>48</v>
      </c>
      <c r="D32" s="13" t="s">
        <v>158</v>
      </c>
      <c r="E32" s="76">
        <v>37.082323000000002</v>
      </c>
      <c r="F32" s="76">
        <v>116.775086</v>
      </c>
      <c r="G32" s="2">
        <v>15</v>
      </c>
      <c r="H32" s="9"/>
      <c r="I32" s="48">
        <v>37.082323000000002</v>
      </c>
      <c r="J32" s="48">
        <v>116.775086</v>
      </c>
    </row>
    <row r="33" spans="1:10">
      <c r="A33" s="60" t="s">
        <v>159</v>
      </c>
      <c r="B33" s="9" t="s">
        <v>75</v>
      </c>
      <c r="C33" s="2">
        <v>46.8</v>
      </c>
      <c r="D33" s="13" t="s">
        <v>125</v>
      </c>
      <c r="E33" s="14">
        <v>36.827992999999999</v>
      </c>
      <c r="F33" s="14">
        <v>116.524028</v>
      </c>
      <c r="G33" s="2"/>
      <c r="H33" s="9" t="s">
        <v>160</v>
      </c>
      <c r="I33" s="13">
        <v>36.82</v>
      </c>
      <c r="J33" s="13">
        <v>116.52</v>
      </c>
    </row>
    <row r="34" spans="1:10">
      <c r="A34" s="60" t="s">
        <v>161</v>
      </c>
      <c r="B34" s="9" t="s">
        <v>75</v>
      </c>
      <c r="C34" s="2">
        <v>3.6</v>
      </c>
      <c r="D34" s="13" t="s">
        <v>125</v>
      </c>
      <c r="E34" s="14">
        <v>36.827992999999999</v>
      </c>
      <c r="F34" s="14">
        <v>116.524028</v>
      </c>
      <c r="G34" s="2"/>
      <c r="H34" s="9" t="s">
        <v>160</v>
      </c>
      <c r="I34" s="13">
        <v>36.82</v>
      </c>
      <c r="J34" s="13">
        <v>116.52</v>
      </c>
    </row>
    <row r="35" spans="1:10">
      <c r="A35" s="60" t="s">
        <v>162</v>
      </c>
      <c r="B35" s="9" t="s">
        <v>75</v>
      </c>
      <c r="C35" s="2" t="s">
        <v>163</v>
      </c>
      <c r="D35" s="13" t="s">
        <v>164</v>
      </c>
      <c r="E35" s="12">
        <v>37.087916</v>
      </c>
      <c r="F35" s="12">
        <v>116.089405</v>
      </c>
      <c r="G35" s="2"/>
      <c r="H35" s="9" t="s">
        <v>165</v>
      </c>
      <c r="I35" s="18">
        <v>37.08</v>
      </c>
      <c r="J35" s="18">
        <v>116.08</v>
      </c>
    </row>
    <row r="36" spans="1:10">
      <c r="A36" s="60" t="s">
        <v>166</v>
      </c>
      <c r="B36" s="9" t="s">
        <v>75</v>
      </c>
      <c r="C36" s="2">
        <v>50</v>
      </c>
      <c r="D36" s="13" t="s">
        <v>134</v>
      </c>
      <c r="E36" s="14">
        <v>37.152377999999999</v>
      </c>
      <c r="F36" s="14">
        <v>115.89977399999999</v>
      </c>
      <c r="G36" s="2"/>
      <c r="H36" s="9" t="s">
        <v>167</v>
      </c>
      <c r="I36" s="13">
        <v>37.15</v>
      </c>
      <c r="J36" s="13">
        <v>115.89</v>
      </c>
    </row>
    <row r="37" spans="1:10">
      <c r="A37" s="60" t="s">
        <v>168</v>
      </c>
      <c r="B37" s="9" t="s">
        <v>75</v>
      </c>
      <c r="C37" s="2">
        <v>100</v>
      </c>
      <c r="D37" s="13" t="s">
        <v>125</v>
      </c>
      <c r="E37" s="14">
        <v>36.971969999999999</v>
      </c>
      <c r="F37" s="14">
        <v>116.68621</v>
      </c>
      <c r="G37" s="2"/>
      <c r="H37" s="9" t="s">
        <v>169</v>
      </c>
      <c r="I37" s="13">
        <v>36.97</v>
      </c>
      <c r="J37" s="13">
        <v>116.68</v>
      </c>
    </row>
    <row r="38" spans="1:10">
      <c r="A38" s="60" t="s">
        <v>170</v>
      </c>
      <c r="B38" s="9" t="s">
        <v>75</v>
      </c>
      <c r="C38" s="2">
        <v>20</v>
      </c>
      <c r="D38" s="13" t="s">
        <v>125</v>
      </c>
      <c r="E38" s="14">
        <v>36.971969999999999</v>
      </c>
      <c r="F38" s="14">
        <v>116.68621</v>
      </c>
      <c r="G38" s="2"/>
      <c r="H38" s="9" t="s">
        <v>169</v>
      </c>
      <c r="I38" s="13">
        <v>36.97</v>
      </c>
      <c r="J38" s="13">
        <v>116.68</v>
      </c>
    </row>
    <row r="39" spans="1:10">
      <c r="A39" s="17" t="s">
        <v>171</v>
      </c>
      <c r="B39" s="9" t="s">
        <v>75</v>
      </c>
      <c r="C39" s="2">
        <v>50</v>
      </c>
      <c r="D39" s="13" t="s">
        <v>172</v>
      </c>
      <c r="E39" s="14">
        <v>36.803618999999998</v>
      </c>
      <c r="F39" s="14">
        <v>116.77324900000001</v>
      </c>
      <c r="G39" s="2">
        <v>23</v>
      </c>
      <c r="H39" s="9" t="s">
        <v>173</v>
      </c>
      <c r="I39" s="82">
        <v>36.799999999999997</v>
      </c>
      <c r="J39" s="13">
        <v>116.77</v>
      </c>
    </row>
    <row r="40" spans="1:10">
      <c r="A40" s="17" t="s">
        <v>174</v>
      </c>
      <c r="B40" s="9" t="s">
        <v>75</v>
      </c>
      <c r="C40" s="2">
        <v>100</v>
      </c>
      <c r="D40" s="13" t="s">
        <v>76</v>
      </c>
      <c r="E40" s="14">
        <v>37.702553000000002</v>
      </c>
      <c r="F40" s="14">
        <v>117.491568</v>
      </c>
      <c r="G40" s="2">
        <v>23</v>
      </c>
      <c r="H40" s="9" t="s">
        <v>175</v>
      </c>
      <c r="I40" s="82">
        <v>37.700000000000003</v>
      </c>
      <c r="J40" s="13">
        <v>117.49</v>
      </c>
    </row>
    <row r="41" spans="1:10">
      <c r="A41" s="17" t="s">
        <v>176</v>
      </c>
      <c r="B41" s="9" t="s">
        <v>75</v>
      </c>
      <c r="C41" s="2">
        <v>50</v>
      </c>
      <c r="D41" s="13" t="s">
        <v>164</v>
      </c>
      <c r="E41" s="14">
        <v>37.046595000000003</v>
      </c>
      <c r="F41" s="14">
        <v>115.87911099999999</v>
      </c>
      <c r="G41" s="2"/>
      <c r="H41" s="9" t="s">
        <v>177</v>
      </c>
      <c r="I41" s="13">
        <v>37.04</v>
      </c>
      <c r="J41" s="13">
        <v>115.87</v>
      </c>
    </row>
    <row r="42" spans="1:10">
      <c r="A42" s="17" t="s">
        <v>178</v>
      </c>
      <c r="B42" s="9" t="s">
        <v>75</v>
      </c>
      <c r="C42" s="2">
        <v>100</v>
      </c>
      <c r="D42" s="13" t="s">
        <v>134</v>
      </c>
      <c r="E42" s="14">
        <v>37.226906</v>
      </c>
      <c r="F42" s="14">
        <v>115.99768</v>
      </c>
      <c r="G42" s="2">
        <v>50</v>
      </c>
      <c r="H42" s="9" t="s">
        <v>179</v>
      </c>
      <c r="I42" s="13">
        <v>37.22</v>
      </c>
      <c r="J42" s="13">
        <v>115.99</v>
      </c>
    </row>
    <row r="43" spans="1:10">
      <c r="A43" s="17" t="s">
        <v>180</v>
      </c>
      <c r="B43" s="9" t="s">
        <v>75</v>
      </c>
      <c r="C43" s="2">
        <v>50</v>
      </c>
      <c r="D43" s="13" t="s">
        <v>107</v>
      </c>
      <c r="E43" s="14">
        <v>37.167918999999998</v>
      </c>
      <c r="F43" s="14">
        <v>116.42323500000001</v>
      </c>
      <c r="G43" s="2">
        <v>17</v>
      </c>
      <c r="H43" s="9" t="s">
        <v>181</v>
      </c>
      <c r="I43" s="13">
        <v>37.159999999999997</v>
      </c>
      <c r="J43" s="13">
        <v>116.42</v>
      </c>
    </row>
    <row r="44" spans="1:10">
      <c r="A44" s="17" t="s">
        <v>182</v>
      </c>
      <c r="B44" s="9" t="s">
        <v>75</v>
      </c>
      <c r="C44" s="2">
        <v>50</v>
      </c>
      <c r="D44" s="13" t="s">
        <v>98</v>
      </c>
      <c r="E44" s="14">
        <v>37.658017999999998</v>
      </c>
      <c r="F44" s="14">
        <v>116.80654</v>
      </c>
      <c r="G44" s="2"/>
      <c r="H44" s="9" t="s">
        <v>183</v>
      </c>
      <c r="I44" s="13">
        <v>37.65</v>
      </c>
      <c r="J44" s="82">
        <v>116.8</v>
      </c>
    </row>
    <row r="45" spans="1:10">
      <c r="A45" s="17" t="s">
        <v>184</v>
      </c>
      <c r="B45" s="9" t="s">
        <v>75</v>
      </c>
      <c r="C45" s="2">
        <v>50</v>
      </c>
      <c r="D45" s="13" t="s">
        <v>107</v>
      </c>
      <c r="E45" s="14">
        <v>37.165432000000003</v>
      </c>
      <c r="F45" s="14">
        <v>116.281792</v>
      </c>
      <c r="G45" s="2">
        <v>17</v>
      </c>
      <c r="H45" s="9" t="s">
        <v>185</v>
      </c>
      <c r="I45" s="13">
        <v>37.159999999999997</v>
      </c>
      <c r="J45" s="13">
        <v>116.28</v>
      </c>
    </row>
    <row r="46" spans="1:10">
      <c r="A46" s="17" t="s">
        <v>186</v>
      </c>
      <c r="B46" s="9" t="s">
        <v>75</v>
      </c>
      <c r="C46" s="2">
        <v>50</v>
      </c>
      <c r="D46" s="13" t="s">
        <v>107</v>
      </c>
      <c r="E46" s="14">
        <v>37.085090000000001</v>
      </c>
      <c r="F46" s="14">
        <v>116.403913</v>
      </c>
      <c r="G46" s="2">
        <v>14</v>
      </c>
      <c r="H46" s="9" t="s">
        <v>187</v>
      </c>
      <c r="I46" s="13">
        <v>37.08</v>
      </c>
      <c r="J46" s="82">
        <v>116.4</v>
      </c>
    </row>
    <row r="47" spans="1:10">
      <c r="A47" s="17" t="s">
        <v>188</v>
      </c>
      <c r="B47" s="9" t="s">
        <v>75</v>
      </c>
      <c r="C47" s="2">
        <v>50</v>
      </c>
      <c r="D47" s="13" t="s">
        <v>107</v>
      </c>
      <c r="E47" s="14">
        <v>37.036368000000003</v>
      </c>
      <c r="F47" s="14">
        <v>116.271897</v>
      </c>
      <c r="G47" s="2">
        <v>14</v>
      </c>
      <c r="H47" s="9" t="s">
        <v>189</v>
      </c>
      <c r="I47" s="13">
        <v>37.03</v>
      </c>
      <c r="J47" s="13">
        <v>116.27</v>
      </c>
    </row>
    <row r="48" spans="1:10">
      <c r="A48" s="17" t="s">
        <v>190</v>
      </c>
      <c r="B48" s="9" t="s">
        <v>75</v>
      </c>
      <c r="C48" s="2">
        <v>50</v>
      </c>
      <c r="D48" s="13" t="s">
        <v>191</v>
      </c>
      <c r="E48" s="14">
        <v>37.350295000000003</v>
      </c>
      <c r="F48" s="14">
        <v>116.339022</v>
      </c>
      <c r="G48" s="2"/>
      <c r="H48" s="9" t="s">
        <v>192</v>
      </c>
      <c r="I48" s="13">
        <v>37.36</v>
      </c>
      <c r="J48" s="13">
        <v>116.34</v>
      </c>
    </row>
    <row r="49" spans="1:10">
      <c r="A49" s="17" t="s">
        <v>193</v>
      </c>
      <c r="B49" s="9" t="s">
        <v>75</v>
      </c>
      <c r="C49" s="2">
        <v>50</v>
      </c>
      <c r="D49" s="13" t="s">
        <v>194</v>
      </c>
      <c r="E49" s="14">
        <v>37.079922000000003</v>
      </c>
      <c r="F49" s="14">
        <v>116.890084</v>
      </c>
      <c r="G49" s="2">
        <v>16</v>
      </c>
      <c r="H49" s="9" t="s">
        <v>195</v>
      </c>
      <c r="I49" s="13">
        <v>37.08</v>
      </c>
      <c r="J49" s="13">
        <v>116.89</v>
      </c>
    </row>
    <row r="50" spans="1:10">
      <c r="A50" s="17" t="s">
        <v>196</v>
      </c>
      <c r="B50" s="9" t="s">
        <v>75</v>
      </c>
      <c r="C50" s="2">
        <v>50</v>
      </c>
      <c r="D50" s="13" t="s">
        <v>153</v>
      </c>
      <c r="E50" s="14">
        <v>37.456071999999999</v>
      </c>
      <c r="F50" s="14">
        <v>116.84924100000001</v>
      </c>
      <c r="G50" s="2"/>
      <c r="H50" s="9" t="s">
        <v>197</v>
      </c>
      <c r="I50" s="13">
        <v>37.450000000000003</v>
      </c>
      <c r="J50" s="13">
        <v>116.84</v>
      </c>
    </row>
    <row r="51" spans="1:10">
      <c r="A51" s="17" t="s">
        <v>198</v>
      </c>
      <c r="B51" s="9" t="s">
        <v>75</v>
      </c>
      <c r="C51" s="2">
        <v>50</v>
      </c>
      <c r="D51" s="13" t="s">
        <v>164</v>
      </c>
      <c r="E51" s="14">
        <v>36.954447000000002</v>
      </c>
      <c r="F51" s="14">
        <v>116.000708</v>
      </c>
      <c r="G51" s="2"/>
      <c r="H51" s="9" t="s">
        <v>199</v>
      </c>
      <c r="I51" s="13">
        <v>36.950000000000003</v>
      </c>
      <c r="J51" s="82">
        <v>116</v>
      </c>
    </row>
    <row r="52" spans="1:10">
      <c r="A52" s="17" t="s">
        <v>200</v>
      </c>
      <c r="B52" s="9" t="s">
        <v>75</v>
      </c>
      <c r="C52" s="2">
        <v>50</v>
      </c>
      <c r="D52" s="13" t="s">
        <v>164</v>
      </c>
      <c r="E52" s="14">
        <v>36.954447000000002</v>
      </c>
      <c r="F52" s="14">
        <v>116.000708</v>
      </c>
      <c r="G52" s="2"/>
      <c r="H52" s="9" t="s">
        <v>199</v>
      </c>
      <c r="I52" s="13">
        <v>36.950000000000003</v>
      </c>
      <c r="J52" s="82">
        <v>116</v>
      </c>
    </row>
    <row r="53" spans="1:10">
      <c r="A53" s="17" t="s">
        <v>201</v>
      </c>
      <c r="B53" s="9" t="s">
        <v>75</v>
      </c>
      <c r="C53" s="2">
        <v>22</v>
      </c>
      <c r="D53" s="13" t="s">
        <v>172</v>
      </c>
      <c r="E53" s="14">
        <v>36.812325999999999</v>
      </c>
      <c r="F53" s="14">
        <v>116.79062399999999</v>
      </c>
      <c r="G53" s="2"/>
      <c r="H53" s="9" t="s">
        <v>202</v>
      </c>
      <c r="I53" s="13">
        <v>36.81</v>
      </c>
      <c r="J53" s="13">
        <v>116.79</v>
      </c>
    </row>
    <row r="54" spans="1:10">
      <c r="A54" s="17" t="s">
        <v>203</v>
      </c>
      <c r="B54" s="9" t="s">
        <v>75</v>
      </c>
      <c r="C54" s="2">
        <v>36</v>
      </c>
      <c r="D54" s="13" t="s">
        <v>125</v>
      </c>
      <c r="E54" s="14">
        <v>36.933024000000003</v>
      </c>
      <c r="F54" s="14">
        <v>116.645522</v>
      </c>
      <c r="G54" s="2">
        <v>10</v>
      </c>
      <c r="H54" s="9" t="s">
        <v>204</v>
      </c>
      <c r="I54" s="13">
        <v>36.93</v>
      </c>
      <c r="J54" s="13">
        <v>116.64</v>
      </c>
    </row>
    <row r="55" spans="1:10">
      <c r="A55" s="17" t="s">
        <v>205</v>
      </c>
      <c r="B55" s="9" t="s">
        <v>75</v>
      </c>
      <c r="C55" s="2">
        <v>48</v>
      </c>
      <c r="D55" s="13" t="s">
        <v>194</v>
      </c>
      <c r="E55" s="14">
        <v>37.191175000000001</v>
      </c>
      <c r="F55" s="14">
        <v>116.875922</v>
      </c>
      <c r="G55" s="2">
        <v>15</v>
      </c>
      <c r="H55" s="9" t="s">
        <v>206</v>
      </c>
      <c r="I55" s="13">
        <v>37.19</v>
      </c>
      <c r="J55" s="13">
        <v>116.87</v>
      </c>
    </row>
    <row r="56" spans="1:10">
      <c r="A56" s="17" t="s">
        <v>207</v>
      </c>
      <c r="B56" s="9" t="s">
        <v>75</v>
      </c>
      <c r="C56" s="2">
        <v>30</v>
      </c>
      <c r="D56" s="13" t="s">
        <v>147</v>
      </c>
      <c r="E56" s="14">
        <v>37.682558</v>
      </c>
      <c r="F56" s="14">
        <v>117.31128699999999</v>
      </c>
      <c r="G56" s="2"/>
      <c r="H56" s="9" t="s">
        <v>208</v>
      </c>
      <c r="I56" s="13">
        <v>37.68</v>
      </c>
      <c r="J56" s="13">
        <v>117.31</v>
      </c>
    </row>
    <row r="57" spans="1:10">
      <c r="A57" s="17" t="s">
        <v>209</v>
      </c>
      <c r="B57" s="9" t="s">
        <v>75</v>
      </c>
      <c r="C57" s="2">
        <v>30</v>
      </c>
      <c r="D57" s="13" t="s">
        <v>147</v>
      </c>
      <c r="E57" s="14">
        <v>37.714239999999997</v>
      </c>
      <c r="F57" s="14">
        <v>117.096738</v>
      </c>
      <c r="G57" s="2"/>
      <c r="H57" s="9" t="s">
        <v>210</v>
      </c>
      <c r="I57" s="13">
        <v>37.71</v>
      </c>
      <c r="J57" s="13">
        <v>117.09</v>
      </c>
    </row>
    <row r="58" spans="1:10">
      <c r="A58" s="17" t="s">
        <v>211</v>
      </c>
      <c r="B58" s="9" t="s">
        <v>75</v>
      </c>
      <c r="C58" s="2">
        <v>20</v>
      </c>
      <c r="D58" s="13" t="s">
        <v>147</v>
      </c>
      <c r="E58" s="14">
        <v>37.654164999999999</v>
      </c>
      <c r="F58" s="14">
        <v>117.23001600000001</v>
      </c>
      <c r="G58" s="2">
        <v>6</v>
      </c>
      <c r="H58" s="9" t="s">
        <v>212</v>
      </c>
      <c r="I58" s="13">
        <v>37.65</v>
      </c>
      <c r="J58" s="13">
        <v>117.23</v>
      </c>
    </row>
    <row r="59" spans="1:10">
      <c r="A59" s="46" t="s">
        <v>168</v>
      </c>
      <c r="B59" s="20" t="s">
        <v>75</v>
      </c>
      <c r="C59" s="77">
        <v>100</v>
      </c>
      <c r="D59" s="13"/>
      <c r="E59" s="78">
        <v>36.89</v>
      </c>
      <c r="F59" s="79">
        <v>116.48</v>
      </c>
      <c r="G59" s="2"/>
      <c r="H59" s="9" t="s">
        <v>213</v>
      </c>
      <c r="I59" s="13">
        <v>36.9</v>
      </c>
      <c r="J59" s="13">
        <v>116.5</v>
      </c>
    </row>
    <row r="60" spans="1:10">
      <c r="A60" s="46" t="s">
        <v>170</v>
      </c>
      <c r="B60" s="20" t="s">
        <v>75</v>
      </c>
      <c r="C60" s="77">
        <v>20</v>
      </c>
      <c r="D60" s="13"/>
      <c r="E60" s="78">
        <v>36.89</v>
      </c>
      <c r="F60" s="79">
        <v>116.48</v>
      </c>
      <c r="G60" s="2"/>
      <c r="H60" s="9" t="s">
        <v>213</v>
      </c>
      <c r="I60" s="13">
        <v>36.9</v>
      </c>
      <c r="J60" s="13">
        <v>116.5</v>
      </c>
    </row>
    <row r="61" spans="1:10" ht="15.6">
      <c r="A61" s="46" t="s">
        <v>214</v>
      </c>
      <c r="B61" s="20" t="s">
        <v>75</v>
      </c>
      <c r="C61" s="77">
        <v>30</v>
      </c>
      <c r="D61" s="13"/>
      <c r="E61" s="80">
        <v>37.42</v>
      </c>
      <c r="F61" s="69">
        <v>116.28</v>
      </c>
      <c r="G61" s="2"/>
      <c r="H61" s="9" t="s">
        <v>215</v>
      </c>
      <c r="I61" s="13">
        <v>37.4</v>
      </c>
      <c r="J61" s="13">
        <v>116.3</v>
      </c>
    </row>
    <row r="62" spans="1:10" ht="15.6">
      <c r="A62" s="46" t="s">
        <v>166</v>
      </c>
      <c r="B62" s="20" t="s">
        <v>75</v>
      </c>
      <c r="C62" s="77">
        <v>50</v>
      </c>
      <c r="D62" s="80" t="s">
        <v>134</v>
      </c>
      <c r="E62" s="81">
        <v>37.213169999999998</v>
      </c>
      <c r="F62" s="69">
        <v>116.06923</v>
      </c>
      <c r="G62" s="2"/>
      <c r="H62" s="9" t="s">
        <v>216</v>
      </c>
      <c r="I62" s="13">
        <v>37.21</v>
      </c>
      <c r="J62" s="13">
        <v>116.06</v>
      </c>
    </row>
    <row r="63" spans="1:10" ht="15.6">
      <c r="A63" s="68" t="s">
        <v>166</v>
      </c>
      <c r="B63" s="20" t="s">
        <v>75</v>
      </c>
      <c r="C63" s="77">
        <v>50</v>
      </c>
      <c r="D63" s="80" t="s">
        <v>134</v>
      </c>
      <c r="E63" s="81">
        <v>37.213169999999998</v>
      </c>
      <c r="F63" s="69">
        <v>116.06923</v>
      </c>
      <c r="G63" s="2"/>
      <c r="H63" s="9" t="s">
        <v>216</v>
      </c>
      <c r="I63" s="13">
        <v>37.21</v>
      </c>
      <c r="J63" s="13">
        <v>116.06</v>
      </c>
    </row>
    <row r="64" spans="1:10">
      <c r="A64" s="46" t="s">
        <v>217</v>
      </c>
      <c r="B64" s="20" t="s">
        <v>75</v>
      </c>
      <c r="C64" s="77">
        <v>50</v>
      </c>
      <c r="D64" s="13"/>
      <c r="E64" s="80">
        <v>37.450000000000003</v>
      </c>
      <c r="F64" s="77">
        <v>116.29</v>
      </c>
      <c r="G64" s="2"/>
      <c r="H64" s="9" t="s">
        <v>218</v>
      </c>
      <c r="I64" s="13">
        <v>37.479999999999997</v>
      </c>
      <c r="J64" s="13">
        <v>116.3</v>
      </c>
    </row>
    <row r="65" spans="1:10">
      <c r="A65" s="68" t="s">
        <v>219</v>
      </c>
      <c r="B65" s="20" t="s">
        <v>75</v>
      </c>
      <c r="C65" s="77">
        <v>10</v>
      </c>
      <c r="D65" s="13"/>
      <c r="E65" s="80">
        <v>37.450000000000003</v>
      </c>
      <c r="F65" s="77">
        <v>116.29</v>
      </c>
      <c r="G65" s="2"/>
      <c r="H65" s="9" t="s">
        <v>218</v>
      </c>
      <c r="I65" s="13">
        <v>37.479999999999997</v>
      </c>
      <c r="J65" s="13">
        <v>116.3</v>
      </c>
    </row>
  </sheetData>
  <phoneticPr fontId="36" type="noConversion"/>
  <hyperlinks>
    <hyperlink ref="H3" r:id="rId1" xr:uid="{00000000-0004-0000-0200-000000000000}"/>
    <hyperlink ref="H4" r:id="rId2" xr:uid="{00000000-0004-0000-0200-000001000000}"/>
    <hyperlink ref="H5" r:id="rId3" xr:uid="{00000000-0004-0000-0200-000002000000}"/>
    <hyperlink ref="H6" r:id="rId4" xr:uid="{00000000-0004-0000-0200-000003000000}"/>
    <hyperlink ref="H7" r:id="rId5" xr:uid="{00000000-0004-0000-0200-000004000000}"/>
    <hyperlink ref="H8" r:id="rId6" xr:uid="{00000000-0004-0000-0200-000005000000}"/>
    <hyperlink ref="H10" r:id="rId7" xr:uid="{00000000-0004-0000-0200-000006000000}"/>
    <hyperlink ref="H11" r:id="rId8" xr:uid="{00000000-0004-0000-0200-000007000000}"/>
    <hyperlink ref="H12" r:id="rId9" xr:uid="{00000000-0004-0000-0200-000008000000}"/>
    <hyperlink ref="H13" r:id="rId10" xr:uid="{00000000-0004-0000-0200-000009000000}"/>
    <hyperlink ref="H15" r:id="rId11" xr:uid="{00000000-0004-0000-0200-00000A000000}"/>
    <hyperlink ref="H16" r:id="rId12" xr:uid="{00000000-0004-0000-0200-00000B000000}"/>
    <hyperlink ref="H17" r:id="rId13" xr:uid="{00000000-0004-0000-0200-00000C000000}"/>
    <hyperlink ref="H18" r:id="rId14" xr:uid="{00000000-0004-0000-0200-00000D000000}"/>
    <hyperlink ref="H19" r:id="rId15" xr:uid="{00000000-0004-0000-0200-00000E000000}"/>
    <hyperlink ref="H20" r:id="rId16" xr:uid="{00000000-0004-0000-0200-00000F000000}"/>
    <hyperlink ref="H21" r:id="rId17" xr:uid="{00000000-0004-0000-0200-000010000000}"/>
    <hyperlink ref="H22" r:id="rId18" xr:uid="{00000000-0004-0000-0200-000011000000}"/>
    <hyperlink ref="H23" r:id="rId19" xr:uid="{00000000-0004-0000-0200-000012000000}"/>
    <hyperlink ref="H24" r:id="rId20" xr:uid="{00000000-0004-0000-0200-000013000000}"/>
    <hyperlink ref="H25" r:id="rId21" xr:uid="{00000000-0004-0000-0200-000014000000}"/>
    <hyperlink ref="H28" r:id="rId22" xr:uid="{00000000-0004-0000-0200-000015000000}"/>
    <hyperlink ref="H29" r:id="rId23" xr:uid="{00000000-0004-0000-0200-000016000000}"/>
    <hyperlink ref="H30" r:id="rId24" xr:uid="{00000000-0004-0000-0200-000017000000}"/>
    <hyperlink ref="H33" r:id="rId25" xr:uid="{00000000-0004-0000-0200-000018000000}"/>
    <hyperlink ref="H34" r:id="rId26" xr:uid="{00000000-0004-0000-0200-000019000000}"/>
    <hyperlink ref="H36" r:id="rId27" xr:uid="{00000000-0004-0000-0200-00001A000000}"/>
    <hyperlink ref="H37" r:id="rId28" xr:uid="{00000000-0004-0000-0200-00001B000000}"/>
    <hyperlink ref="H38" r:id="rId29" xr:uid="{00000000-0004-0000-0200-00001C000000}"/>
    <hyperlink ref="H39" r:id="rId30" xr:uid="{00000000-0004-0000-0200-00001D000000}"/>
    <hyperlink ref="H40" r:id="rId31" xr:uid="{00000000-0004-0000-0200-00001E000000}"/>
    <hyperlink ref="H41" r:id="rId32" xr:uid="{00000000-0004-0000-0200-00001F000000}"/>
    <hyperlink ref="H42" r:id="rId33" xr:uid="{00000000-0004-0000-0200-000020000000}"/>
    <hyperlink ref="H43" r:id="rId34" xr:uid="{00000000-0004-0000-0200-000021000000}"/>
    <hyperlink ref="H44" r:id="rId35" xr:uid="{00000000-0004-0000-0200-000022000000}"/>
    <hyperlink ref="H45" r:id="rId36" xr:uid="{00000000-0004-0000-0200-000023000000}"/>
    <hyperlink ref="H46" r:id="rId37" xr:uid="{00000000-0004-0000-0200-000024000000}"/>
    <hyperlink ref="H47" r:id="rId38" xr:uid="{00000000-0004-0000-0200-000025000000}"/>
    <hyperlink ref="H48" r:id="rId39" xr:uid="{00000000-0004-0000-0200-000026000000}"/>
    <hyperlink ref="H49" r:id="rId40" xr:uid="{00000000-0004-0000-0200-000027000000}"/>
    <hyperlink ref="H50" r:id="rId41" xr:uid="{00000000-0004-0000-0200-000028000000}"/>
    <hyperlink ref="H51" r:id="rId42" xr:uid="{00000000-0004-0000-0200-000029000000}"/>
    <hyperlink ref="H52" r:id="rId43" xr:uid="{00000000-0004-0000-0200-00002A000000}"/>
    <hyperlink ref="H53" r:id="rId44" xr:uid="{00000000-0004-0000-0200-00002B000000}"/>
    <hyperlink ref="H54" r:id="rId45" xr:uid="{00000000-0004-0000-0200-00002C000000}"/>
    <hyperlink ref="H55" r:id="rId46" xr:uid="{00000000-0004-0000-0200-00002D000000}"/>
    <hyperlink ref="H56" r:id="rId47" xr:uid="{00000000-0004-0000-0200-00002E000000}"/>
    <hyperlink ref="H57" r:id="rId48" xr:uid="{00000000-0004-0000-0200-00002F000000}"/>
    <hyperlink ref="H58" r:id="rId49" xr:uid="{00000000-0004-0000-0200-000030000000}"/>
    <hyperlink ref="I3" r:id="rId50" display="36.95" xr:uid="{00000000-0004-0000-0200-000031000000}"/>
    <hyperlink ref="I4" r:id="rId51" display="37.62" xr:uid="{00000000-0004-0000-0200-000032000000}"/>
    <hyperlink ref="I5" r:id="rId52" display="37.83" xr:uid="{00000000-0004-0000-0200-000033000000}"/>
    <hyperlink ref="I6" r:id="rId53" display="37.26" xr:uid="{00000000-0004-0000-0200-000034000000}"/>
    <hyperlink ref="I7" r:id="rId54" display="37.97" xr:uid="{00000000-0004-0000-0200-000035000000}"/>
    <hyperlink ref="I8" r:id="rId55" display="37.45" xr:uid="{00000000-0004-0000-0200-000036000000}"/>
    <hyperlink ref="I10" r:id="rId56" display="37.7" xr:uid="{00000000-0004-0000-0200-000037000000}"/>
    <hyperlink ref="I11" r:id="rId57" display="37.77" xr:uid="{00000000-0004-0000-0200-000038000000}"/>
    <hyperlink ref="I12" r:id="rId58" display="37.07" xr:uid="{00000000-0004-0000-0200-000039000000}"/>
    <hyperlink ref="I13" r:id="rId59" display="37.09" xr:uid="{00000000-0004-0000-0200-00003A000000}"/>
    <hyperlink ref="I15" r:id="rId60" display="37.7" xr:uid="{00000000-0004-0000-0200-00003B000000}"/>
    <hyperlink ref="I16" r:id="rId61" display="37.39" xr:uid="{00000000-0004-0000-0200-00003C000000}"/>
    <hyperlink ref="I17" r:id="rId62" display="37.5" xr:uid="{00000000-0004-0000-0200-00003D000000}"/>
    <hyperlink ref="I18" r:id="rId63" display="37.05" xr:uid="{00000000-0004-0000-0200-00003E000000}"/>
    <hyperlink ref="I19" r:id="rId64" display="37.09" xr:uid="{00000000-0004-0000-0200-00003F000000}"/>
    <hyperlink ref="I20" r:id="rId65" display="36.77" xr:uid="{00000000-0004-0000-0200-000040000000}"/>
    <hyperlink ref="I21" r:id="rId66" display="37.08" xr:uid="{00000000-0004-0000-0200-000041000000}"/>
    <hyperlink ref="I22" r:id="rId67" display="37.38" xr:uid="{00000000-0004-0000-0200-000042000000}"/>
    <hyperlink ref="I23" r:id="rId68" display="37.19" xr:uid="{00000000-0004-0000-0200-000043000000}"/>
    <hyperlink ref="I24" r:id="rId69" display="37.89" xr:uid="{00000000-0004-0000-0200-000044000000}"/>
    <hyperlink ref="I25" r:id="rId70" display="37.45" xr:uid="{00000000-0004-0000-0200-000045000000}"/>
    <hyperlink ref="I28" r:id="rId71" display="37.51" xr:uid="{00000000-0004-0000-0200-000046000000}"/>
    <hyperlink ref="I29" r:id="rId72" display="37.85" xr:uid="{00000000-0004-0000-0200-000047000000}"/>
    <hyperlink ref="I30" r:id="rId73" display="37.46" xr:uid="{00000000-0004-0000-0200-000048000000}"/>
    <hyperlink ref="I33" r:id="rId74" display="36.82" xr:uid="{00000000-0004-0000-0200-000049000000}"/>
    <hyperlink ref="I34" r:id="rId75" display="36.82" xr:uid="{00000000-0004-0000-0200-00004A000000}"/>
    <hyperlink ref="I36" r:id="rId76" display="37.15" xr:uid="{00000000-0004-0000-0200-00004B000000}"/>
    <hyperlink ref="I37" r:id="rId77" display="36.97" xr:uid="{00000000-0004-0000-0200-00004C000000}"/>
    <hyperlink ref="I38" r:id="rId78" display="36.97" xr:uid="{00000000-0004-0000-0200-00004D000000}"/>
    <hyperlink ref="I39" r:id="rId79" display="36.8" xr:uid="{00000000-0004-0000-0200-00004E000000}"/>
    <hyperlink ref="I40" r:id="rId80" display="37.7" xr:uid="{00000000-0004-0000-0200-00004F000000}"/>
    <hyperlink ref="I41" r:id="rId81" display="37.04" xr:uid="{00000000-0004-0000-0200-000050000000}"/>
    <hyperlink ref="I42" r:id="rId82" display="37.22" xr:uid="{00000000-0004-0000-0200-000051000000}"/>
    <hyperlink ref="I43" r:id="rId83" display="37.16" xr:uid="{00000000-0004-0000-0200-000052000000}"/>
    <hyperlink ref="I44" r:id="rId84" display="37.65" xr:uid="{00000000-0004-0000-0200-000053000000}"/>
    <hyperlink ref="I45" r:id="rId85" display="37.16" xr:uid="{00000000-0004-0000-0200-000054000000}"/>
    <hyperlink ref="I46" r:id="rId86" display="37.08" xr:uid="{00000000-0004-0000-0200-000055000000}"/>
    <hyperlink ref="I47" r:id="rId87" display="37.03" xr:uid="{00000000-0004-0000-0200-000056000000}"/>
    <hyperlink ref="I48" r:id="rId88" display="37.36" xr:uid="{00000000-0004-0000-0200-000057000000}"/>
    <hyperlink ref="I49" r:id="rId89" display="37.08" xr:uid="{00000000-0004-0000-0200-000058000000}"/>
    <hyperlink ref="I50" r:id="rId90" display="37.45" xr:uid="{00000000-0004-0000-0200-000059000000}"/>
    <hyperlink ref="I51" r:id="rId91" display="36.95" xr:uid="{00000000-0004-0000-0200-00005A000000}"/>
    <hyperlink ref="I52" r:id="rId92" display="36.95" xr:uid="{00000000-0004-0000-0200-00005B000000}"/>
    <hyperlink ref="I53" r:id="rId93" display="36.81" xr:uid="{00000000-0004-0000-0200-00005C000000}"/>
    <hyperlink ref="I54" r:id="rId94" display="36.93" xr:uid="{00000000-0004-0000-0200-00005D000000}"/>
    <hyperlink ref="I55" r:id="rId95" display="37.19" xr:uid="{00000000-0004-0000-0200-00005E000000}"/>
    <hyperlink ref="I56" r:id="rId96" display="37.68" xr:uid="{00000000-0004-0000-0200-00005F000000}"/>
    <hyperlink ref="I57" r:id="rId97" display="37.71" xr:uid="{00000000-0004-0000-0200-000060000000}"/>
    <hyperlink ref="I58" r:id="rId98" display="37.65" xr:uid="{00000000-0004-0000-0200-000061000000}"/>
    <hyperlink ref="H2" r:id="rId99" xr:uid="{00000000-0004-0000-0200-000062000000}"/>
    <hyperlink ref="H35" r:id="rId100" xr:uid="{00000000-0004-0000-0200-000063000000}"/>
    <hyperlink ref="H61" r:id="rId101" xr:uid="{00000000-0004-0000-0200-000064000000}"/>
    <hyperlink ref="H62" r:id="rId102" xr:uid="{00000000-0004-0000-0200-000065000000}"/>
    <hyperlink ref="H63" r:id="rId103" xr:uid="{00000000-0004-0000-0200-000066000000}"/>
    <hyperlink ref="H64" r:id="rId104" xr:uid="{00000000-0004-0000-0200-000067000000}"/>
    <hyperlink ref="H65" r:id="rId105" xr:uid="{00000000-0004-0000-0200-000068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A21" sqref="A21"/>
    </sheetView>
  </sheetViews>
  <sheetFormatPr defaultColWidth="9" defaultRowHeight="14.4"/>
  <cols>
    <col min="1" max="1" width="15.33203125" style="51" customWidth="1"/>
    <col min="2" max="2" width="9.33203125" style="51" customWidth="1"/>
    <col min="3" max="3" width="13.6640625" style="51" customWidth="1"/>
    <col min="4" max="4" width="12" style="51" customWidth="1"/>
    <col min="5" max="5" width="19.21875" style="51" customWidth="1"/>
    <col min="6" max="6" width="12" style="51" customWidth="1"/>
    <col min="7" max="7" width="9.33203125" style="51" customWidth="1"/>
    <col min="8" max="8" width="18.6640625" style="51" customWidth="1"/>
    <col min="9" max="16384" width="9" style="5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1" customFormat="1">
      <c r="A2" s="8" t="s">
        <v>220</v>
      </c>
      <c r="B2" s="9" t="s">
        <v>221</v>
      </c>
      <c r="C2" s="2">
        <v>100</v>
      </c>
      <c r="D2" s="13" t="s">
        <v>222</v>
      </c>
      <c r="E2" s="18">
        <v>37.475405000000002</v>
      </c>
      <c r="F2" s="18">
        <v>118.933969</v>
      </c>
      <c r="G2" s="2"/>
      <c r="H2" s="2"/>
      <c r="J2" s="18">
        <v>37.475405000000002</v>
      </c>
      <c r="K2" s="18">
        <v>118.933969</v>
      </c>
    </row>
    <row r="3" spans="1:11" s="3" customFormat="1">
      <c r="A3" s="8" t="s">
        <v>223</v>
      </c>
      <c r="B3" s="9" t="s">
        <v>221</v>
      </c>
      <c r="C3" s="2">
        <v>49.5</v>
      </c>
      <c r="D3" s="13" t="s">
        <v>224</v>
      </c>
      <c r="E3" s="14">
        <v>37.333368999999998</v>
      </c>
      <c r="F3" s="14">
        <v>118.90764900000001</v>
      </c>
      <c r="G3" s="2">
        <v>33</v>
      </c>
      <c r="H3" s="2" t="s">
        <v>225</v>
      </c>
      <c r="J3" s="2">
        <v>37.33</v>
      </c>
      <c r="K3" s="53">
        <v>118.9</v>
      </c>
    </row>
    <row r="4" spans="1:11" s="3" customFormat="1">
      <c r="A4" s="8" t="s">
        <v>226</v>
      </c>
      <c r="B4" s="9" t="s">
        <v>221</v>
      </c>
      <c r="C4" s="2">
        <v>99</v>
      </c>
      <c r="D4" s="2"/>
      <c r="E4" s="18">
        <v>38.014968000000003</v>
      </c>
      <c r="F4" s="18">
        <v>118.32079</v>
      </c>
      <c r="G4" s="2">
        <v>66</v>
      </c>
      <c r="H4" s="2"/>
      <c r="J4" s="18">
        <v>38.014968000000003</v>
      </c>
      <c r="K4" s="18">
        <v>118.32079</v>
      </c>
    </row>
    <row r="5" spans="1:11" s="2" customFormat="1">
      <c r="A5" s="8" t="s">
        <v>227</v>
      </c>
      <c r="B5" s="9" t="s">
        <v>221</v>
      </c>
      <c r="C5" s="2">
        <v>300</v>
      </c>
      <c r="E5" s="14">
        <v>37.992235999999998</v>
      </c>
      <c r="F5" s="14">
        <v>118.49218500000001</v>
      </c>
      <c r="G5" s="2">
        <v>124</v>
      </c>
      <c r="H5" s="2" t="s">
        <v>228</v>
      </c>
      <c r="J5" s="18">
        <v>37.799999999999997</v>
      </c>
      <c r="K5" s="18">
        <v>118.5</v>
      </c>
    </row>
    <row r="6" spans="1:11" s="3" customFormat="1">
      <c r="A6" s="8" t="s">
        <v>229</v>
      </c>
      <c r="B6" s="9" t="s">
        <v>221</v>
      </c>
      <c r="C6" s="2">
        <v>99.6</v>
      </c>
      <c r="D6" s="13" t="s">
        <v>230</v>
      </c>
      <c r="E6" s="14">
        <v>37.933151000000002</v>
      </c>
      <c r="F6" s="14">
        <v>118.96877000000001</v>
      </c>
      <c r="G6" s="2">
        <v>48</v>
      </c>
      <c r="H6" s="2" t="s">
        <v>231</v>
      </c>
      <c r="J6" s="2">
        <v>37.94</v>
      </c>
      <c r="K6" s="3">
        <v>118.97</v>
      </c>
    </row>
    <row r="7" spans="1:11" s="2" customFormat="1">
      <c r="A7" s="8" t="s">
        <v>232</v>
      </c>
      <c r="B7" s="9" t="s">
        <v>221</v>
      </c>
      <c r="C7" s="2">
        <v>199.7</v>
      </c>
      <c r="E7" s="14">
        <v>38.056803000000002</v>
      </c>
      <c r="F7" s="14">
        <v>118.650364</v>
      </c>
      <c r="G7" s="2">
        <v>99</v>
      </c>
      <c r="H7" s="2" t="s">
        <v>233</v>
      </c>
      <c r="J7" s="2">
        <v>38.06</v>
      </c>
      <c r="K7" s="2">
        <v>118.66</v>
      </c>
    </row>
    <row r="8" spans="1:11" s="3" customFormat="1">
      <c r="A8" s="8" t="s">
        <v>234</v>
      </c>
      <c r="B8" s="9" t="s">
        <v>221</v>
      </c>
      <c r="C8" s="2">
        <v>49.5</v>
      </c>
      <c r="D8" s="2"/>
      <c r="E8" s="14">
        <v>37.49371</v>
      </c>
      <c r="F8" s="14">
        <v>118.258296</v>
      </c>
      <c r="G8" s="2">
        <v>33</v>
      </c>
      <c r="H8" s="2" t="s">
        <v>235</v>
      </c>
      <c r="J8" s="18">
        <v>37.5</v>
      </c>
      <c r="K8" s="3">
        <v>118.26</v>
      </c>
    </row>
    <row r="9" spans="1:11" s="1" customFormat="1">
      <c r="A9" s="8" t="s">
        <v>236</v>
      </c>
      <c r="B9" s="9" t="s">
        <v>221</v>
      </c>
      <c r="C9" s="2">
        <v>48</v>
      </c>
      <c r="D9" s="13" t="s">
        <v>237</v>
      </c>
      <c r="E9" s="14">
        <v>38.024422000000001</v>
      </c>
      <c r="F9" s="14">
        <v>118.929852</v>
      </c>
      <c r="G9" s="2">
        <v>32</v>
      </c>
      <c r="H9" s="2" t="s">
        <v>238</v>
      </c>
      <c r="J9" s="2">
        <v>38.04</v>
      </c>
      <c r="K9" s="1">
        <v>118.94</v>
      </c>
    </row>
    <row r="10" spans="1:11" s="2" customFormat="1">
      <c r="A10" s="8" t="s">
        <v>239</v>
      </c>
      <c r="B10" s="9" t="s">
        <v>221</v>
      </c>
      <c r="C10" s="2">
        <v>50</v>
      </c>
      <c r="D10" s="70" t="s">
        <v>240</v>
      </c>
      <c r="E10" s="14">
        <v>38.056465000000003</v>
      </c>
      <c r="F10" s="14">
        <v>118.65068100000001</v>
      </c>
      <c r="G10" s="2">
        <v>20</v>
      </c>
      <c r="H10" s="2" t="s">
        <v>241</v>
      </c>
      <c r="J10" s="2">
        <v>38.049999999999997</v>
      </c>
      <c r="K10" s="2">
        <v>118.65</v>
      </c>
    </row>
    <row r="11" spans="1:11" s="2" customFormat="1">
      <c r="A11" s="71" t="s">
        <v>242</v>
      </c>
      <c r="B11" s="9" t="s">
        <v>221</v>
      </c>
      <c r="C11" s="2">
        <v>600</v>
      </c>
      <c r="D11" s="13" t="s">
        <v>243</v>
      </c>
      <c r="E11" s="13"/>
      <c r="F11" s="13"/>
      <c r="G11" s="2">
        <v>116</v>
      </c>
    </row>
    <row r="12" spans="1:11" s="2" customFormat="1">
      <c r="A12" s="71" t="s">
        <v>244</v>
      </c>
      <c r="B12" s="9" t="s">
        <v>221</v>
      </c>
      <c r="C12" s="2">
        <v>500</v>
      </c>
      <c r="G12" s="2">
        <v>59</v>
      </c>
    </row>
  </sheetData>
  <phoneticPr fontId="36" type="noConversion"/>
  <hyperlinks>
    <hyperlink ref="H3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J3" r:id="rId8" display="37.33" xr:uid="{00000000-0004-0000-0300-000007000000}"/>
    <hyperlink ref="J5" r:id="rId9" display="37.8" xr:uid="{00000000-0004-0000-0300-000008000000}"/>
    <hyperlink ref="J6" r:id="rId10" display="37.94" xr:uid="{00000000-0004-0000-0300-000009000000}"/>
    <hyperlink ref="J7" r:id="rId11" display="38.06" xr:uid="{00000000-0004-0000-0300-00000A000000}"/>
    <hyperlink ref="J8" r:id="rId12" display="37.5" xr:uid="{00000000-0004-0000-0300-00000B000000}"/>
    <hyperlink ref="J9" r:id="rId13" display="38.04" xr:uid="{00000000-0004-0000-0300-00000C000000}"/>
    <hyperlink ref="J10" r:id="rId14" display="38.05" xr:uid="{00000000-0004-0000-0300-00000D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>
      <selection activeCell="A28" sqref="A28:XFD28"/>
    </sheetView>
  </sheetViews>
  <sheetFormatPr defaultColWidth="9" defaultRowHeight="14.4"/>
  <cols>
    <col min="1" max="1" width="22.6640625" customWidth="1"/>
    <col min="2" max="2" width="9.33203125" customWidth="1"/>
    <col min="3" max="3" width="13.6640625" customWidth="1"/>
    <col min="4" max="4" width="15" customWidth="1"/>
    <col min="5" max="6" width="18.44140625" customWidth="1"/>
    <col min="7" max="7" width="9.33203125" customWidth="1"/>
    <col min="8" max="8" width="18.44140625" customWidth="1"/>
    <col min="10" max="10" width="12.109375" customWidth="1"/>
    <col min="11" max="11" width="13.2187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>
      <c r="A2" s="8" t="s">
        <v>245</v>
      </c>
      <c r="B2" s="9" t="s">
        <v>246</v>
      </c>
      <c r="C2" s="2">
        <v>100</v>
      </c>
      <c r="D2" s="13" t="s">
        <v>247</v>
      </c>
      <c r="E2" s="14">
        <v>35.050963000000003</v>
      </c>
      <c r="F2" s="14">
        <v>115.908818</v>
      </c>
      <c r="G2" s="2">
        <v>43</v>
      </c>
      <c r="H2" s="2" t="s">
        <v>248</v>
      </c>
      <c r="J2" s="2">
        <v>35.04</v>
      </c>
      <c r="K2" s="3">
        <v>115.89</v>
      </c>
    </row>
    <row r="3" spans="1:11" s="2" customFormat="1">
      <c r="A3" s="8" t="s">
        <v>249</v>
      </c>
      <c r="B3" s="9" t="s">
        <v>246</v>
      </c>
      <c r="C3" s="2">
        <v>50</v>
      </c>
      <c r="D3" s="13" t="s">
        <v>250</v>
      </c>
      <c r="E3" s="14">
        <v>35.081741000000001</v>
      </c>
      <c r="F3" s="14">
        <v>115.274784</v>
      </c>
      <c r="G3" s="2">
        <v>20</v>
      </c>
      <c r="H3" s="2" t="s">
        <v>251</v>
      </c>
      <c r="J3" s="2">
        <v>35.090000000000003</v>
      </c>
      <c r="K3" s="2">
        <v>115.28</v>
      </c>
    </row>
    <row r="4" spans="1:11" s="3" customFormat="1">
      <c r="A4" s="8" t="s">
        <v>252</v>
      </c>
      <c r="B4" s="9" t="s">
        <v>246</v>
      </c>
      <c r="C4" s="2">
        <v>100</v>
      </c>
      <c r="D4" s="13" t="s">
        <v>253</v>
      </c>
      <c r="E4" s="18">
        <v>35.287557</v>
      </c>
      <c r="F4" s="18">
        <v>116.062089</v>
      </c>
      <c r="G4" s="2">
        <v>44</v>
      </c>
      <c r="H4" s="2"/>
      <c r="J4" s="18">
        <v>35.287557</v>
      </c>
      <c r="K4" s="18">
        <v>116.062089</v>
      </c>
    </row>
    <row r="5" spans="1:11" s="3" customFormat="1">
      <c r="A5" s="8" t="s">
        <v>254</v>
      </c>
      <c r="B5" s="9" t="s">
        <v>246</v>
      </c>
      <c r="C5" s="2">
        <v>150</v>
      </c>
      <c r="D5" s="13" t="s">
        <v>255</v>
      </c>
      <c r="E5" s="14">
        <v>35.460932999999997</v>
      </c>
      <c r="F5" s="14">
        <v>115.501124</v>
      </c>
      <c r="G5" s="2">
        <v>75</v>
      </c>
      <c r="H5" s="2" t="s">
        <v>256</v>
      </c>
      <c r="J5" s="2">
        <v>35.46</v>
      </c>
      <c r="K5" s="53">
        <v>115.5</v>
      </c>
    </row>
    <row r="6" spans="1:11" s="3" customFormat="1">
      <c r="A6" s="8" t="s">
        <v>257</v>
      </c>
      <c r="B6" s="9" t="s">
        <v>246</v>
      </c>
      <c r="C6" s="2">
        <v>50</v>
      </c>
      <c r="D6" s="13" t="s">
        <v>250</v>
      </c>
      <c r="E6" s="14">
        <v>35.134590000000003</v>
      </c>
      <c r="F6" s="14">
        <v>115.319942</v>
      </c>
      <c r="G6" s="2">
        <v>25</v>
      </c>
      <c r="H6" s="2" t="s">
        <v>258</v>
      </c>
      <c r="J6" s="2">
        <v>35.15</v>
      </c>
      <c r="K6" s="3">
        <v>115.33</v>
      </c>
    </row>
    <row r="7" spans="1:11" s="3" customFormat="1">
      <c r="A7" s="8" t="s">
        <v>259</v>
      </c>
      <c r="B7" s="9" t="s">
        <v>246</v>
      </c>
      <c r="C7" s="2">
        <v>130</v>
      </c>
      <c r="D7" s="13" t="s">
        <v>260</v>
      </c>
      <c r="E7" s="14">
        <v>35.384175999999997</v>
      </c>
      <c r="F7" s="14">
        <v>115.277314</v>
      </c>
      <c r="G7" s="2">
        <v>65</v>
      </c>
      <c r="H7" s="2" t="s">
        <v>261</v>
      </c>
      <c r="J7" s="18">
        <v>35.4</v>
      </c>
      <c r="K7" s="3">
        <v>115.29</v>
      </c>
    </row>
    <row r="8" spans="1:11" s="2" customFormat="1">
      <c r="A8" s="8" t="s">
        <v>262</v>
      </c>
      <c r="B8" s="9" t="s">
        <v>246</v>
      </c>
      <c r="C8" s="2">
        <v>80</v>
      </c>
      <c r="D8" s="13" t="s">
        <v>263</v>
      </c>
      <c r="E8" s="14">
        <v>35.157733</v>
      </c>
      <c r="F8" s="14">
        <v>114.97427500000001</v>
      </c>
      <c r="G8" s="2">
        <v>40</v>
      </c>
      <c r="H8" s="2" t="s">
        <v>264</v>
      </c>
      <c r="J8" s="2">
        <v>35.159999999999997</v>
      </c>
      <c r="K8" s="2">
        <v>114.98</v>
      </c>
    </row>
    <row r="9" spans="1:11" s="3" customFormat="1">
      <c r="A9" s="8" t="s">
        <v>265</v>
      </c>
      <c r="B9" s="9" t="s">
        <v>246</v>
      </c>
      <c r="C9" s="2">
        <v>50</v>
      </c>
      <c r="D9" s="13" t="s">
        <v>266</v>
      </c>
      <c r="E9" s="18">
        <v>35.030414</v>
      </c>
      <c r="F9" s="18">
        <v>115.743453</v>
      </c>
      <c r="G9" s="2">
        <v>25</v>
      </c>
      <c r="H9" s="2"/>
      <c r="J9" s="18">
        <v>35.030414</v>
      </c>
      <c r="K9" s="18">
        <v>115.743453</v>
      </c>
    </row>
    <row r="10" spans="1:11" s="3" customFormat="1">
      <c r="A10" s="8" t="s">
        <v>267</v>
      </c>
      <c r="B10" s="9" t="s">
        <v>246</v>
      </c>
      <c r="C10" s="2">
        <v>50</v>
      </c>
      <c r="D10" s="13" t="s">
        <v>268</v>
      </c>
      <c r="E10" s="14">
        <v>35.172522000000001</v>
      </c>
      <c r="F10" s="14">
        <v>115.143261</v>
      </c>
      <c r="G10" s="2">
        <v>25</v>
      </c>
      <c r="H10" s="2" t="s">
        <v>269</v>
      </c>
      <c r="J10" s="2">
        <v>35.17</v>
      </c>
      <c r="K10" s="3">
        <v>115.14</v>
      </c>
    </row>
    <row r="11" spans="1:11" s="3" customFormat="1">
      <c r="A11" s="8" t="s">
        <v>270</v>
      </c>
      <c r="B11" s="9" t="s">
        <v>246</v>
      </c>
      <c r="C11" s="2">
        <v>50</v>
      </c>
      <c r="D11" s="2"/>
      <c r="E11" s="14">
        <v>35.632779999999997</v>
      </c>
      <c r="F11" s="14">
        <v>115.753649</v>
      </c>
      <c r="G11" s="2"/>
      <c r="H11" s="2" t="s">
        <v>271</v>
      </c>
      <c r="J11" s="2">
        <v>35.64</v>
      </c>
      <c r="K11" s="3">
        <v>115.76</v>
      </c>
    </row>
    <row r="12" spans="1:11" s="2" customFormat="1">
      <c r="A12" s="8" t="s">
        <v>272</v>
      </c>
      <c r="B12" s="9" t="s">
        <v>246</v>
      </c>
      <c r="C12" s="2">
        <v>50</v>
      </c>
      <c r="D12" s="13" t="s">
        <v>253</v>
      </c>
      <c r="E12" s="14">
        <v>35.166769000000002</v>
      </c>
      <c r="F12" s="14">
        <v>115.97368299999999</v>
      </c>
      <c r="G12" s="2">
        <v>25</v>
      </c>
      <c r="H12" s="2" t="s">
        <v>273</v>
      </c>
      <c r="J12" s="2">
        <v>35.18</v>
      </c>
      <c r="K12" s="2">
        <v>115.99</v>
      </c>
    </row>
    <row r="13" spans="1:11" s="3" customFormat="1">
      <c r="A13" s="8" t="s">
        <v>274</v>
      </c>
      <c r="B13" s="9" t="s">
        <v>246</v>
      </c>
      <c r="C13" s="2">
        <v>50</v>
      </c>
      <c r="D13" s="13" t="s">
        <v>263</v>
      </c>
      <c r="E13" s="14">
        <v>35.334625000000003</v>
      </c>
      <c r="F13" s="14">
        <v>115.21107499999999</v>
      </c>
      <c r="G13" s="2">
        <v>19</v>
      </c>
      <c r="H13" s="2" t="s">
        <v>275</v>
      </c>
      <c r="J13" s="2">
        <v>35.340000000000003</v>
      </c>
      <c r="K13" s="3">
        <v>115.22</v>
      </c>
    </row>
    <row r="14" spans="1:11" s="3" customFormat="1">
      <c r="A14" s="8" t="s">
        <v>276</v>
      </c>
      <c r="B14" s="9" t="s">
        <v>246</v>
      </c>
      <c r="C14" s="2">
        <v>70</v>
      </c>
      <c r="D14" s="13" t="s">
        <v>253</v>
      </c>
      <c r="E14" s="14">
        <v>35.182870999999999</v>
      </c>
      <c r="F14" s="14">
        <v>116.052097</v>
      </c>
      <c r="G14" s="2">
        <v>23</v>
      </c>
      <c r="H14" s="2" t="s">
        <v>277</v>
      </c>
      <c r="J14" s="2">
        <v>35.19</v>
      </c>
      <c r="K14" s="3">
        <v>116.06</v>
      </c>
    </row>
    <row r="15" spans="1:11" s="2" customFormat="1">
      <c r="A15" s="8" t="s">
        <v>278</v>
      </c>
      <c r="B15" s="9" t="s">
        <v>246</v>
      </c>
      <c r="C15" s="2">
        <v>200</v>
      </c>
      <c r="D15" s="13" t="s">
        <v>279</v>
      </c>
      <c r="E15" s="14">
        <v>35.737504000000001</v>
      </c>
      <c r="F15" s="14">
        <v>115.837289</v>
      </c>
      <c r="G15" s="2">
        <v>20</v>
      </c>
      <c r="H15" s="2" t="s">
        <v>280</v>
      </c>
      <c r="J15" s="2">
        <v>35.75</v>
      </c>
      <c r="K15" s="2">
        <v>115.85</v>
      </c>
    </row>
    <row r="16" spans="1:11" s="1" customFormat="1">
      <c r="A16" s="8" t="s">
        <v>281</v>
      </c>
      <c r="B16" s="9" t="s">
        <v>246</v>
      </c>
      <c r="C16" s="2">
        <v>50</v>
      </c>
      <c r="D16" s="13" t="s">
        <v>282</v>
      </c>
      <c r="E16" s="14">
        <v>34.796461000000001</v>
      </c>
      <c r="F16" s="14">
        <v>116.333315</v>
      </c>
      <c r="G16" s="2">
        <v>16</v>
      </c>
      <c r="H16" s="2" t="s">
        <v>283</v>
      </c>
      <c r="J16" s="2">
        <v>34.81</v>
      </c>
      <c r="K16" s="1">
        <v>116.35</v>
      </c>
    </row>
    <row r="17" spans="1:11" s="2" customFormat="1">
      <c r="A17" s="8" t="s">
        <v>284</v>
      </c>
      <c r="B17" s="9" t="s">
        <v>246</v>
      </c>
      <c r="C17" s="2">
        <v>50</v>
      </c>
      <c r="D17" s="13" t="s">
        <v>285</v>
      </c>
      <c r="E17" s="18">
        <v>35.705371999999997</v>
      </c>
      <c r="F17" s="18">
        <v>115.76141699999999</v>
      </c>
      <c r="G17" s="2">
        <v>25</v>
      </c>
      <c r="J17" s="18">
        <v>35.705371999999997</v>
      </c>
      <c r="K17" s="18">
        <v>115.76141699999999</v>
      </c>
    </row>
    <row r="18" spans="1:11" s="2" customFormat="1">
      <c r="A18" s="8" t="s">
        <v>286</v>
      </c>
      <c r="B18" s="9" t="s">
        <v>246</v>
      </c>
      <c r="C18" s="2">
        <v>50</v>
      </c>
      <c r="D18" s="13" t="s">
        <v>287</v>
      </c>
      <c r="E18" s="14">
        <v>34.759113999999997</v>
      </c>
      <c r="F18" s="14">
        <v>116.288284</v>
      </c>
      <c r="G18" s="2">
        <v>20</v>
      </c>
      <c r="H18" s="2" t="s">
        <v>288</v>
      </c>
      <c r="J18" s="2">
        <v>34.76</v>
      </c>
      <c r="K18" s="2">
        <v>116.29</v>
      </c>
    </row>
    <row r="19" spans="1:11" s="2" customFormat="1">
      <c r="A19" s="34" t="s">
        <v>289</v>
      </c>
      <c r="B19" s="9" t="s">
        <v>246</v>
      </c>
      <c r="C19" s="2">
        <v>100</v>
      </c>
      <c r="D19" s="13" t="s">
        <v>290</v>
      </c>
      <c r="E19" s="18">
        <v>35.696727000000003</v>
      </c>
      <c r="F19" s="18">
        <v>115.63810700000001</v>
      </c>
      <c r="G19" s="2">
        <v>40</v>
      </c>
      <c r="J19" s="18">
        <v>35.696727000000003</v>
      </c>
      <c r="K19" s="18">
        <v>115.63810700000001</v>
      </c>
    </row>
    <row r="20" spans="1:11" s="2" customFormat="1">
      <c r="A20" s="60" t="s">
        <v>291</v>
      </c>
      <c r="B20" s="9" t="s">
        <v>246</v>
      </c>
      <c r="C20" s="2">
        <v>10</v>
      </c>
      <c r="D20" s="13" t="s">
        <v>290</v>
      </c>
      <c r="E20" s="18">
        <v>35.696727000000003</v>
      </c>
      <c r="F20" s="18">
        <v>115.63810700000001</v>
      </c>
      <c r="J20" s="18">
        <v>35.696727000000003</v>
      </c>
      <c r="K20" s="18">
        <v>115.63810700000001</v>
      </c>
    </row>
    <row r="21" spans="1:11" s="2" customFormat="1">
      <c r="A21" s="17" t="s">
        <v>292</v>
      </c>
      <c r="B21" s="9" t="s">
        <v>246</v>
      </c>
      <c r="C21" s="2">
        <v>50</v>
      </c>
      <c r="D21" s="13" t="s">
        <v>293</v>
      </c>
      <c r="E21" s="14">
        <v>34.969006999999998</v>
      </c>
      <c r="F21" s="14">
        <v>115.32307299999999</v>
      </c>
      <c r="G21" s="2">
        <v>25</v>
      </c>
      <c r="H21" s="2" t="s">
        <v>294</v>
      </c>
      <c r="J21" s="2">
        <v>34.97</v>
      </c>
      <c r="K21" s="2">
        <v>115.33</v>
      </c>
    </row>
    <row r="22" spans="1:11" s="2" customFormat="1">
      <c r="A22" s="17" t="s">
        <v>295</v>
      </c>
      <c r="B22" s="9" t="s">
        <v>246</v>
      </c>
      <c r="C22" s="2">
        <v>80</v>
      </c>
      <c r="D22" s="13" t="s">
        <v>293</v>
      </c>
      <c r="E22" s="18">
        <v>34.845661999999997</v>
      </c>
      <c r="F22" s="18">
        <v>115.557418</v>
      </c>
      <c r="G22" s="2">
        <v>25</v>
      </c>
    </row>
    <row r="23" spans="1:11" s="2" customFormat="1">
      <c r="A23" s="17" t="s">
        <v>296</v>
      </c>
      <c r="B23" s="9" t="s">
        <v>246</v>
      </c>
      <c r="C23" s="2">
        <v>150</v>
      </c>
      <c r="D23" s="13" t="s">
        <v>263</v>
      </c>
      <c r="E23" s="14">
        <v>35.281723999999997</v>
      </c>
      <c r="F23" s="14">
        <v>115.114024</v>
      </c>
      <c r="G23" s="2">
        <v>37</v>
      </c>
      <c r="H23" s="2" t="s">
        <v>297</v>
      </c>
      <c r="J23" s="2">
        <v>35.29</v>
      </c>
      <c r="K23" s="2">
        <v>115.12</v>
      </c>
    </row>
    <row r="24" spans="1:11" s="2" customFormat="1">
      <c r="A24" s="17" t="s">
        <v>298</v>
      </c>
      <c r="B24" s="9" t="s">
        <v>246</v>
      </c>
      <c r="C24" s="2">
        <v>100</v>
      </c>
      <c r="D24" s="13" t="s">
        <v>290</v>
      </c>
      <c r="E24" s="18">
        <v>35.540481999999997</v>
      </c>
      <c r="F24" s="18">
        <v>115.546102</v>
      </c>
      <c r="J24" s="18">
        <v>35.540481999999997</v>
      </c>
      <c r="K24" s="18">
        <v>115.546102</v>
      </c>
    </row>
    <row r="25" spans="1:11" s="2" customFormat="1">
      <c r="A25" s="17" t="s">
        <v>299</v>
      </c>
      <c r="B25" s="9" t="s">
        <v>246</v>
      </c>
      <c r="C25" s="2">
        <v>50</v>
      </c>
      <c r="D25" s="13" t="s">
        <v>300</v>
      </c>
      <c r="E25" s="18">
        <v>35.030414</v>
      </c>
      <c r="F25" s="18">
        <v>115.743453</v>
      </c>
      <c r="G25" s="2">
        <v>13</v>
      </c>
      <c r="J25" s="18">
        <v>35.030414</v>
      </c>
      <c r="K25" s="18">
        <v>115.743453</v>
      </c>
    </row>
    <row r="26" spans="1:11" s="2" customFormat="1" ht="15.6">
      <c r="A26" s="68" t="s">
        <v>301</v>
      </c>
      <c r="B26" s="20" t="s">
        <v>246</v>
      </c>
      <c r="C26" s="21">
        <v>51.5</v>
      </c>
      <c r="D26" s="64" t="s">
        <v>302</v>
      </c>
      <c r="E26" s="69">
        <v>35.691043999999998</v>
      </c>
      <c r="F26" s="12">
        <v>115.630875</v>
      </c>
      <c r="J26" s="12">
        <v>35.691043999999998</v>
      </c>
      <c r="K26" s="12">
        <v>115.630875</v>
      </c>
    </row>
    <row r="27" spans="1:11" s="2" customFormat="1" ht="15.6">
      <c r="A27" s="68" t="s">
        <v>303</v>
      </c>
      <c r="B27" s="20" t="s">
        <v>246</v>
      </c>
      <c r="C27" s="21">
        <v>50</v>
      </c>
      <c r="D27" s="64"/>
      <c r="E27" s="69">
        <v>35.370711999999997</v>
      </c>
      <c r="F27" s="12">
        <v>115.538269</v>
      </c>
      <c r="J27" s="69">
        <v>35.370711999999997</v>
      </c>
      <c r="K27" s="12">
        <v>115.538269</v>
      </c>
    </row>
  </sheetData>
  <phoneticPr fontId="36" type="noConversion"/>
  <hyperlinks>
    <hyperlink ref="H2" r:id="rId1" xr:uid="{00000000-0004-0000-0400-000000000000}"/>
    <hyperlink ref="H3" r:id="rId2" xr:uid="{00000000-0004-0000-0400-000001000000}"/>
    <hyperlink ref="H5" r:id="rId3" xr:uid="{00000000-0004-0000-0400-000002000000}"/>
    <hyperlink ref="H6" r:id="rId4" xr:uid="{00000000-0004-0000-0400-000003000000}"/>
    <hyperlink ref="H7" r:id="rId5" xr:uid="{00000000-0004-0000-0400-000004000000}"/>
    <hyperlink ref="H8" r:id="rId6" xr:uid="{00000000-0004-0000-0400-000005000000}"/>
    <hyperlink ref="H10" r:id="rId7" xr:uid="{00000000-0004-0000-0400-000006000000}"/>
    <hyperlink ref="H11" r:id="rId8" xr:uid="{00000000-0004-0000-0400-000007000000}"/>
    <hyperlink ref="H12" r:id="rId9" xr:uid="{00000000-0004-0000-0400-000008000000}"/>
    <hyperlink ref="H13" r:id="rId10" xr:uid="{00000000-0004-0000-0400-000009000000}"/>
    <hyperlink ref="H14" r:id="rId11" xr:uid="{00000000-0004-0000-0400-00000A000000}"/>
    <hyperlink ref="H15" r:id="rId12" xr:uid="{00000000-0004-0000-0400-00000B000000}"/>
    <hyperlink ref="H16" r:id="rId13" xr:uid="{00000000-0004-0000-0400-00000C000000}"/>
    <hyperlink ref="H18" r:id="rId14" xr:uid="{00000000-0004-0000-0400-00000D000000}"/>
    <hyperlink ref="H21" r:id="rId15" xr:uid="{00000000-0004-0000-0400-00000E000000}"/>
    <hyperlink ref="H23" r:id="rId16" xr:uid="{00000000-0004-0000-0400-00000F000000}"/>
    <hyperlink ref="J2" r:id="rId17" display="35.04" xr:uid="{00000000-0004-0000-0400-000010000000}"/>
    <hyperlink ref="J3" r:id="rId18" display="35.09" xr:uid="{00000000-0004-0000-0400-000011000000}"/>
    <hyperlink ref="J5" r:id="rId19" display="35.46" xr:uid="{00000000-0004-0000-0400-000012000000}"/>
    <hyperlink ref="J6" r:id="rId20" display="35.15" xr:uid="{00000000-0004-0000-0400-000013000000}"/>
    <hyperlink ref="J7" r:id="rId21" display="35.4" xr:uid="{00000000-0004-0000-0400-000014000000}"/>
    <hyperlink ref="J8" r:id="rId22" display="35.16" xr:uid="{00000000-0004-0000-0400-000015000000}"/>
    <hyperlink ref="J10" r:id="rId23" display="35.17" xr:uid="{00000000-0004-0000-0400-000016000000}"/>
    <hyperlink ref="J11" r:id="rId24" display="35.64" xr:uid="{00000000-0004-0000-0400-000017000000}"/>
    <hyperlink ref="J12" r:id="rId25" display="35.18" xr:uid="{00000000-0004-0000-0400-000018000000}"/>
    <hyperlink ref="J13" r:id="rId26" display="35.34" xr:uid="{00000000-0004-0000-0400-000019000000}"/>
    <hyperlink ref="J14" r:id="rId27" display="35.19" xr:uid="{00000000-0004-0000-0400-00001A000000}"/>
    <hyperlink ref="J15" r:id="rId28" display="35.75" xr:uid="{00000000-0004-0000-0400-00001B000000}"/>
    <hyperlink ref="J16" r:id="rId29" display="34.81" xr:uid="{00000000-0004-0000-0400-00001C000000}"/>
    <hyperlink ref="J18" r:id="rId30" display="34.76" xr:uid="{00000000-0004-0000-0400-00001D000000}"/>
    <hyperlink ref="J21" r:id="rId31" display="34.97" xr:uid="{00000000-0004-0000-0400-00001E000000}"/>
    <hyperlink ref="J23" r:id="rId32" display="35.29" xr:uid="{00000000-0004-0000-0400-00001F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activeCell="A11" sqref="A11:XFD11"/>
    </sheetView>
  </sheetViews>
  <sheetFormatPr defaultColWidth="9" defaultRowHeight="13.8"/>
  <cols>
    <col min="1" max="1" width="13.77734375" style="67" customWidth="1"/>
    <col min="2" max="2" width="9.33203125" style="67" customWidth="1"/>
    <col min="3" max="3" width="13.6640625" style="67" customWidth="1"/>
    <col min="4" max="4" width="12.88671875" style="67" customWidth="1"/>
    <col min="5" max="6" width="18.44140625" style="67" customWidth="1"/>
    <col min="7" max="7" width="9.33203125" style="67" customWidth="1"/>
    <col min="8" max="8" width="19.44140625" style="67" customWidth="1"/>
    <col min="9" max="16384" width="9" style="67"/>
  </cols>
  <sheetData>
    <row r="1" spans="1:11" s="1" customFormat="1" ht="14.4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2" customFormat="1" ht="14.4">
      <c r="A2" s="8" t="s">
        <v>304</v>
      </c>
      <c r="B2" s="9" t="s">
        <v>305</v>
      </c>
      <c r="C2" s="2">
        <v>49.5</v>
      </c>
      <c r="D2" s="13" t="s">
        <v>306</v>
      </c>
      <c r="E2" s="14">
        <v>36.294305999999999</v>
      </c>
      <c r="F2" s="14">
        <v>116.558436</v>
      </c>
      <c r="G2" s="2">
        <v>33</v>
      </c>
      <c r="H2" s="2" t="s">
        <v>307</v>
      </c>
      <c r="J2" s="18">
        <v>36.299999999999997</v>
      </c>
      <c r="K2" s="2">
        <v>116.56</v>
      </c>
    </row>
    <row r="3" spans="1:11" s="2" customFormat="1" ht="14.4">
      <c r="A3" s="8" t="s">
        <v>308</v>
      </c>
      <c r="B3" s="9" t="s">
        <v>305</v>
      </c>
      <c r="C3" s="2">
        <v>44</v>
      </c>
      <c r="D3" s="13" t="s">
        <v>309</v>
      </c>
      <c r="E3" s="14">
        <v>36.240796000000003</v>
      </c>
      <c r="F3" s="14">
        <v>116.483389</v>
      </c>
      <c r="H3" s="2" t="s">
        <v>310</v>
      </c>
      <c r="J3" s="2">
        <v>36.25</v>
      </c>
      <c r="K3" s="2">
        <v>116.49</v>
      </c>
    </row>
    <row r="4" spans="1:11" s="3" customFormat="1" ht="14.4">
      <c r="A4" s="8" t="s">
        <v>311</v>
      </c>
      <c r="B4" s="9" t="s">
        <v>305</v>
      </c>
      <c r="C4" s="2">
        <v>100</v>
      </c>
      <c r="D4" s="13" t="s">
        <v>312</v>
      </c>
      <c r="E4" s="14">
        <v>37.191766999999999</v>
      </c>
      <c r="F4" s="14">
        <v>117.278086</v>
      </c>
      <c r="G4" s="2">
        <v>44</v>
      </c>
      <c r="H4" s="2" t="s">
        <v>313</v>
      </c>
      <c r="J4" s="2">
        <v>37.19</v>
      </c>
      <c r="K4" s="3">
        <v>117.27</v>
      </c>
    </row>
    <row r="5" spans="1:11" s="3" customFormat="1" ht="14.4">
      <c r="A5" s="8" t="s">
        <v>314</v>
      </c>
      <c r="B5" s="9" t="s">
        <v>305</v>
      </c>
      <c r="C5" s="2">
        <v>69.5</v>
      </c>
      <c r="D5" s="13" t="s">
        <v>315</v>
      </c>
      <c r="E5" s="18">
        <v>36.452680999999998</v>
      </c>
      <c r="F5" s="18">
        <v>116.84731499999999</v>
      </c>
      <c r="G5" s="2">
        <v>35</v>
      </c>
      <c r="H5" s="2"/>
      <c r="J5" s="18">
        <v>36.452680999999998</v>
      </c>
      <c r="K5" s="18">
        <v>116.84731499999999</v>
      </c>
    </row>
    <row r="6" spans="1:11" s="2" customFormat="1" ht="14.4">
      <c r="A6" s="8" t="s">
        <v>316</v>
      </c>
      <c r="B6" s="9" t="s">
        <v>305</v>
      </c>
      <c r="C6" s="2">
        <v>50</v>
      </c>
      <c r="D6" s="13" t="s">
        <v>317</v>
      </c>
      <c r="E6" s="18">
        <v>36.617888999999998</v>
      </c>
      <c r="F6" s="18">
        <v>117.633371</v>
      </c>
      <c r="J6" s="18">
        <v>36.617888999999998</v>
      </c>
      <c r="K6" s="18">
        <v>117.633371</v>
      </c>
    </row>
    <row r="7" spans="1:11" s="2" customFormat="1" ht="14.4">
      <c r="A7" s="8" t="s">
        <v>318</v>
      </c>
      <c r="B7" s="9" t="s">
        <v>305</v>
      </c>
      <c r="C7" s="2">
        <v>100</v>
      </c>
      <c r="D7" s="13" t="s">
        <v>319</v>
      </c>
      <c r="E7" s="14">
        <v>37.438422000000003</v>
      </c>
      <c r="F7" s="14">
        <v>117.149901</v>
      </c>
      <c r="G7" s="2">
        <v>39</v>
      </c>
      <c r="H7" s="2" t="s">
        <v>320</v>
      </c>
      <c r="J7" s="2">
        <v>37.44</v>
      </c>
      <c r="K7" s="2">
        <v>117.15</v>
      </c>
    </row>
    <row r="8" spans="1:11" s="3" customFormat="1" ht="14.4">
      <c r="A8" s="8" t="s">
        <v>321</v>
      </c>
      <c r="B8" s="9" t="s">
        <v>305</v>
      </c>
      <c r="C8" s="2">
        <v>99</v>
      </c>
      <c r="D8" s="13" t="s">
        <v>322</v>
      </c>
      <c r="E8" s="14">
        <v>36.365685999999997</v>
      </c>
      <c r="F8" s="14">
        <v>116.628517</v>
      </c>
      <c r="G8" s="2">
        <v>57</v>
      </c>
      <c r="H8" s="2" t="s">
        <v>323</v>
      </c>
      <c r="J8" s="2">
        <v>36.380000000000003</v>
      </c>
      <c r="K8" s="3">
        <v>116.64</v>
      </c>
    </row>
    <row r="9" spans="1:11" s="3" customFormat="1" ht="14.4">
      <c r="A9" s="8" t="s">
        <v>324</v>
      </c>
      <c r="B9" s="9" t="s">
        <v>305</v>
      </c>
      <c r="C9" s="2">
        <v>200</v>
      </c>
      <c r="D9" s="13" t="s">
        <v>325</v>
      </c>
      <c r="E9" s="14">
        <v>37.283951999999999</v>
      </c>
      <c r="F9" s="14">
        <v>117.345275</v>
      </c>
      <c r="G9" s="2"/>
      <c r="H9" s="2" t="s">
        <v>326</v>
      </c>
      <c r="J9" s="18">
        <v>37.299999999999997</v>
      </c>
      <c r="K9" s="3">
        <v>117.36</v>
      </c>
    </row>
    <row r="10" spans="1:11" s="3" customFormat="1" ht="14.4">
      <c r="A10" s="60" t="s">
        <v>327</v>
      </c>
      <c r="B10" s="9" t="s">
        <v>305</v>
      </c>
      <c r="C10" s="2">
        <v>100</v>
      </c>
      <c r="D10" s="13" t="s">
        <v>328</v>
      </c>
      <c r="E10" s="14">
        <v>37.264242000000003</v>
      </c>
      <c r="F10" s="14">
        <v>117.208201</v>
      </c>
      <c r="G10" s="2">
        <v>28</v>
      </c>
      <c r="H10" s="2" t="s">
        <v>329</v>
      </c>
      <c r="J10" s="2">
        <v>37.25</v>
      </c>
      <c r="K10" s="3">
        <v>117.19</v>
      </c>
    </row>
  </sheetData>
  <phoneticPr fontId="36" type="noConversion"/>
  <hyperlinks>
    <hyperlink ref="H2" r:id="rId1" xr:uid="{00000000-0004-0000-0500-000000000000}"/>
    <hyperlink ref="H3" r:id="rId2" xr:uid="{00000000-0004-0000-0500-000001000000}"/>
    <hyperlink ref="H4" r:id="rId3" xr:uid="{00000000-0004-0000-0500-000002000000}"/>
    <hyperlink ref="H7" r:id="rId4" xr:uid="{00000000-0004-0000-0500-000003000000}"/>
    <hyperlink ref="H8" r:id="rId5" xr:uid="{00000000-0004-0000-0500-000004000000}"/>
    <hyperlink ref="H9" r:id="rId6" xr:uid="{00000000-0004-0000-0500-000005000000}"/>
    <hyperlink ref="H10" r:id="rId7" xr:uid="{00000000-0004-0000-0500-000006000000}"/>
    <hyperlink ref="J2" r:id="rId8" display="36.3" xr:uid="{00000000-0004-0000-0500-000007000000}"/>
    <hyperlink ref="J3" r:id="rId9" display="36.25" xr:uid="{00000000-0004-0000-0500-000008000000}"/>
    <hyperlink ref="J4" r:id="rId10" display="37.19" xr:uid="{00000000-0004-0000-0500-000009000000}"/>
    <hyperlink ref="J7" r:id="rId11" display="37.44" xr:uid="{00000000-0004-0000-0500-00000A000000}"/>
    <hyperlink ref="J8" r:id="rId12" display="36.38" xr:uid="{00000000-0004-0000-0500-00000B000000}"/>
    <hyperlink ref="J9" r:id="rId13" display="37.3" xr:uid="{00000000-0004-0000-0500-00000C000000}"/>
    <hyperlink ref="J10" r:id="rId14" display="37.25" xr:uid="{00000000-0004-0000-0500-00000D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"/>
  <sheetViews>
    <sheetView workbookViewId="0">
      <selection activeCell="A14" sqref="A14"/>
    </sheetView>
  </sheetViews>
  <sheetFormatPr defaultColWidth="9" defaultRowHeight="13.8"/>
  <cols>
    <col min="1" max="1" width="13.77734375" style="67" customWidth="1"/>
    <col min="2" max="2" width="9.33203125" style="67" customWidth="1"/>
    <col min="3" max="3" width="13.6640625" style="67" customWidth="1"/>
    <col min="4" max="4" width="12.6640625" style="67" customWidth="1"/>
    <col min="5" max="6" width="18.44140625" style="67" customWidth="1"/>
    <col min="7" max="7" width="9.33203125" style="67" customWidth="1"/>
    <col min="8" max="8" width="16.77734375" style="67" customWidth="1"/>
    <col min="9" max="16384" width="9" style="67"/>
  </cols>
  <sheetData>
    <row r="1" spans="1:11" s="1" customFormat="1" ht="14.4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 ht="14.4">
      <c r="A2" s="8" t="s">
        <v>330</v>
      </c>
      <c r="B2" s="9" t="s">
        <v>331</v>
      </c>
      <c r="C2" s="2">
        <v>400</v>
      </c>
      <c r="D2" s="13" t="s">
        <v>332</v>
      </c>
      <c r="E2" s="18">
        <v>35.346865000000001</v>
      </c>
      <c r="F2" s="18">
        <v>117.398444</v>
      </c>
      <c r="G2" s="2">
        <v>264</v>
      </c>
      <c r="J2" s="18">
        <v>35.346865000000001</v>
      </c>
      <c r="K2" s="18">
        <v>117.398444</v>
      </c>
    </row>
    <row r="3" spans="1:11" s="2" customFormat="1" ht="14.4">
      <c r="A3" s="8" t="s">
        <v>333</v>
      </c>
      <c r="B3" s="9" t="s">
        <v>331</v>
      </c>
      <c r="C3" s="2">
        <v>100</v>
      </c>
      <c r="D3" s="13" t="s">
        <v>334</v>
      </c>
      <c r="E3" s="14">
        <v>35.215980999999999</v>
      </c>
      <c r="F3" s="14">
        <v>116.835223</v>
      </c>
      <c r="G3" s="2">
        <v>55</v>
      </c>
      <c r="H3" s="18" t="s">
        <v>335</v>
      </c>
      <c r="J3" s="2">
        <v>35.200000000000003</v>
      </c>
      <c r="K3" s="2">
        <v>116.8</v>
      </c>
    </row>
    <row r="4" spans="1:11" s="3" customFormat="1" ht="14.4">
      <c r="A4" s="8" t="s">
        <v>336</v>
      </c>
      <c r="B4" s="9" t="s">
        <v>331</v>
      </c>
      <c r="C4" s="2">
        <v>290</v>
      </c>
      <c r="D4" s="13" t="s">
        <v>337</v>
      </c>
      <c r="E4" s="18">
        <v>35.507573000000001</v>
      </c>
      <c r="F4" s="18">
        <v>117.407573</v>
      </c>
      <c r="G4" s="2">
        <v>127</v>
      </c>
      <c r="J4" s="18">
        <v>35.507573000000001</v>
      </c>
      <c r="K4" s="18">
        <v>117.407573</v>
      </c>
    </row>
  </sheetData>
  <phoneticPr fontId="36" type="noConversion"/>
  <hyperlinks>
    <hyperlink ref="H3" r:id="rId1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"/>
  <sheetViews>
    <sheetView workbookViewId="0">
      <selection activeCell="A3" sqref="A3:XFD3"/>
    </sheetView>
  </sheetViews>
  <sheetFormatPr defaultColWidth="9" defaultRowHeight="14.4"/>
  <cols>
    <col min="1" max="1" width="19.44140625" customWidth="1"/>
    <col min="2" max="2" width="9.33203125" customWidth="1"/>
    <col min="3" max="3" width="18.21875" customWidth="1"/>
    <col min="4" max="4" width="19.109375" customWidth="1"/>
    <col min="5" max="6" width="19.44140625" customWidth="1"/>
    <col min="7" max="7" width="11.77734375" customWidth="1"/>
    <col min="8" max="8" width="21.3320312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2" customFormat="1">
      <c r="A2" s="8" t="s">
        <v>338</v>
      </c>
      <c r="B2" s="9" t="s">
        <v>339</v>
      </c>
      <c r="C2" s="2">
        <v>150</v>
      </c>
      <c r="D2" s="13" t="s">
        <v>340</v>
      </c>
      <c r="E2" s="14">
        <v>36.38626</v>
      </c>
      <c r="F2" s="14">
        <v>117.79150199999999</v>
      </c>
      <c r="G2" s="2">
        <v>99</v>
      </c>
      <c r="H2" s="12" t="s">
        <v>341</v>
      </c>
      <c r="J2" s="2">
        <v>36.39</v>
      </c>
      <c r="K2" s="18">
        <v>117.8</v>
      </c>
    </row>
  </sheetData>
  <phoneticPr fontId="36" type="noConversion"/>
  <hyperlinks>
    <hyperlink ref="H2" r:id="rId1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A4" sqref="A4:XFD4"/>
    </sheetView>
  </sheetViews>
  <sheetFormatPr defaultColWidth="9" defaultRowHeight="14.4"/>
  <cols>
    <col min="1" max="1" width="16.44140625" customWidth="1"/>
    <col min="2" max="2" width="10.88671875" customWidth="1"/>
    <col min="3" max="3" width="16.109375" customWidth="1"/>
    <col min="4" max="4" width="10.88671875" customWidth="1"/>
    <col min="5" max="6" width="20" customWidth="1"/>
    <col min="7" max="7" width="14.88671875" customWidth="1"/>
    <col min="8" max="8" width="20.5546875" customWidth="1"/>
  </cols>
  <sheetData>
    <row r="1" spans="1:11" s="1" customFormat="1">
      <c r="A1" s="4" t="s">
        <v>20</v>
      </c>
      <c r="B1" s="4" t="s">
        <v>21</v>
      </c>
      <c r="C1" s="5" t="s">
        <v>22</v>
      </c>
      <c r="D1" s="4" t="s">
        <v>23</v>
      </c>
      <c r="E1" s="6" t="s">
        <v>24</v>
      </c>
      <c r="F1" s="6" t="s">
        <v>25</v>
      </c>
      <c r="G1" s="7" t="s">
        <v>26</v>
      </c>
      <c r="J1" s="6" t="s">
        <v>27</v>
      </c>
      <c r="K1" s="6" t="s">
        <v>28</v>
      </c>
    </row>
    <row r="2" spans="1:11" s="3" customFormat="1">
      <c r="A2" s="8" t="s">
        <v>342</v>
      </c>
      <c r="B2" s="9" t="s">
        <v>343</v>
      </c>
      <c r="C2" s="2">
        <v>100</v>
      </c>
      <c r="D2" s="13" t="s">
        <v>344</v>
      </c>
      <c r="E2" s="14">
        <v>36.976694999999999</v>
      </c>
      <c r="F2" s="14">
        <v>116.24875400000001</v>
      </c>
      <c r="G2" s="2">
        <v>40</v>
      </c>
      <c r="H2" s="12" t="s">
        <v>345</v>
      </c>
      <c r="J2" s="3">
        <v>36.9</v>
      </c>
      <c r="K2" s="3">
        <v>116.2</v>
      </c>
    </row>
    <row r="3" spans="1:11" s="3" customFormat="1">
      <c r="A3" s="17" t="s">
        <v>346</v>
      </c>
      <c r="B3" s="9" t="s">
        <v>343</v>
      </c>
      <c r="C3" s="2">
        <v>100</v>
      </c>
      <c r="D3" s="13" t="s">
        <v>347</v>
      </c>
      <c r="E3" s="14">
        <v>36.868569000000001</v>
      </c>
      <c r="F3" s="14">
        <v>116.26554400000001</v>
      </c>
      <c r="G3" s="2">
        <v>28</v>
      </c>
      <c r="H3" s="12" t="s">
        <v>348</v>
      </c>
      <c r="J3" s="3">
        <v>36.86</v>
      </c>
      <c r="K3" s="3">
        <v>116.26</v>
      </c>
    </row>
  </sheetData>
  <phoneticPr fontId="36" type="noConversion"/>
  <hyperlinks>
    <hyperlink ref="H2" r:id="rId1" xr:uid="{00000000-0004-0000-0800-000000000000}"/>
    <hyperlink ref="H3" r:id="rId2" xr:uid="{00000000-0004-0000-08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排序</vt:lpstr>
      <vt:lpstr>滨州</vt:lpstr>
      <vt:lpstr>德州</vt:lpstr>
      <vt:lpstr>东营</vt:lpstr>
      <vt:lpstr>菏泽</vt:lpstr>
      <vt:lpstr>济南</vt:lpstr>
      <vt:lpstr>济宁</vt:lpstr>
      <vt:lpstr>莱芜</vt:lpstr>
      <vt:lpstr>聊城</vt:lpstr>
      <vt:lpstr>临沂</vt:lpstr>
      <vt:lpstr>青岛</vt:lpstr>
      <vt:lpstr>日照</vt:lpstr>
      <vt:lpstr>泰安</vt:lpstr>
      <vt:lpstr>威海</vt:lpstr>
      <vt:lpstr>潍坊</vt:lpstr>
      <vt:lpstr>烟台</vt:lpstr>
      <vt:lpstr>枣庄</vt:lpstr>
      <vt:lpstr>淄博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2022-07-28T06:07:00Z</dcterms:created>
  <dcterms:modified xsi:type="dcterms:W3CDTF">2022-11-16T06:14:07Z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67EA2A47307D4C24A31D3C50A8A8DC88</vt:lpwstr>
  </property>
  <property fmtid="{D5CDD505-2E9C-101B-9397-08002B2CF9AE}" pid="3" name="KSOProductBuildVer">
    <vt:lpwstr>2052-11.1.0.12763</vt:lpwstr>
  </property>
</Properties>
</file>