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48" windowWidth="14376" windowHeight="7872"/>
  </bookViews>
  <sheets>
    <sheet name="揭" sheetId="1" r:id="rId1"/>
  </sheets>
  <definedNames>
    <definedName name="外部資料_1" localSheetId="0">揭!$A$1:$N$77</definedName>
  </definedNames>
  <calcPr calcId="145621"/>
</workbook>
</file>

<file path=xl/calcChain.xml><?xml version="1.0" encoding="utf-8"?>
<calcChain xmlns="http://schemas.openxmlformats.org/spreadsheetml/2006/main">
  <c r="N45" i="1" l="1"/>
  <c r="M45" i="1"/>
  <c r="I45" i="1"/>
  <c r="H45" i="1"/>
  <c r="G45" i="1"/>
  <c r="F45" i="1"/>
  <c r="E45" i="1"/>
  <c r="D45" i="1"/>
  <c r="C45" i="1"/>
  <c r="B45" i="1"/>
</calcChain>
</file>

<file path=xl/connections.xml><?xml version="1.0" encoding="utf-8"?>
<connections xmlns="http://schemas.openxmlformats.org/spreadsheetml/2006/main">
  <connection id="1" name="連線112" type="4" refreshedVersion="4" background="1" saveData="1">
    <webPr xl2000="1" url="Http://mis.banking.gov.tw/FR/temp/45217_FR101_10.htm" htmlTables="1" htmlFormat="all"/>
  </connection>
</connections>
</file>

<file path=xl/sharedStrings.xml><?xml version="1.0" encoding="utf-8"?>
<sst xmlns="http://schemas.openxmlformats.org/spreadsheetml/2006/main" count="108" uniqueCount="82">
  <si>
    <t>信用卡重要業務及財務資訊(資訊揭露)</t>
  </si>
  <si>
    <t>金額單位：新臺幣千元 ,卡</t>
    <phoneticPr fontId="2" type="noConversion"/>
  </si>
  <si>
    <t>資料月份：104 年 5 月</t>
    <phoneticPr fontId="2" type="noConversion"/>
  </si>
  <si>
    <t>金融機構名稱</t>
  </si>
  <si>
    <t>流通卡數</t>
  </si>
  <si>
    <t>有效卡數</t>
  </si>
  <si>
    <t>當月發卡數</t>
  </si>
  <si>
    <t>當月停卡數</t>
  </si>
  <si>
    <t>循環信用</t>
  </si>
  <si>
    <t>未到期</t>
  </si>
  <si>
    <t>當月簽帳</t>
  </si>
  <si>
    <t>當月預借</t>
  </si>
  <si>
    <t>逾期三個月以上</t>
  </si>
  <si>
    <t>逾期六個月以上</t>
  </si>
  <si>
    <t>備抵呆帳</t>
  </si>
  <si>
    <t>當月轉銷</t>
  </si>
  <si>
    <t>當年度轉銷</t>
  </si>
  <si>
    <t>　</t>
  </si>
  <si>
    <t>餘額</t>
  </si>
  <si>
    <t>分期付款</t>
  </si>
  <si>
    <t>金額</t>
  </si>
  <si>
    <t>現金金額</t>
  </si>
  <si>
    <t>帳款占應收帳款</t>
  </si>
  <si>
    <t>提足率</t>
  </si>
  <si>
    <t>呆帳金額</t>
  </si>
  <si>
    <t>餘額(含催收款)</t>
  </si>
  <si>
    <t>(%)</t>
  </si>
  <si>
    <t>累計至</t>
  </si>
  <si>
    <t>之比率(%)</t>
  </si>
  <si>
    <t xml:space="preserve"> </t>
  </si>
  <si>
    <t>資料月份</t>
  </si>
  <si>
    <t>臺灣銀行</t>
  </si>
  <si>
    <t>臺灣土地銀行</t>
  </si>
  <si>
    <t>合作金庫商業銀行</t>
  </si>
  <si>
    <t>第一商業銀行</t>
  </si>
  <si>
    <t>華南商業銀行</t>
  </si>
  <si>
    <t>彰化商業銀行</t>
  </si>
  <si>
    <t>上海商業儲蓄銀行</t>
  </si>
  <si>
    <t>台北富邦商業銀行</t>
  </si>
  <si>
    <t>國泰世華商業銀行</t>
  </si>
  <si>
    <t>高雄銀行</t>
  </si>
  <si>
    <t>兆豐國際商業銀行</t>
  </si>
  <si>
    <t>花旗(台灣)商業銀行</t>
  </si>
  <si>
    <t>澳盛(台灣)商業銀行</t>
  </si>
  <si>
    <t>臺灣中小企業銀行</t>
  </si>
  <si>
    <t>渣打國際商業銀行</t>
  </si>
  <si>
    <t>台中商業銀行</t>
  </si>
  <si>
    <t>匯豐(台灣)商業銀行</t>
  </si>
  <si>
    <t>華泰商業銀行</t>
  </si>
  <si>
    <t>臺灣新光商業銀行</t>
  </si>
  <si>
    <t>陽信商業銀行</t>
  </si>
  <si>
    <t>三信商業銀行</t>
  </si>
  <si>
    <t>聯邦商業銀行</t>
  </si>
  <si>
    <t>遠東國際商業銀行</t>
  </si>
  <si>
    <t>元大商業銀行</t>
  </si>
  <si>
    <t>永豐商業銀行</t>
  </si>
  <si>
    <t>玉山商業銀行</t>
  </si>
  <si>
    <t>凱基商業銀行</t>
  </si>
  <si>
    <t>星展(台灣)商業銀行</t>
  </si>
  <si>
    <t>台新國際商業銀行</t>
  </si>
  <si>
    <t>大眾商業銀行</t>
  </si>
  <si>
    <t>日盛國際商業銀行</t>
  </si>
  <si>
    <t>安泰商業銀行</t>
  </si>
  <si>
    <t>中國信託商業銀行</t>
  </si>
  <si>
    <t>台灣樂天信用卡股份有限公司</t>
  </si>
  <si>
    <t>台灣美國運通國際(股)公司</t>
  </si>
  <si>
    <t>台灣永旺信用卡(股)公司</t>
  </si>
  <si>
    <t>總計</t>
  </si>
  <si>
    <t>一、資料來源：各金融機構自行申報。</t>
  </si>
  <si>
    <t>二、揭露項目及認定標準：</t>
  </si>
  <si>
    <t>　1.流通卡數：發卡總數減停卡總數，且卡片狀況為正常者。</t>
  </si>
  <si>
    <t>　2.有效卡數：最近六個月有消費紀錄之卡，不含Debit卡，只有郵購分期交易亦算有效卡，不含只有循環繳款之卡片。</t>
  </si>
  <si>
    <t>　3.當月發卡數：不含補發卡、續卡。</t>
  </si>
  <si>
    <t>　4.當月停卡數：指新增停卡部分。</t>
  </si>
  <si>
    <t>　5.循環信用餘額：係指持卡人使用循環信用之餘額。</t>
  </si>
  <si>
    <t>　6.未到期分期付款餘額：包括預借現金分期、消費帳款分期及帳單分期。</t>
  </si>
  <si>
    <t>　7.當月簽帳金額：係指持卡人當月刷卡消費金額，如屬分期消費帳款應於消費當月全數申報本欄。</t>
  </si>
  <si>
    <t>　8.當月預借現金金額：係指持卡人當月動用預借現金金額，如屬分期預借現金應於動用當月全數申報本欄。</t>
  </si>
  <si>
    <t>　9.逾期帳款：指持卡人每月繳款金額未達最低應繳金額、及雖未超逾期限但已向主、從債務人訴追者，其應付帳</t>
  </si>
  <si>
    <t>　　　　　　　款。若持卡人已逾期達數月，而嗣後繳付金額僅涵蓋一個月的最低應繳金額，則逾期期間減少一個</t>
  </si>
  <si>
    <t>　　　　　　　月，須俟持卡人將所積欠各期最低應繳金額全部償還後，始得回復為未逾期。</t>
  </si>
  <si>
    <t>　10.備抵呆帳提足率：實際提列備抵呆帳占應提備抵呆帳之比率。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</si>
</sst>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新細明體"/>
      <family val="2"/>
      <charset val="136"/>
      <scheme val="minor"/>
    </font>
    <font>
      <b/>
      <sz val="14"/>
      <color rgb="FF000000"/>
      <name val="新細明體"/>
      <family val="1"/>
      <charset val="136"/>
      <scheme val="minor"/>
    </font>
    <font>
      <sz val="9"/>
      <name val="新細明體"/>
      <family val="2"/>
      <charset val="136"/>
      <scheme val="minor"/>
    </font>
    <font>
      <sz val="10"/>
      <color rgb="FF000000"/>
      <name val="新細明體"/>
      <family val="1"/>
      <charset val="136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>
      <alignment vertical="center"/>
    </xf>
    <xf numFmtId="0" fontId="3" fillId="0" borderId="0" xfId="0" applyFont="1" applyFill="1" applyAlignment="1">
      <alignment horizontal="left"/>
    </xf>
    <xf numFmtId="0" fontId="3" fillId="0" borderId="0" xfId="0" applyFont="1" applyFill="1" applyAlignment="1"/>
    <xf numFmtId="0" fontId="3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3" fillId="0" borderId="2" xfId="0" applyFont="1" applyFill="1" applyBorder="1" applyAlignment="1">
      <alignment vertical="top"/>
    </xf>
    <xf numFmtId="0" fontId="3" fillId="0" borderId="2" xfId="0" applyFont="1" applyFill="1" applyBorder="1" applyAlignment="1">
      <alignment horizontal="center" vertical="top"/>
    </xf>
    <xf numFmtId="0" fontId="3" fillId="0" borderId="2" xfId="0" applyFont="1" applyFill="1" applyBorder="1" applyAlignment="1"/>
    <xf numFmtId="0" fontId="3" fillId="0" borderId="2" xfId="0" applyFont="1" applyFill="1" applyBorder="1" applyAlignment="1">
      <alignment horizontal="center"/>
    </xf>
    <xf numFmtId="0" fontId="3" fillId="0" borderId="4" xfId="0" applyFont="1" applyFill="1" applyBorder="1" applyAlignment="1">
      <alignment vertical="top"/>
    </xf>
    <xf numFmtId="0" fontId="3" fillId="0" borderId="4" xfId="0" applyFont="1" applyFill="1" applyBorder="1" applyAlignment="1">
      <alignment horizontal="center" vertical="top"/>
    </xf>
    <xf numFmtId="0" fontId="3" fillId="0" borderId="4" xfId="0" applyFont="1" applyFill="1" applyBorder="1" applyAlignment="1">
      <alignment horizontal="center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/>
    <xf numFmtId="3" fontId="3" fillId="0" borderId="7" xfId="0" applyNumberFormat="1" applyFont="1" applyFill="1" applyBorder="1" applyAlignment="1"/>
    <xf numFmtId="4" fontId="3" fillId="0" borderId="7" xfId="0" applyNumberFormat="1" applyFont="1" applyFill="1" applyBorder="1" applyAlignment="1"/>
    <xf numFmtId="0" fontId="3" fillId="0" borderId="7" xfId="0" applyFont="1" applyFill="1" applyBorder="1" applyAlignment="1">
      <alignment horizontal="right"/>
    </xf>
    <xf numFmtId="0" fontId="1" fillId="0" borderId="0" xfId="0" applyFont="1" applyFill="1" applyAlignment="1">
      <alignment horizontal="center"/>
    </xf>
    <xf numFmtId="0" fontId="3" fillId="0" borderId="1" xfId="0" applyFont="1" applyFill="1" applyBorder="1" applyAlignment="1">
      <alignment vertical="top"/>
    </xf>
    <xf numFmtId="0" fontId="3" fillId="0" borderId="3" xfId="0" applyFont="1" applyFill="1" applyBorder="1" applyAlignment="1">
      <alignment vertical="top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外部資料_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7"/>
  <sheetViews>
    <sheetView tabSelected="1" topLeftCell="A25" workbookViewId="0">
      <selection activeCell="I45" sqref="I45"/>
    </sheetView>
  </sheetViews>
  <sheetFormatPr defaultRowHeight="16.2" x14ac:dyDescent="0.3"/>
  <cols>
    <col min="1" max="1" width="25.109375" customWidth="1"/>
    <col min="2" max="2" width="9.109375" customWidth="1"/>
    <col min="3" max="3" width="8.77734375" customWidth="1"/>
    <col min="4" max="5" width="8" customWidth="1"/>
    <col min="6" max="6" width="10.109375" customWidth="1"/>
    <col min="7" max="7" width="8.77734375" customWidth="1"/>
    <col min="8" max="8" width="11" customWidth="1"/>
    <col min="9" max="9" width="9" customWidth="1"/>
    <col min="10" max="10" width="10.77734375" customWidth="1"/>
    <col min="11" max="11" width="11.6640625" customWidth="1"/>
    <col min="12" max="12" width="8.88671875" customWidth="1"/>
    <col min="13" max="13" width="8.44140625" customWidth="1"/>
    <col min="14" max="14" width="10" customWidth="1"/>
  </cols>
  <sheetData>
    <row r="1" spans="1:14" ht="19.8" x14ac:dyDescent="0.4">
      <c r="A1" s="21" t="s">
        <v>0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25">
      <c r="A4" s="2" t="s">
        <v>1</v>
      </c>
      <c r="B4" s="3"/>
      <c r="C4" s="3"/>
      <c r="D4" s="3"/>
      <c r="E4" s="3"/>
      <c r="F4" s="3"/>
      <c r="G4" s="4" t="s">
        <v>2</v>
      </c>
      <c r="H4" s="3"/>
      <c r="I4" s="3"/>
      <c r="J4" s="3"/>
      <c r="K4" s="3"/>
      <c r="L4" s="3"/>
      <c r="M4" s="3"/>
      <c r="N4" s="5"/>
    </row>
    <row r="5" spans="1:14" x14ac:dyDescent="0.25">
      <c r="A5" s="22" t="s">
        <v>3</v>
      </c>
      <c r="B5" s="6" t="s">
        <v>4</v>
      </c>
      <c r="C5" s="6" t="s">
        <v>5</v>
      </c>
      <c r="D5" s="6" t="s">
        <v>6</v>
      </c>
      <c r="E5" s="6" t="s">
        <v>7</v>
      </c>
      <c r="F5" s="7" t="s">
        <v>8</v>
      </c>
      <c r="G5" s="7" t="s">
        <v>9</v>
      </c>
      <c r="H5" s="7" t="s">
        <v>10</v>
      </c>
      <c r="I5" s="7" t="s">
        <v>11</v>
      </c>
      <c r="J5" s="6" t="s">
        <v>12</v>
      </c>
      <c r="K5" s="6" t="s">
        <v>13</v>
      </c>
      <c r="L5" s="7" t="s">
        <v>14</v>
      </c>
      <c r="M5" s="8" t="s">
        <v>15</v>
      </c>
      <c r="N5" s="9" t="s">
        <v>16</v>
      </c>
    </row>
    <row r="6" spans="1:14" x14ac:dyDescent="0.25">
      <c r="A6" s="23"/>
      <c r="B6" s="10" t="s">
        <v>17</v>
      </c>
      <c r="C6" s="10" t="s">
        <v>17</v>
      </c>
      <c r="D6" s="10" t="s">
        <v>17</v>
      </c>
      <c r="E6" s="10" t="s">
        <v>17</v>
      </c>
      <c r="F6" s="11" t="s">
        <v>18</v>
      </c>
      <c r="G6" s="11" t="s">
        <v>19</v>
      </c>
      <c r="H6" s="11" t="s">
        <v>20</v>
      </c>
      <c r="I6" s="11" t="s">
        <v>21</v>
      </c>
      <c r="J6" s="10" t="s">
        <v>22</v>
      </c>
      <c r="K6" s="10" t="s">
        <v>22</v>
      </c>
      <c r="L6" s="12" t="s">
        <v>23</v>
      </c>
      <c r="M6" s="13" t="s">
        <v>24</v>
      </c>
      <c r="N6" s="12" t="s">
        <v>24</v>
      </c>
    </row>
    <row r="7" spans="1:14" x14ac:dyDescent="0.25">
      <c r="A7" s="23"/>
      <c r="B7" s="10" t="s">
        <v>17</v>
      </c>
      <c r="C7" s="10" t="s">
        <v>17</v>
      </c>
      <c r="D7" s="10" t="s">
        <v>17</v>
      </c>
      <c r="E7" s="10" t="s">
        <v>17</v>
      </c>
      <c r="F7" s="10" t="s">
        <v>17</v>
      </c>
      <c r="G7" s="11" t="s">
        <v>18</v>
      </c>
      <c r="H7" s="11" t="s">
        <v>17</v>
      </c>
      <c r="I7" s="10" t="s">
        <v>17</v>
      </c>
      <c r="J7" s="10" t="s">
        <v>25</v>
      </c>
      <c r="K7" s="10" t="s">
        <v>25</v>
      </c>
      <c r="L7" s="12" t="s">
        <v>26</v>
      </c>
      <c r="M7" s="13" t="s">
        <v>17</v>
      </c>
      <c r="N7" s="12" t="s">
        <v>27</v>
      </c>
    </row>
    <row r="8" spans="1:14" x14ac:dyDescent="0.25">
      <c r="A8" s="14" t="s">
        <v>17</v>
      </c>
      <c r="B8" s="15" t="s">
        <v>17</v>
      </c>
      <c r="C8" s="15" t="s">
        <v>17</v>
      </c>
      <c r="D8" s="15" t="s">
        <v>17</v>
      </c>
      <c r="E8" s="15" t="s">
        <v>17</v>
      </c>
      <c r="F8" s="15" t="s">
        <v>17</v>
      </c>
      <c r="G8" s="15" t="s">
        <v>17</v>
      </c>
      <c r="H8" s="15" t="s">
        <v>17</v>
      </c>
      <c r="I8" s="15" t="s">
        <v>17</v>
      </c>
      <c r="J8" s="15" t="s">
        <v>28</v>
      </c>
      <c r="K8" s="15" t="s">
        <v>28</v>
      </c>
      <c r="L8" s="15" t="s">
        <v>29</v>
      </c>
      <c r="M8" s="15" t="s">
        <v>29</v>
      </c>
      <c r="N8" s="16" t="s">
        <v>30</v>
      </c>
    </row>
    <row r="9" spans="1:14" x14ac:dyDescent="0.25">
      <c r="A9" s="17" t="s">
        <v>31</v>
      </c>
      <c r="B9" s="18">
        <v>226028</v>
      </c>
      <c r="C9" s="18">
        <v>111872</v>
      </c>
      <c r="D9" s="18">
        <v>707</v>
      </c>
      <c r="E9" s="18">
        <v>997</v>
      </c>
      <c r="F9" s="18">
        <v>228626</v>
      </c>
      <c r="G9" s="18">
        <v>13737</v>
      </c>
      <c r="H9" s="18">
        <v>651569</v>
      </c>
      <c r="I9" s="18">
        <v>1416</v>
      </c>
      <c r="J9" s="19">
        <v>0.17839241775266562</v>
      </c>
      <c r="K9" s="19">
        <v>0.11539688325890823</v>
      </c>
      <c r="L9" s="19">
        <v>730.35124268520849</v>
      </c>
      <c r="M9" s="18">
        <v>1165</v>
      </c>
      <c r="N9" s="18">
        <v>7317</v>
      </c>
    </row>
    <row r="10" spans="1:14" x14ac:dyDescent="0.25">
      <c r="A10" s="17" t="s">
        <v>32</v>
      </c>
      <c r="B10" s="18">
        <v>123821</v>
      </c>
      <c r="C10" s="18">
        <v>54262</v>
      </c>
      <c r="D10" s="18">
        <v>913</v>
      </c>
      <c r="E10" s="18">
        <v>1261</v>
      </c>
      <c r="F10" s="18">
        <v>196542</v>
      </c>
      <c r="G10" s="18">
        <v>23569</v>
      </c>
      <c r="H10" s="18">
        <v>333466</v>
      </c>
      <c r="I10" s="18">
        <v>582</v>
      </c>
      <c r="J10" s="19">
        <v>0.20748826713551977</v>
      </c>
      <c r="K10" s="19">
        <v>0.14951614912851466</v>
      </c>
      <c r="L10" s="19">
        <v>2648.25042113568</v>
      </c>
      <c r="M10" s="18">
        <v>285</v>
      </c>
      <c r="N10" s="18">
        <v>4376</v>
      </c>
    </row>
    <row r="11" spans="1:14" x14ac:dyDescent="0.25">
      <c r="A11" s="17" t="s">
        <v>33</v>
      </c>
      <c r="B11" s="18">
        <v>386757</v>
      </c>
      <c r="C11" s="18">
        <v>233224</v>
      </c>
      <c r="D11" s="18">
        <v>4120</v>
      </c>
      <c r="E11" s="18">
        <v>5975</v>
      </c>
      <c r="F11" s="18">
        <v>557486</v>
      </c>
      <c r="G11" s="18">
        <v>188229</v>
      </c>
      <c r="H11" s="18">
        <v>2082549</v>
      </c>
      <c r="I11" s="18">
        <v>4131</v>
      </c>
      <c r="J11" s="19">
        <v>0.40750733508928011</v>
      </c>
      <c r="K11" s="19">
        <v>0.37129681129357928</v>
      </c>
      <c r="L11" s="19">
        <v>316.17588892985128</v>
      </c>
      <c r="M11" s="18">
        <v>4453</v>
      </c>
      <c r="N11" s="18">
        <v>21940</v>
      </c>
    </row>
    <row r="12" spans="1:14" x14ac:dyDescent="0.25">
      <c r="A12" s="17" t="s">
        <v>34</v>
      </c>
      <c r="B12" s="18">
        <v>849535</v>
      </c>
      <c r="C12" s="18">
        <v>573015</v>
      </c>
      <c r="D12" s="18">
        <v>13193</v>
      </c>
      <c r="E12" s="18">
        <v>7476</v>
      </c>
      <c r="F12" s="18">
        <v>1297688</v>
      </c>
      <c r="G12" s="18">
        <v>940633</v>
      </c>
      <c r="H12" s="18">
        <v>3730833</v>
      </c>
      <c r="I12" s="18">
        <v>13284</v>
      </c>
      <c r="J12" s="19">
        <v>0.1505305905719441</v>
      </c>
      <c r="K12" s="19">
        <v>0</v>
      </c>
      <c r="L12" s="19">
        <v>2062.5097916340278</v>
      </c>
      <c r="M12" s="18">
        <v>5488</v>
      </c>
      <c r="N12" s="18">
        <v>28862</v>
      </c>
    </row>
    <row r="13" spans="1:14" x14ac:dyDescent="0.25">
      <c r="A13" s="17" t="s">
        <v>35</v>
      </c>
      <c r="B13" s="18">
        <v>761255</v>
      </c>
      <c r="C13" s="18">
        <v>537423</v>
      </c>
      <c r="D13" s="18">
        <v>14462</v>
      </c>
      <c r="E13" s="18">
        <v>7917</v>
      </c>
      <c r="F13" s="18">
        <v>618970</v>
      </c>
      <c r="G13" s="18">
        <v>896321</v>
      </c>
      <c r="H13" s="18">
        <v>3275031</v>
      </c>
      <c r="I13" s="18">
        <v>966</v>
      </c>
      <c r="J13" s="19">
        <v>0.16635689357308781</v>
      </c>
      <c r="K13" s="19">
        <v>0</v>
      </c>
      <c r="L13" s="19">
        <v>942.86459513072361</v>
      </c>
      <c r="M13" s="18">
        <v>0</v>
      </c>
      <c r="N13" s="18">
        <v>6706</v>
      </c>
    </row>
    <row r="14" spans="1:14" x14ac:dyDescent="0.25">
      <c r="A14" s="17" t="s">
        <v>36</v>
      </c>
      <c r="B14" s="18">
        <v>410605</v>
      </c>
      <c r="C14" s="18">
        <v>203662</v>
      </c>
      <c r="D14" s="18">
        <v>6783</v>
      </c>
      <c r="E14" s="18">
        <v>2428</v>
      </c>
      <c r="F14" s="18">
        <v>221553</v>
      </c>
      <c r="G14" s="18">
        <v>94628</v>
      </c>
      <c r="H14" s="18">
        <v>1091312</v>
      </c>
      <c r="I14" s="18">
        <v>619</v>
      </c>
      <c r="J14" s="19">
        <v>0.10722776918520931</v>
      </c>
      <c r="K14" s="19">
        <v>1.2070141557497383E-2</v>
      </c>
      <c r="L14" s="19">
        <v>1248.7033835514942</v>
      </c>
      <c r="M14" s="18">
        <v>1251</v>
      </c>
      <c r="N14" s="18">
        <v>6538</v>
      </c>
    </row>
    <row r="15" spans="1:14" x14ac:dyDescent="0.25">
      <c r="A15" s="17" t="s">
        <v>37</v>
      </c>
      <c r="B15" s="18">
        <v>375313</v>
      </c>
      <c r="C15" s="18">
        <v>193538</v>
      </c>
      <c r="D15" s="18">
        <v>1265</v>
      </c>
      <c r="E15" s="18">
        <v>5212</v>
      </c>
      <c r="F15" s="18">
        <v>742322</v>
      </c>
      <c r="G15" s="18">
        <v>200042</v>
      </c>
      <c r="H15" s="18">
        <v>1105531</v>
      </c>
      <c r="I15" s="18">
        <v>7498</v>
      </c>
      <c r="J15" s="19">
        <v>0.61025735541493698</v>
      </c>
      <c r="K15" s="19">
        <v>0.26080749393692054</v>
      </c>
      <c r="L15" s="19">
        <v>2119.6323865222821</v>
      </c>
      <c r="M15" s="18">
        <v>0</v>
      </c>
      <c r="N15" s="18">
        <v>13123</v>
      </c>
    </row>
    <row r="16" spans="1:14" x14ac:dyDescent="0.25">
      <c r="A16" s="17" t="s">
        <v>38</v>
      </c>
      <c r="B16" s="18">
        <v>2375060</v>
      </c>
      <c r="C16" s="18">
        <v>1611842</v>
      </c>
      <c r="D16" s="18">
        <v>20966</v>
      </c>
      <c r="E16" s="18">
        <v>17349</v>
      </c>
      <c r="F16" s="18">
        <v>6742904</v>
      </c>
      <c r="G16" s="18">
        <v>4827114</v>
      </c>
      <c r="H16" s="18">
        <v>13232096</v>
      </c>
      <c r="I16" s="18">
        <v>95331</v>
      </c>
      <c r="J16" s="19">
        <v>0.19224921162402284</v>
      </c>
      <c r="K16" s="19">
        <v>0</v>
      </c>
      <c r="L16" s="19">
        <v>733.40103313562349</v>
      </c>
      <c r="M16" s="18">
        <v>25570</v>
      </c>
      <c r="N16" s="18">
        <v>119696</v>
      </c>
    </row>
    <row r="17" spans="1:14" x14ac:dyDescent="0.25">
      <c r="A17" s="17" t="s">
        <v>39</v>
      </c>
      <c r="B17" s="18">
        <v>4953225</v>
      </c>
      <c r="C17" s="18">
        <v>3455208</v>
      </c>
      <c r="D17" s="18">
        <v>61101</v>
      </c>
      <c r="E17" s="18">
        <v>25577</v>
      </c>
      <c r="F17" s="18">
        <v>13927581</v>
      </c>
      <c r="G17" s="18">
        <v>9585444</v>
      </c>
      <c r="H17" s="18">
        <v>27065725</v>
      </c>
      <c r="I17" s="18">
        <v>213542</v>
      </c>
      <c r="J17" s="19">
        <v>0.13793609891203545</v>
      </c>
      <c r="K17" s="19">
        <v>0</v>
      </c>
      <c r="L17" s="19">
        <v>2191.9308623788274</v>
      </c>
      <c r="M17" s="18">
        <v>21671</v>
      </c>
      <c r="N17" s="18">
        <v>125018</v>
      </c>
    </row>
    <row r="18" spans="1:14" x14ac:dyDescent="0.25">
      <c r="A18" s="17" t="s">
        <v>40</v>
      </c>
      <c r="B18" s="18">
        <v>9062</v>
      </c>
      <c r="C18" s="18">
        <v>4077</v>
      </c>
      <c r="D18" s="18">
        <v>43</v>
      </c>
      <c r="E18" s="18">
        <v>55</v>
      </c>
      <c r="F18" s="18">
        <v>5482</v>
      </c>
      <c r="G18" s="18">
        <v>199</v>
      </c>
      <c r="H18" s="18">
        <v>143705</v>
      </c>
      <c r="I18" s="18">
        <v>76</v>
      </c>
      <c r="J18" s="19">
        <v>0.13910335762324685</v>
      </c>
      <c r="K18" s="19">
        <v>0.13910335762324685</v>
      </c>
      <c r="L18" s="19">
        <v>550.36917593142664</v>
      </c>
      <c r="M18" s="18">
        <v>11</v>
      </c>
      <c r="N18" s="18">
        <v>19</v>
      </c>
    </row>
    <row r="19" spans="1:14" x14ac:dyDescent="0.25">
      <c r="A19" s="17" t="s">
        <v>41</v>
      </c>
      <c r="B19" s="18">
        <v>587299</v>
      </c>
      <c r="C19" s="18">
        <v>390658</v>
      </c>
      <c r="D19" s="18">
        <v>9458</v>
      </c>
      <c r="E19" s="18">
        <v>3853</v>
      </c>
      <c r="F19" s="18">
        <v>1234572</v>
      </c>
      <c r="G19" s="18">
        <v>707494</v>
      </c>
      <c r="H19" s="18">
        <v>2505960</v>
      </c>
      <c r="I19" s="18">
        <v>7230</v>
      </c>
      <c r="J19" s="19">
        <v>0.16059759562720502</v>
      </c>
      <c r="K19" s="19">
        <v>3.1699625972098792E-2</v>
      </c>
      <c r="L19" s="19">
        <v>876.07232484579674</v>
      </c>
      <c r="M19" s="18">
        <v>1897</v>
      </c>
      <c r="N19" s="18">
        <v>13907</v>
      </c>
    </row>
    <row r="20" spans="1:14" x14ac:dyDescent="0.25">
      <c r="A20" s="17" t="s">
        <v>42</v>
      </c>
      <c r="B20" s="18">
        <v>2923208</v>
      </c>
      <c r="C20" s="18">
        <v>2505443</v>
      </c>
      <c r="D20" s="18">
        <v>17161</v>
      </c>
      <c r="E20" s="18">
        <v>29603</v>
      </c>
      <c r="F20" s="18">
        <v>16784629</v>
      </c>
      <c r="G20" s="18">
        <v>9164451</v>
      </c>
      <c r="H20" s="18">
        <v>19600007</v>
      </c>
      <c r="I20" s="18">
        <v>187163</v>
      </c>
      <c r="J20" s="19">
        <v>0.49905308105676938</v>
      </c>
      <c r="K20" s="19">
        <v>9.6886743342956591E-2</v>
      </c>
      <c r="L20" s="19">
        <v>729.03716295915638</v>
      </c>
      <c r="M20" s="18">
        <v>52600</v>
      </c>
      <c r="N20" s="18">
        <v>328459</v>
      </c>
    </row>
    <row r="21" spans="1:14" x14ac:dyDescent="0.25">
      <c r="A21" s="17" t="s">
        <v>43</v>
      </c>
      <c r="B21" s="18">
        <v>627266</v>
      </c>
      <c r="C21" s="18">
        <v>379434</v>
      </c>
      <c r="D21" s="18">
        <v>6661</v>
      </c>
      <c r="E21" s="18">
        <v>18486</v>
      </c>
      <c r="F21" s="18">
        <v>3337943</v>
      </c>
      <c r="G21" s="18">
        <v>1573600</v>
      </c>
      <c r="H21" s="18">
        <v>3277932</v>
      </c>
      <c r="I21" s="18">
        <v>19107</v>
      </c>
      <c r="J21" s="19">
        <v>0.36222021584502223</v>
      </c>
      <c r="K21" s="19">
        <v>0</v>
      </c>
      <c r="L21" s="19">
        <v>407.01072452133985</v>
      </c>
      <c r="M21" s="18">
        <v>12906</v>
      </c>
      <c r="N21" s="18">
        <v>60130</v>
      </c>
    </row>
    <row r="22" spans="1:14" x14ac:dyDescent="0.25">
      <c r="A22" s="17" t="s">
        <v>44</v>
      </c>
      <c r="B22" s="18">
        <v>335888</v>
      </c>
      <c r="C22" s="18">
        <v>131746</v>
      </c>
      <c r="D22" s="18">
        <v>1283</v>
      </c>
      <c r="E22" s="18">
        <v>1410</v>
      </c>
      <c r="F22" s="18">
        <v>547058</v>
      </c>
      <c r="G22" s="18">
        <v>108702</v>
      </c>
      <c r="H22" s="18">
        <v>921854</v>
      </c>
      <c r="I22" s="18">
        <v>4463</v>
      </c>
      <c r="J22" s="19">
        <v>0.14850160479800278</v>
      </c>
      <c r="K22" s="19">
        <v>6.0521408747865289E-2</v>
      </c>
      <c r="L22" s="19">
        <v>686.97280863159426</v>
      </c>
      <c r="M22" s="18">
        <v>3132</v>
      </c>
      <c r="N22" s="18">
        <v>13736</v>
      </c>
    </row>
    <row r="23" spans="1:14" x14ac:dyDescent="0.25">
      <c r="A23" s="17" t="s">
        <v>45</v>
      </c>
      <c r="B23" s="18">
        <v>412118</v>
      </c>
      <c r="C23" s="18">
        <v>265495</v>
      </c>
      <c r="D23" s="18">
        <v>2329</v>
      </c>
      <c r="E23" s="18">
        <v>12490</v>
      </c>
      <c r="F23" s="18">
        <v>2198903</v>
      </c>
      <c r="G23" s="18">
        <v>590588</v>
      </c>
      <c r="H23" s="18">
        <v>1515410</v>
      </c>
      <c r="I23" s="18">
        <v>9518</v>
      </c>
      <c r="J23" s="19">
        <v>0.45298332632414728</v>
      </c>
      <c r="K23" s="19">
        <v>0</v>
      </c>
      <c r="L23" s="19">
        <v>478.0213312588923</v>
      </c>
      <c r="M23" s="18">
        <v>10851</v>
      </c>
      <c r="N23" s="18">
        <v>62566</v>
      </c>
    </row>
    <row r="24" spans="1:14" x14ac:dyDescent="0.25">
      <c r="A24" s="17" t="s">
        <v>46</v>
      </c>
      <c r="B24" s="18">
        <v>161061</v>
      </c>
      <c r="C24" s="18">
        <v>60611</v>
      </c>
      <c r="D24" s="18">
        <v>2297</v>
      </c>
      <c r="E24" s="18">
        <v>741</v>
      </c>
      <c r="F24" s="18">
        <v>216905</v>
      </c>
      <c r="G24" s="18">
        <v>35954</v>
      </c>
      <c r="H24" s="18">
        <v>391812</v>
      </c>
      <c r="I24" s="18">
        <v>0</v>
      </c>
      <c r="J24" s="19">
        <v>1.7731650837332618</v>
      </c>
      <c r="K24" s="19">
        <v>0.58344799812061621</v>
      </c>
      <c r="L24" s="19">
        <v>433.30266061649525</v>
      </c>
      <c r="M24" s="18">
        <v>0</v>
      </c>
      <c r="N24" s="18">
        <v>6782</v>
      </c>
    </row>
    <row r="25" spans="1:14" x14ac:dyDescent="0.25">
      <c r="A25" s="17" t="s">
        <v>47</v>
      </c>
      <c r="B25" s="18">
        <v>629135</v>
      </c>
      <c r="C25" s="18">
        <v>446705</v>
      </c>
      <c r="D25" s="18">
        <v>8548</v>
      </c>
      <c r="E25" s="18">
        <v>5999</v>
      </c>
      <c r="F25" s="18">
        <v>2992449</v>
      </c>
      <c r="G25" s="18">
        <v>1870326</v>
      </c>
      <c r="H25" s="18">
        <v>4057063</v>
      </c>
      <c r="I25" s="18">
        <v>61123</v>
      </c>
      <c r="J25" s="19">
        <v>0.22499328340333763</v>
      </c>
      <c r="K25" s="19">
        <v>0</v>
      </c>
      <c r="L25" s="19">
        <v>2348.1527260086132</v>
      </c>
      <c r="M25" s="18">
        <v>9818</v>
      </c>
      <c r="N25" s="18">
        <v>47129</v>
      </c>
    </row>
    <row r="26" spans="1:14" x14ac:dyDescent="0.25">
      <c r="A26" s="17" t="s">
        <v>48</v>
      </c>
      <c r="B26" s="18">
        <v>10332</v>
      </c>
      <c r="C26" s="18">
        <v>6732</v>
      </c>
      <c r="D26" s="18">
        <v>18</v>
      </c>
      <c r="E26" s="18">
        <v>29</v>
      </c>
      <c r="F26" s="18">
        <v>18968</v>
      </c>
      <c r="G26" s="18">
        <v>2992</v>
      </c>
      <c r="H26" s="18">
        <v>62010</v>
      </c>
      <c r="I26" s="18">
        <v>0</v>
      </c>
      <c r="J26" s="19">
        <v>1.0116721986110941</v>
      </c>
      <c r="K26" s="19">
        <v>0.42132595196394235</v>
      </c>
      <c r="L26" s="19">
        <v>195.80844086140908</v>
      </c>
      <c r="M26" s="18">
        <v>0</v>
      </c>
      <c r="N26" s="18">
        <v>641</v>
      </c>
    </row>
    <row r="27" spans="1:14" x14ac:dyDescent="0.25">
      <c r="A27" s="17" t="s">
        <v>49</v>
      </c>
      <c r="B27" s="18">
        <v>893692</v>
      </c>
      <c r="C27" s="18">
        <v>456522</v>
      </c>
      <c r="D27" s="18">
        <v>8248</v>
      </c>
      <c r="E27" s="18">
        <v>4795</v>
      </c>
      <c r="F27" s="18">
        <v>2178860</v>
      </c>
      <c r="G27" s="18">
        <v>1221016</v>
      </c>
      <c r="H27" s="18">
        <v>3459284</v>
      </c>
      <c r="I27" s="18">
        <v>26454</v>
      </c>
      <c r="J27" s="19">
        <v>0.17199861468895811</v>
      </c>
      <c r="K27" s="19">
        <v>2.1272871046294647E-3</v>
      </c>
      <c r="L27" s="19">
        <v>256.82785967660345</v>
      </c>
      <c r="M27" s="18">
        <v>6506</v>
      </c>
      <c r="N27" s="18">
        <v>30136</v>
      </c>
    </row>
    <row r="28" spans="1:14" x14ac:dyDescent="0.25">
      <c r="A28" s="17" t="s">
        <v>50</v>
      </c>
      <c r="B28" s="18">
        <v>68675</v>
      </c>
      <c r="C28" s="18">
        <v>38731</v>
      </c>
      <c r="D28" s="18">
        <v>987</v>
      </c>
      <c r="E28" s="18">
        <v>529</v>
      </c>
      <c r="F28" s="18">
        <v>268494</v>
      </c>
      <c r="G28" s="18">
        <v>47135</v>
      </c>
      <c r="H28" s="18">
        <v>238655</v>
      </c>
      <c r="I28" s="18">
        <v>338</v>
      </c>
      <c r="J28" s="19">
        <v>0.72626287226424624</v>
      </c>
      <c r="K28" s="19">
        <v>5.32520074007568E-2</v>
      </c>
      <c r="L28" s="19">
        <v>883.64664607006353</v>
      </c>
      <c r="M28" s="18">
        <v>0</v>
      </c>
      <c r="N28" s="18">
        <v>3537</v>
      </c>
    </row>
    <row r="29" spans="1:14" x14ac:dyDescent="0.25">
      <c r="A29" s="17" t="s">
        <v>51</v>
      </c>
      <c r="B29" s="18">
        <v>16804</v>
      </c>
      <c r="C29" s="18">
        <v>11376</v>
      </c>
      <c r="D29" s="18">
        <v>223</v>
      </c>
      <c r="E29" s="18">
        <v>81</v>
      </c>
      <c r="F29" s="18">
        <v>31596</v>
      </c>
      <c r="G29" s="18">
        <v>13261</v>
      </c>
      <c r="H29" s="18">
        <v>125609</v>
      </c>
      <c r="I29" s="18">
        <v>142</v>
      </c>
      <c r="J29" s="19">
        <v>0.20346891299881364</v>
      </c>
      <c r="K29" s="19">
        <v>0</v>
      </c>
      <c r="L29" s="19">
        <v>5415.6859905130896</v>
      </c>
      <c r="M29" s="18">
        <v>51</v>
      </c>
      <c r="N29" s="18">
        <v>372</v>
      </c>
    </row>
    <row r="30" spans="1:14" x14ac:dyDescent="0.25">
      <c r="A30" s="17" t="s">
        <v>52</v>
      </c>
      <c r="B30" s="18">
        <v>1760832</v>
      </c>
      <c r="C30" s="18">
        <v>789866</v>
      </c>
      <c r="D30" s="18">
        <v>16399</v>
      </c>
      <c r="E30" s="18">
        <v>14957</v>
      </c>
      <c r="F30" s="18">
        <v>4955834</v>
      </c>
      <c r="G30" s="18">
        <v>2652910</v>
      </c>
      <c r="H30" s="18">
        <v>5339479</v>
      </c>
      <c r="I30" s="18">
        <v>142614</v>
      </c>
      <c r="J30" s="19">
        <v>0.28297420992189437</v>
      </c>
      <c r="K30" s="19">
        <v>2.0609626279585016E-3</v>
      </c>
      <c r="L30" s="19">
        <v>128.39033336929549</v>
      </c>
      <c r="M30" s="18">
        <v>12965</v>
      </c>
      <c r="N30" s="18">
        <v>66014</v>
      </c>
    </row>
    <row r="31" spans="1:14" x14ac:dyDescent="0.25">
      <c r="A31" s="17" t="s">
        <v>53</v>
      </c>
      <c r="B31" s="18">
        <v>1499358</v>
      </c>
      <c r="C31" s="18">
        <v>1013186</v>
      </c>
      <c r="D31" s="18">
        <v>11217</v>
      </c>
      <c r="E31" s="18">
        <v>6079</v>
      </c>
      <c r="F31" s="18">
        <v>5235006</v>
      </c>
      <c r="G31" s="18">
        <v>4493986</v>
      </c>
      <c r="H31" s="18">
        <v>4222756</v>
      </c>
      <c r="I31" s="18">
        <v>221498</v>
      </c>
      <c r="J31" s="19">
        <v>0.30600004971557065</v>
      </c>
      <c r="K31" s="19">
        <v>0.11298540078762855</v>
      </c>
      <c r="L31" s="19">
        <v>100.2116300982908</v>
      </c>
      <c r="M31" s="18">
        <v>13316</v>
      </c>
      <c r="N31" s="18">
        <v>68516</v>
      </c>
    </row>
    <row r="32" spans="1:14" x14ac:dyDescent="0.25">
      <c r="A32" s="17" t="s">
        <v>54</v>
      </c>
      <c r="B32" s="18">
        <v>357289</v>
      </c>
      <c r="C32" s="18">
        <v>183957</v>
      </c>
      <c r="D32" s="18">
        <v>15083</v>
      </c>
      <c r="E32" s="18">
        <v>1991</v>
      </c>
      <c r="F32" s="18">
        <v>434657</v>
      </c>
      <c r="G32" s="18">
        <v>320552</v>
      </c>
      <c r="H32" s="18">
        <v>2083911</v>
      </c>
      <c r="I32" s="18">
        <v>1008</v>
      </c>
      <c r="J32" s="19">
        <v>0.18787999506777073</v>
      </c>
      <c r="K32" s="19">
        <v>0</v>
      </c>
      <c r="L32" s="19">
        <v>1073.9322872186369</v>
      </c>
      <c r="M32" s="18">
        <v>1131</v>
      </c>
      <c r="N32" s="18">
        <v>8743</v>
      </c>
    </row>
    <row r="33" spans="1:14" x14ac:dyDescent="0.25">
      <c r="A33" s="17" t="s">
        <v>55</v>
      </c>
      <c r="B33" s="18">
        <v>2199962</v>
      </c>
      <c r="C33" s="18">
        <v>1310331</v>
      </c>
      <c r="D33" s="18">
        <v>20348</v>
      </c>
      <c r="E33" s="18">
        <v>14735</v>
      </c>
      <c r="F33" s="18">
        <v>4883764</v>
      </c>
      <c r="G33" s="18">
        <v>3965510</v>
      </c>
      <c r="H33" s="18">
        <v>6999349</v>
      </c>
      <c r="I33" s="18">
        <v>113792</v>
      </c>
      <c r="J33" s="19">
        <v>0.4930332579638923</v>
      </c>
      <c r="K33" s="19">
        <v>0.20540012244365177</v>
      </c>
      <c r="L33" s="19">
        <v>479.40453466504187</v>
      </c>
      <c r="M33" s="18">
        <v>11733</v>
      </c>
      <c r="N33" s="18">
        <v>67694</v>
      </c>
    </row>
    <row r="34" spans="1:14" x14ac:dyDescent="0.25">
      <c r="A34" s="17" t="s">
        <v>56</v>
      </c>
      <c r="B34" s="18">
        <v>3785419</v>
      </c>
      <c r="C34" s="18">
        <v>2621789</v>
      </c>
      <c r="D34" s="18">
        <v>38636</v>
      </c>
      <c r="E34" s="18">
        <v>19997</v>
      </c>
      <c r="F34" s="18">
        <v>10282125</v>
      </c>
      <c r="G34" s="18">
        <v>7188084</v>
      </c>
      <c r="H34" s="18">
        <v>21111750</v>
      </c>
      <c r="I34" s="18">
        <v>102958</v>
      </c>
      <c r="J34" s="19">
        <v>0.21507011454486655</v>
      </c>
      <c r="K34" s="19">
        <v>0</v>
      </c>
      <c r="L34" s="19">
        <v>2315.2348788783615</v>
      </c>
      <c r="M34" s="18">
        <v>36192</v>
      </c>
      <c r="N34" s="18">
        <v>185853</v>
      </c>
    </row>
    <row r="35" spans="1:14" x14ac:dyDescent="0.25">
      <c r="A35" s="17" t="s">
        <v>57</v>
      </c>
      <c r="B35" s="18">
        <v>499770</v>
      </c>
      <c r="C35" s="18">
        <v>198578</v>
      </c>
      <c r="D35" s="18">
        <v>4158</v>
      </c>
      <c r="E35" s="18">
        <v>6128</v>
      </c>
      <c r="F35" s="18">
        <v>1265910</v>
      </c>
      <c r="G35" s="18">
        <v>230879</v>
      </c>
      <c r="H35" s="18">
        <v>873313</v>
      </c>
      <c r="I35" s="18">
        <v>9163</v>
      </c>
      <c r="J35" s="19">
        <v>1.3454372198930753</v>
      </c>
      <c r="K35" s="19">
        <v>0.77618442344373439</v>
      </c>
      <c r="L35" s="19">
        <v>182.04915162006756</v>
      </c>
      <c r="M35" s="18">
        <v>4980</v>
      </c>
      <c r="N35" s="18">
        <v>27619</v>
      </c>
    </row>
    <row r="36" spans="1:14" x14ac:dyDescent="0.25">
      <c r="A36" s="17" t="s">
        <v>58</v>
      </c>
      <c r="B36" s="18">
        <v>12594</v>
      </c>
      <c r="C36" s="18">
        <v>6253</v>
      </c>
      <c r="D36" s="18">
        <v>64</v>
      </c>
      <c r="E36" s="18">
        <v>68</v>
      </c>
      <c r="F36" s="18">
        <v>18040</v>
      </c>
      <c r="G36" s="18">
        <v>676</v>
      </c>
      <c r="H36" s="18">
        <v>62606</v>
      </c>
      <c r="I36" s="18">
        <v>22</v>
      </c>
      <c r="J36" s="19">
        <v>1.0284945928935172</v>
      </c>
      <c r="K36" s="19">
        <v>0</v>
      </c>
      <c r="L36" s="19">
        <v>613.07371349095968</v>
      </c>
      <c r="M36" s="18">
        <v>0</v>
      </c>
      <c r="N36" s="18">
        <v>1421</v>
      </c>
    </row>
    <row r="37" spans="1:14" x14ac:dyDescent="0.25">
      <c r="A37" s="17" t="s">
        <v>59</v>
      </c>
      <c r="B37" s="18">
        <v>3583601</v>
      </c>
      <c r="C37" s="18">
        <v>2420880</v>
      </c>
      <c r="D37" s="18">
        <v>30710</v>
      </c>
      <c r="E37" s="18">
        <v>19342</v>
      </c>
      <c r="F37" s="18">
        <v>10296179</v>
      </c>
      <c r="G37" s="18">
        <v>7756534</v>
      </c>
      <c r="H37" s="18">
        <v>13760842</v>
      </c>
      <c r="I37" s="18">
        <v>149101</v>
      </c>
      <c r="J37" s="19">
        <v>0.2534175995961595</v>
      </c>
      <c r="K37" s="19">
        <v>6.9164783471338349E-3</v>
      </c>
      <c r="L37" s="19">
        <v>612.6167248571137</v>
      </c>
      <c r="M37" s="18">
        <v>21877</v>
      </c>
      <c r="N37" s="18">
        <v>106353</v>
      </c>
    </row>
    <row r="38" spans="1:14" x14ac:dyDescent="0.25">
      <c r="A38" s="17" t="s">
        <v>60</v>
      </c>
      <c r="B38" s="18">
        <v>593056</v>
      </c>
      <c r="C38" s="18">
        <v>296893</v>
      </c>
      <c r="D38" s="18">
        <v>9778</v>
      </c>
      <c r="E38" s="18">
        <v>4901</v>
      </c>
      <c r="F38" s="18">
        <v>887731</v>
      </c>
      <c r="G38" s="18">
        <v>3500063</v>
      </c>
      <c r="H38" s="18">
        <v>1739064</v>
      </c>
      <c r="I38" s="18">
        <v>76436</v>
      </c>
      <c r="J38" s="19">
        <v>0</v>
      </c>
      <c r="K38" s="19">
        <v>0</v>
      </c>
      <c r="L38" s="19">
        <v>439.34403990140112</v>
      </c>
      <c r="M38" s="18">
        <v>6383</v>
      </c>
      <c r="N38" s="18">
        <v>37653</v>
      </c>
    </row>
    <row r="39" spans="1:14" x14ac:dyDescent="0.25">
      <c r="A39" s="17" t="s">
        <v>61</v>
      </c>
      <c r="B39" s="18">
        <v>191277</v>
      </c>
      <c r="C39" s="18">
        <v>105018</v>
      </c>
      <c r="D39" s="18">
        <v>550</v>
      </c>
      <c r="E39" s="18">
        <v>691</v>
      </c>
      <c r="F39" s="18">
        <v>476858</v>
      </c>
      <c r="G39" s="18">
        <v>221132</v>
      </c>
      <c r="H39" s="18">
        <v>387949</v>
      </c>
      <c r="I39" s="18">
        <v>5740</v>
      </c>
      <c r="J39" s="19">
        <v>0.30517887663922427</v>
      </c>
      <c r="K39" s="19">
        <v>0</v>
      </c>
      <c r="L39" s="19">
        <v>287.40372702953607</v>
      </c>
      <c r="M39" s="18">
        <v>1522</v>
      </c>
      <c r="N39" s="18">
        <v>10689</v>
      </c>
    </row>
    <row r="40" spans="1:14" x14ac:dyDescent="0.25">
      <c r="A40" s="17" t="s">
        <v>62</v>
      </c>
      <c r="B40" s="18">
        <v>201381</v>
      </c>
      <c r="C40" s="18">
        <v>71057</v>
      </c>
      <c r="D40" s="18">
        <v>1101</v>
      </c>
      <c r="E40" s="18">
        <v>551</v>
      </c>
      <c r="F40" s="18">
        <v>463545</v>
      </c>
      <c r="G40" s="18">
        <v>1069860</v>
      </c>
      <c r="H40" s="18">
        <v>431188</v>
      </c>
      <c r="I40" s="18">
        <v>1212</v>
      </c>
      <c r="J40" s="19">
        <v>0.66490210513325698</v>
      </c>
      <c r="K40" s="19">
        <v>0.2263326765873607</v>
      </c>
      <c r="L40" s="19">
        <v>460.37454105158963</v>
      </c>
      <c r="M40" s="18">
        <v>0</v>
      </c>
      <c r="N40" s="18">
        <v>0</v>
      </c>
    </row>
    <row r="41" spans="1:14" x14ac:dyDescent="0.25">
      <c r="A41" s="17" t="s">
        <v>63</v>
      </c>
      <c r="B41" s="18">
        <v>5841873</v>
      </c>
      <c r="C41" s="18">
        <v>3817898</v>
      </c>
      <c r="D41" s="18">
        <v>36311</v>
      </c>
      <c r="E41" s="18">
        <v>35786</v>
      </c>
      <c r="F41" s="18">
        <v>13914684</v>
      </c>
      <c r="G41" s="18">
        <v>12615306</v>
      </c>
      <c r="H41" s="18">
        <v>25241780</v>
      </c>
      <c r="I41" s="18">
        <v>684834</v>
      </c>
      <c r="J41" s="19">
        <v>0.17616124446100923</v>
      </c>
      <c r="K41" s="19">
        <v>5.5427946495294569E-4</v>
      </c>
      <c r="L41" s="19">
        <v>687.18645388032166</v>
      </c>
      <c r="M41" s="18">
        <v>58015</v>
      </c>
      <c r="N41" s="18">
        <v>295462</v>
      </c>
    </row>
    <row r="42" spans="1:14" x14ac:dyDescent="0.25">
      <c r="A42" s="17" t="s">
        <v>64</v>
      </c>
      <c r="B42" s="18">
        <v>14333</v>
      </c>
      <c r="C42" s="18">
        <v>9640</v>
      </c>
      <c r="D42" s="18">
        <v>4212</v>
      </c>
      <c r="E42" s="18">
        <v>23</v>
      </c>
      <c r="F42" s="18">
        <v>3983</v>
      </c>
      <c r="G42" s="18">
        <v>27062</v>
      </c>
      <c r="H42" s="18">
        <v>67228</v>
      </c>
      <c r="I42" s="18">
        <v>32</v>
      </c>
      <c r="J42" s="19">
        <v>0</v>
      </c>
      <c r="K42" s="19">
        <v>0</v>
      </c>
      <c r="L42" s="19">
        <v>6054.2168674698796</v>
      </c>
      <c r="M42" s="18">
        <v>0</v>
      </c>
      <c r="N42" s="18">
        <v>0</v>
      </c>
    </row>
    <row r="43" spans="1:14" x14ac:dyDescent="0.25">
      <c r="A43" s="17" t="s">
        <v>65</v>
      </c>
      <c r="B43" s="18">
        <v>162905</v>
      </c>
      <c r="C43" s="18">
        <v>89384</v>
      </c>
      <c r="D43" s="18">
        <v>3062</v>
      </c>
      <c r="E43" s="18">
        <v>2776</v>
      </c>
      <c r="F43" s="18">
        <v>319418</v>
      </c>
      <c r="G43" s="18">
        <v>0</v>
      </c>
      <c r="H43" s="18">
        <v>4104957</v>
      </c>
      <c r="I43" s="18">
        <v>1149</v>
      </c>
      <c r="J43" s="19">
        <v>6.773902746459233E-2</v>
      </c>
      <c r="K43" s="19">
        <v>0</v>
      </c>
      <c r="L43" s="19">
        <v>545.12571095383908</v>
      </c>
      <c r="M43" s="18">
        <v>1775</v>
      </c>
      <c r="N43" s="18">
        <v>12292</v>
      </c>
    </row>
    <row r="44" spans="1:14" x14ac:dyDescent="0.25">
      <c r="A44" s="17" t="s">
        <v>66</v>
      </c>
      <c r="B44" s="18">
        <v>101844</v>
      </c>
      <c r="C44" s="18">
        <v>50350</v>
      </c>
      <c r="D44" s="18">
        <v>189</v>
      </c>
      <c r="E44" s="18">
        <v>1097</v>
      </c>
      <c r="F44" s="18">
        <v>297873</v>
      </c>
      <c r="G44" s="18">
        <v>74259</v>
      </c>
      <c r="H44" s="18">
        <v>185669</v>
      </c>
      <c r="I44" s="18">
        <v>3686</v>
      </c>
      <c r="J44" s="19">
        <v>1.9402449489039706</v>
      </c>
      <c r="K44" s="19">
        <v>0.67212731102270062</v>
      </c>
      <c r="L44" s="19">
        <v>740.18514637207784</v>
      </c>
      <c r="M44" s="18">
        <v>3587</v>
      </c>
      <c r="N44" s="18">
        <v>14420</v>
      </c>
    </row>
    <row r="45" spans="1:14" x14ac:dyDescent="0.25">
      <c r="A45" s="20" t="s">
        <v>67</v>
      </c>
      <c r="B45" s="18">
        <f t="shared" ref="B45:I45" si="0">SUM(B9:B44)</f>
        <v>37941633</v>
      </c>
      <c r="C45" s="18">
        <f t="shared" si="0"/>
        <v>24656656</v>
      </c>
      <c r="D45" s="18">
        <f t="shared" si="0"/>
        <v>372584</v>
      </c>
      <c r="E45" s="18">
        <f t="shared" si="0"/>
        <v>281385</v>
      </c>
      <c r="F45" s="18">
        <f t="shared" si="0"/>
        <v>108085138</v>
      </c>
      <c r="G45" s="18">
        <f t="shared" si="0"/>
        <v>76222248</v>
      </c>
      <c r="H45" s="18">
        <f t="shared" si="0"/>
        <v>175479254</v>
      </c>
      <c r="I45" s="18">
        <f t="shared" si="0"/>
        <v>2166228</v>
      </c>
      <c r="J45" s="19">
        <v>0.26952868339625757</v>
      </c>
      <c r="K45" s="19">
        <v>3.9427656693479217E-2</v>
      </c>
      <c r="L45" s="19">
        <v>623.5197656311318</v>
      </c>
      <c r="M45" s="18">
        <f>SUM(M9:M44)</f>
        <v>331131</v>
      </c>
      <c r="N45" s="18">
        <f t="shared" ref="N45" si="1">SUM(N9:N44)</f>
        <v>1803719</v>
      </c>
    </row>
    <row r="46" spans="1:14" x14ac:dyDescent="0.25">
      <c r="A46" s="3" t="s">
        <v>68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</row>
    <row r="47" spans="1:14" x14ac:dyDescent="0.25">
      <c r="A47" s="3" t="s">
        <v>69</v>
      </c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</row>
    <row r="48" spans="1:14" x14ac:dyDescent="0.25">
      <c r="A48" s="3" t="s">
        <v>70</v>
      </c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</row>
    <row r="49" spans="1:14" x14ac:dyDescent="0.25">
      <c r="A49" s="3" t="s">
        <v>71</v>
      </c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</row>
    <row r="50" spans="1:14" x14ac:dyDescent="0.25">
      <c r="A50" s="3" t="s">
        <v>72</v>
      </c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</row>
    <row r="51" spans="1:14" x14ac:dyDescent="0.25">
      <c r="A51" s="3" t="s">
        <v>73</v>
      </c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</row>
    <row r="52" spans="1:14" x14ac:dyDescent="0.25">
      <c r="A52" s="3" t="s">
        <v>74</v>
      </c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</row>
    <row r="53" spans="1:14" x14ac:dyDescent="0.25">
      <c r="A53" s="3" t="s">
        <v>75</v>
      </c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</row>
    <row r="54" spans="1:14" x14ac:dyDescent="0.25">
      <c r="A54" s="3" t="s">
        <v>76</v>
      </c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</row>
    <row r="55" spans="1:14" x14ac:dyDescent="0.25">
      <c r="A55" s="3" t="s">
        <v>77</v>
      </c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</row>
    <row r="56" spans="1:14" x14ac:dyDescent="0.25">
      <c r="A56" s="3" t="s">
        <v>78</v>
      </c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</row>
    <row r="57" spans="1:14" x14ac:dyDescent="0.25">
      <c r="A57" s="3" t="s">
        <v>79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</row>
    <row r="58" spans="1:14" x14ac:dyDescent="0.25">
      <c r="A58" s="3" t="s">
        <v>80</v>
      </c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</row>
    <row r="59" spans="1:14" x14ac:dyDescent="0.25">
      <c r="A59" s="3" t="s">
        <v>81</v>
      </c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</row>
    <row r="60" spans="1:14" x14ac:dyDescent="0.3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3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3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3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3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3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3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3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3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  <row r="75" spans="1:14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</row>
    <row r="76" spans="1:14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</row>
    <row r="77" spans="1:14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</row>
  </sheetData>
  <mergeCells count="2">
    <mergeCell ref="A1:N1"/>
    <mergeCell ref="A5:A7"/>
  </mergeCells>
  <phoneticPr fontId="2" type="noConversion"/>
  <pageMargins left="0.59055118110236227" right="0.19685039370078741" top="0.74803149606299213" bottom="0.74803149606299213" header="0.31496062992125984" footer="0.31496062992125984"/>
  <pageSetup paperSize="9" scale="6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size="2" baseType="lpstr">
      <vt:lpstr>揭</vt:lpstr>
      <vt:lpstr>揭!外部資料_1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王景韻</dc:creator>
  <cp:lastModifiedBy>王景韻</cp:lastModifiedBy>
  <cp:lastPrinted>2015-07-22T10:18:21Z</cp:lastPrinted>
  <dcterms:created xsi:type="dcterms:W3CDTF">2015-06-24T03:00:22Z</dcterms:created>
  <dcterms:modified xsi:type="dcterms:W3CDTF">2015-07-22T10:19:44Z</dcterms:modified>
</cp:coreProperties>
</file>