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lassDoc\建模\20210430solu\solu\prog\data_table\"/>
    </mc:Choice>
  </mc:AlternateContent>
  <xr:revisionPtr revIDLastSave="0" documentId="13_ncr:1_{23D2549F-DB67-4E03-9976-0A6CA501F7D5}" xr6:coauthVersionLast="46" xr6:coauthVersionMax="46" xr10:uidLastSave="{00000000-0000-0000-0000-000000000000}"/>
  <bookViews>
    <workbookView xWindow="-98" yWindow="-98" windowWidth="19396" windowHeight="11596" firstSheet="2" activeTab="2" xr2:uid="{00000000-000D-0000-FFFF-FFFF00000000}"/>
  </bookViews>
  <sheets>
    <sheet name="b1-1Press" sheetId="1" r:id="rId1"/>
    <sheet name="b1-1Sell" sheetId="2" r:id="rId2"/>
    <sheet name="b1-2Press" sheetId="3" r:id="rId3"/>
    <sheet name="b1-2Sell" sheetId="4" r:id="rId4"/>
    <sheet name="b1-3Press" sheetId="5" r:id="rId5"/>
    <sheet name="b1-3Sell" sheetId="6" r:id="rId6"/>
    <sheet name="b1-4Press" sheetId="7" r:id="rId7"/>
    <sheet name="b1-4Sell" sheetId="8" r:id="rId8"/>
    <sheet name="b1-5Press" sheetId="9" r:id="rId9"/>
    <sheet name="b1-5Sell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0" l="1"/>
  <c r="N4" i="10"/>
  <c r="N3" i="10"/>
  <c r="N2" i="10"/>
  <c r="N5" i="8"/>
  <c r="N4" i="8"/>
  <c r="N3" i="8"/>
  <c r="N2" i="8"/>
  <c r="N5" i="6"/>
  <c r="N4" i="6"/>
  <c r="N3" i="6"/>
  <c r="N2" i="6"/>
  <c r="N5" i="4"/>
  <c r="N4" i="4"/>
  <c r="N3" i="4"/>
  <c r="N2" i="4"/>
  <c r="N5" i="2"/>
  <c r="N4" i="2"/>
  <c r="N3" i="2"/>
  <c r="N2" i="2"/>
</calcChain>
</file>

<file path=xl/sharedStrings.xml><?xml version="1.0" encoding="utf-8"?>
<sst xmlns="http://schemas.openxmlformats.org/spreadsheetml/2006/main" count="318" uniqueCount="155">
  <si>
    <t>印数数量/册</t>
    <phoneticPr fontId="4" type="noConversion"/>
  </si>
  <si>
    <t>定价</t>
    <phoneticPr fontId="4" type="noConversion"/>
  </si>
  <si>
    <t>印张</t>
    <phoneticPr fontId="4" type="noConversion"/>
  </si>
  <si>
    <t>开本</t>
    <phoneticPr fontId="4" type="noConversion"/>
  </si>
  <si>
    <t>正文色数</t>
    <phoneticPr fontId="4" type="noConversion"/>
  </si>
  <si>
    <t>版印次</t>
    <phoneticPr fontId="4" type="noConversion"/>
  </si>
  <si>
    <t>16</t>
    <phoneticPr fontId="4" type="noConversion"/>
  </si>
  <si>
    <t>单色</t>
    <phoneticPr fontId="4" type="noConversion"/>
  </si>
  <si>
    <t>10000</t>
    <phoneticPr fontId="4" type="noConversion"/>
  </si>
  <si>
    <t>1月</t>
    <phoneticPr fontId="4" type="noConversion"/>
  </si>
  <si>
    <t>2月</t>
    <phoneticPr fontId="4" type="noConversion"/>
  </si>
  <si>
    <t>9月</t>
    <phoneticPr fontId="4" type="noConversion"/>
  </si>
  <si>
    <t>10月</t>
    <phoneticPr fontId="4" type="noConversion"/>
  </si>
  <si>
    <t>11月</t>
    <phoneticPr fontId="4" type="noConversion"/>
  </si>
  <si>
    <t>12月</t>
    <phoneticPr fontId="4" type="noConversion"/>
  </si>
  <si>
    <t>年销售总数</t>
    <phoneticPr fontId="4" type="noConversion"/>
  </si>
  <si>
    <r>
      <t>1</t>
    </r>
    <r>
      <rPr>
        <sz val="12"/>
        <rFont val="宋体"/>
        <family val="3"/>
        <charset val="134"/>
      </rPr>
      <t>-1</t>
    </r>
    <phoneticPr fontId="4" type="noConversion"/>
  </si>
  <si>
    <t>5000</t>
    <phoneticPr fontId="4" type="noConversion"/>
  </si>
  <si>
    <t>4000</t>
    <phoneticPr fontId="4" type="noConversion"/>
  </si>
  <si>
    <r>
      <t>6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</si>
  <si>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印数数量/册</t>
    <phoneticPr fontId="12" type="noConversion"/>
  </si>
  <si>
    <t>定价</t>
    <phoneticPr fontId="12" type="noConversion"/>
  </si>
  <si>
    <t>印张</t>
    <phoneticPr fontId="12" type="noConversion"/>
  </si>
  <si>
    <t>开本</t>
    <phoneticPr fontId="12" type="noConversion"/>
  </si>
  <si>
    <t>正文色数</t>
    <phoneticPr fontId="12" type="noConversion"/>
  </si>
  <si>
    <t>版印次</t>
    <phoneticPr fontId="12" type="noConversion"/>
  </si>
  <si>
    <t>16</t>
    <phoneticPr fontId="12" type="noConversion"/>
  </si>
  <si>
    <t>单色</t>
    <phoneticPr fontId="12" type="noConversion"/>
  </si>
  <si>
    <t>1-1</t>
    <phoneticPr fontId="12" type="noConversion"/>
  </si>
  <si>
    <t>1-3</t>
    <phoneticPr fontId="12" type="noConversion"/>
  </si>
  <si>
    <t>10000</t>
    <phoneticPr fontId="12" type="noConversion"/>
  </si>
  <si>
    <t>1-7</t>
    <phoneticPr fontId="12" type="noConversion"/>
  </si>
  <si>
    <t>5000</t>
    <phoneticPr fontId="12" type="noConversion"/>
  </si>
  <si>
    <t>95.9</t>
    <phoneticPr fontId="12" type="noConversion"/>
  </si>
  <si>
    <t>31</t>
    <phoneticPr fontId="12" type="noConversion"/>
  </si>
  <si>
    <r>
      <t>3</t>
    </r>
    <r>
      <rPr>
        <sz val="12"/>
        <rFont val="宋体"/>
        <charset val="134"/>
      </rPr>
      <t>5000</t>
    </r>
    <phoneticPr fontId="12" type="noConversion"/>
  </si>
  <si>
    <r>
      <t>2</t>
    </r>
    <r>
      <rPr>
        <sz val="12"/>
        <rFont val="宋体"/>
        <charset val="134"/>
      </rPr>
      <t>0000</t>
    </r>
    <phoneticPr fontId="12" type="noConversion"/>
  </si>
  <si>
    <t>98.8</t>
    <phoneticPr fontId="12" type="noConversion"/>
  </si>
  <si>
    <t>31.5</t>
    <phoneticPr fontId="12" type="noConversion"/>
  </si>
  <si>
    <t>1-5</t>
    <phoneticPr fontId="12" type="noConversion"/>
  </si>
  <si>
    <t>40000</t>
    <phoneticPr fontId="12" type="noConversion"/>
  </si>
  <si>
    <t>33</t>
    <phoneticPr fontId="12" type="noConversion"/>
  </si>
  <si>
    <t>1月</t>
    <phoneticPr fontId="12" type="noConversion"/>
  </si>
  <si>
    <t>2月</t>
    <phoneticPr fontId="12" type="noConversion"/>
  </si>
  <si>
    <t>3月</t>
    <phoneticPr fontId="12" type="noConversion"/>
  </si>
  <si>
    <t>4月</t>
    <phoneticPr fontId="12" type="noConversion"/>
  </si>
  <si>
    <t>5月</t>
    <phoneticPr fontId="12" type="noConversion"/>
  </si>
  <si>
    <t>6月</t>
    <phoneticPr fontId="12" type="noConversion"/>
  </si>
  <si>
    <t>7月</t>
    <phoneticPr fontId="12" type="noConversion"/>
  </si>
  <si>
    <t>8月</t>
    <phoneticPr fontId="12" type="noConversion"/>
  </si>
  <si>
    <t>9月</t>
    <phoneticPr fontId="12" type="noConversion"/>
  </si>
  <si>
    <t>10月</t>
    <phoneticPr fontId="12" type="noConversion"/>
  </si>
  <si>
    <t>11月</t>
    <phoneticPr fontId="12" type="noConversion"/>
  </si>
  <si>
    <t>12月</t>
    <phoneticPr fontId="12" type="noConversion"/>
  </si>
  <si>
    <t>年销售总数</t>
    <phoneticPr fontId="12" type="noConversion"/>
  </si>
  <si>
    <r>
      <t>1</t>
    </r>
    <r>
      <rPr>
        <sz val="12"/>
        <rFont val="宋体"/>
        <charset val="134"/>
      </rPr>
      <t>0000</t>
    </r>
    <phoneticPr fontId="12" type="noConversion"/>
  </si>
  <si>
    <r>
      <t>95.</t>
    </r>
    <r>
      <rPr>
        <sz val="12"/>
        <rFont val="宋体"/>
        <charset val="134"/>
      </rPr>
      <t>9</t>
    </r>
    <phoneticPr fontId="12" type="noConversion"/>
  </si>
  <si>
    <t>27.5</t>
    <phoneticPr fontId="12" type="noConversion"/>
  </si>
  <si>
    <r>
      <t>1</t>
    </r>
    <r>
      <rPr>
        <sz val="12"/>
        <rFont val="宋体"/>
        <charset val="134"/>
      </rPr>
      <t>-1</t>
    </r>
    <phoneticPr fontId="12" type="noConversion"/>
  </si>
  <si>
    <r>
      <t>1</t>
    </r>
    <r>
      <rPr>
        <sz val="12"/>
        <rFont val="宋体"/>
        <charset val="134"/>
      </rPr>
      <t>5</t>
    </r>
    <r>
      <rPr>
        <sz val="11"/>
        <color theme="1"/>
        <rFont val="等线"/>
        <family val="2"/>
        <scheme val="minor"/>
      </rPr>
      <t>000</t>
    </r>
    <phoneticPr fontId="12" type="noConversion"/>
  </si>
  <si>
    <r>
      <t>1</t>
    </r>
    <r>
      <rPr>
        <sz val="12"/>
        <rFont val="宋体"/>
        <charset val="134"/>
      </rPr>
      <t>0</t>
    </r>
    <r>
      <rPr>
        <sz val="11"/>
        <color theme="1"/>
        <rFont val="等线"/>
        <family val="2"/>
        <scheme val="minor"/>
      </rPr>
      <t>000</t>
    </r>
    <phoneticPr fontId="12" type="noConversion"/>
  </si>
  <si>
    <t>28.5</t>
    <phoneticPr fontId="12" type="noConversion"/>
  </si>
  <si>
    <r>
      <t>8</t>
    </r>
    <r>
      <rPr>
        <sz val="12"/>
        <rFont val="宋体"/>
        <charset val="134"/>
      </rPr>
      <t>000</t>
    </r>
    <phoneticPr fontId="12" type="noConversion"/>
  </si>
  <si>
    <r>
      <t>8</t>
    </r>
    <r>
      <rPr>
        <sz val="12"/>
        <rFont val="宋体"/>
        <charset val="134"/>
      </rPr>
      <t>600</t>
    </r>
    <phoneticPr fontId="12" type="noConversion"/>
  </si>
  <si>
    <t>29.5</t>
    <phoneticPr fontId="12" type="noConversion"/>
  </si>
  <si>
    <t>3月</t>
  </si>
  <si>
    <t>4月</t>
  </si>
  <si>
    <t>5月</t>
  </si>
  <si>
    <t>6月</t>
  </si>
  <si>
    <t>7月</t>
  </si>
  <si>
    <t>8月</t>
  </si>
  <si>
    <t>0</t>
    <phoneticPr fontId="4" type="noConversion"/>
  </si>
  <si>
    <t>83.9</t>
    <phoneticPr fontId="4" type="noConversion"/>
  </si>
  <si>
    <t>27</t>
    <phoneticPr fontId="4" type="noConversion"/>
  </si>
  <si>
    <r>
      <t>9</t>
    </r>
    <r>
      <rPr>
        <sz val="12"/>
        <rFont val="宋体"/>
        <family val="3"/>
        <charset val="134"/>
      </rPr>
      <t>3.9</t>
    </r>
    <phoneticPr fontId="4" type="noConversion"/>
  </si>
  <si>
    <t>28</t>
    <phoneticPr fontId="4" type="noConversion"/>
  </si>
  <si>
    <r>
      <t>3</t>
    </r>
    <r>
      <rPr>
        <sz val="12"/>
        <rFont val="宋体"/>
        <family val="3"/>
        <charset val="134"/>
      </rPr>
      <t>000</t>
    </r>
    <phoneticPr fontId="4" type="noConversion"/>
  </si>
  <si>
    <r>
      <t>10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</si>
  <si>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98.8</t>
    <phoneticPr fontId="4" type="noConversion"/>
  </si>
  <si>
    <t>30</t>
    <phoneticPr fontId="4" type="noConversion"/>
  </si>
  <si>
    <r>
      <t>1</t>
    </r>
    <r>
      <rPr>
        <sz val="12"/>
        <rFont val="宋体"/>
        <family val="3"/>
        <charset val="134"/>
      </rPr>
      <t>-3</t>
    </r>
    <phoneticPr fontId="4" type="noConversion"/>
  </si>
  <si>
    <t>26</t>
    <phoneticPr fontId="4" type="noConversion"/>
  </si>
  <si>
    <r>
      <t>1</t>
    </r>
    <r>
      <rPr>
        <sz val="12"/>
        <rFont val="宋体"/>
        <family val="3"/>
        <charset val="134"/>
      </rPr>
      <t>-6</t>
    </r>
    <phoneticPr fontId="4" type="noConversion"/>
  </si>
  <si>
    <t>9</t>
    <phoneticPr fontId="4" type="noConversion"/>
  </si>
  <si>
    <t>25</t>
    <phoneticPr fontId="4" type="noConversion"/>
  </si>
  <si>
    <t>印刷时间</t>
    <phoneticPr fontId="12" type="noConversion"/>
  </si>
  <si>
    <t>2017.3.21</t>
    <phoneticPr fontId="12" type="noConversion"/>
  </si>
  <si>
    <t>2017.4.10</t>
    <phoneticPr fontId="12" type="noConversion"/>
  </si>
  <si>
    <t>2017.6.29</t>
    <phoneticPr fontId="12" type="noConversion"/>
  </si>
  <si>
    <t>2017.7.24</t>
    <phoneticPr fontId="12" type="noConversion"/>
  </si>
  <si>
    <t>2018.4.24</t>
    <phoneticPr fontId="12" type="noConversion"/>
  </si>
  <si>
    <t>2018.6.15</t>
    <phoneticPr fontId="12" type="noConversion"/>
  </si>
  <si>
    <t>2018.7.3</t>
    <phoneticPr fontId="12" type="noConversion"/>
  </si>
  <si>
    <t>2019.2.15</t>
    <phoneticPr fontId="12" type="noConversion"/>
  </si>
  <si>
    <t>2019.2.28</t>
    <phoneticPr fontId="12" type="noConversion"/>
  </si>
  <si>
    <t>2020.2.28</t>
    <phoneticPr fontId="12" type="noConversion"/>
  </si>
  <si>
    <t>2020.6.1</t>
    <phoneticPr fontId="12" type="noConversion"/>
  </si>
  <si>
    <t>年份</t>
  </si>
  <si>
    <r>
      <t>201</t>
    </r>
    <r>
      <rPr>
        <sz val="12"/>
        <rFont val="宋体"/>
        <charset val="134"/>
      </rPr>
      <t>7</t>
    </r>
    <phoneticPr fontId="12" type="noConversion"/>
  </si>
  <si>
    <r>
      <t>201</t>
    </r>
    <r>
      <rPr>
        <sz val="12"/>
        <rFont val="宋体"/>
        <charset val="134"/>
      </rPr>
      <t>8</t>
    </r>
    <phoneticPr fontId="12" type="noConversion"/>
  </si>
  <si>
    <r>
      <t>20</t>
    </r>
    <r>
      <rPr>
        <sz val="12"/>
        <rFont val="宋体"/>
        <charset val="134"/>
      </rPr>
      <t>19</t>
    </r>
    <phoneticPr fontId="12" type="noConversion"/>
  </si>
  <si>
    <r>
      <t>202</t>
    </r>
    <r>
      <rPr>
        <sz val="12"/>
        <rFont val="宋体"/>
        <charset val="134"/>
      </rPr>
      <t>0</t>
    </r>
    <phoneticPr fontId="12" type="noConversion"/>
  </si>
  <si>
    <t>2017.4.5</t>
    <phoneticPr fontId="12" type="noConversion"/>
  </si>
  <si>
    <t>2017.4.26</t>
    <phoneticPr fontId="12" type="noConversion"/>
  </si>
  <si>
    <t>2017.5.18</t>
    <phoneticPr fontId="12" type="noConversion"/>
  </si>
  <si>
    <t>2018.4.8</t>
    <phoneticPr fontId="12" type="noConversion"/>
  </si>
  <si>
    <t>2018.5.16</t>
    <phoneticPr fontId="12" type="noConversion"/>
  </si>
  <si>
    <t>2018.8.31</t>
    <phoneticPr fontId="12" type="noConversion"/>
  </si>
  <si>
    <r>
      <t>2019.2.1</t>
    </r>
    <r>
      <rPr>
        <sz val="12"/>
        <rFont val="宋体"/>
        <charset val="134"/>
      </rPr>
      <t>9</t>
    </r>
    <phoneticPr fontId="12" type="noConversion"/>
  </si>
  <si>
    <r>
      <t>2019.4.</t>
    </r>
    <r>
      <rPr>
        <sz val="12"/>
        <rFont val="宋体"/>
        <charset val="134"/>
      </rPr>
      <t>30</t>
    </r>
    <phoneticPr fontId="12" type="noConversion"/>
  </si>
  <si>
    <r>
      <t>2020.3.</t>
    </r>
    <r>
      <rPr>
        <sz val="12"/>
        <rFont val="宋体"/>
        <charset val="134"/>
      </rPr>
      <t>19</t>
    </r>
    <phoneticPr fontId="12" type="noConversion"/>
  </si>
  <si>
    <r>
      <t>201</t>
    </r>
    <r>
      <rPr>
        <sz val="12"/>
        <rFont val="宋体"/>
        <family val="3"/>
        <charset val="134"/>
      </rPr>
      <t>7</t>
    </r>
    <phoneticPr fontId="4" type="noConversion"/>
  </si>
  <si>
    <r>
      <t>201</t>
    </r>
    <r>
      <rPr>
        <sz val="12"/>
        <rFont val="宋体"/>
        <family val="3"/>
        <charset val="134"/>
      </rPr>
      <t>8</t>
    </r>
    <phoneticPr fontId="4" type="noConversion"/>
  </si>
  <si>
    <r>
      <t>20</t>
    </r>
    <r>
      <rPr>
        <sz val="12"/>
        <rFont val="宋体"/>
        <family val="3"/>
        <charset val="134"/>
      </rPr>
      <t>19</t>
    </r>
    <phoneticPr fontId="4" type="noConversion"/>
  </si>
  <si>
    <r>
      <t>202</t>
    </r>
    <r>
      <rPr>
        <sz val="12"/>
        <rFont val="宋体"/>
        <family val="3"/>
        <charset val="134"/>
      </rPr>
      <t>0</t>
    </r>
    <phoneticPr fontId="4" type="noConversion"/>
  </si>
  <si>
    <t>印刷时间</t>
    <phoneticPr fontId="4" type="noConversion"/>
  </si>
  <si>
    <t>2017.4.1</t>
    <phoneticPr fontId="4" type="noConversion"/>
  </si>
  <si>
    <t>20000</t>
    <phoneticPr fontId="4" type="noConversion"/>
  </si>
  <si>
    <r>
      <t>8</t>
    </r>
    <r>
      <rPr>
        <sz val="12"/>
        <rFont val="宋体"/>
        <family val="3"/>
        <charset val="134"/>
      </rPr>
      <t>6.9</t>
    </r>
    <phoneticPr fontId="4" type="noConversion"/>
  </si>
  <si>
    <t>2017.4.19</t>
    <phoneticPr fontId="4" type="noConversion"/>
  </si>
  <si>
    <t>2018.4.8</t>
    <phoneticPr fontId="4" type="noConversion"/>
  </si>
  <si>
    <r>
      <t>8</t>
    </r>
    <r>
      <rPr>
        <sz val="12"/>
        <rFont val="宋体"/>
        <family val="3"/>
        <charset val="134"/>
      </rPr>
      <t>2</t>
    </r>
    <r>
      <rPr>
        <sz val="11"/>
        <color theme="1"/>
        <rFont val="等线"/>
        <family val="2"/>
        <scheme val="minor"/>
      </rPr>
      <t>00</t>
    </r>
    <phoneticPr fontId="4" type="noConversion"/>
  </si>
  <si>
    <r>
      <t>9</t>
    </r>
    <r>
      <rPr>
        <sz val="12"/>
        <rFont val="宋体"/>
        <family val="3"/>
        <charset val="134"/>
      </rPr>
      <t>5.9</t>
    </r>
    <phoneticPr fontId="4" type="noConversion"/>
  </si>
  <si>
    <t>2018.5.16</t>
    <phoneticPr fontId="4" type="noConversion"/>
  </si>
  <si>
    <r>
      <t>8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</si>
  <si>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2018.6.25</t>
    <phoneticPr fontId="4" type="noConversion"/>
  </si>
  <si>
    <r>
      <t>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</t>
    </r>
    <phoneticPr fontId="4" type="noConversion"/>
  </si>
  <si>
    <t>2019.2.19</t>
    <phoneticPr fontId="4" type="noConversion"/>
  </si>
  <si>
    <r>
      <t>9</t>
    </r>
    <r>
      <rPr>
        <sz val="12"/>
        <rFont val="宋体"/>
        <family val="3"/>
        <charset val="134"/>
      </rPr>
      <t>8.8</t>
    </r>
    <phoneticPr fontId="4" type="noConversion"/>
  </si>
  <si>
    <t>29</t>
    <phoneticPr fontId="4" type="noConversion"/>
  </si>
  <si>
    <t>2020.3.19</t>
    <phoneticPr fontId="4" type="noConversion"/>
  </si>
  <si>
    <t>34</t>
    <phoneticPr fontId="4" type="noConversion"/>
  </si>
  <si>
    <t>2020.7.22</t>
    <phoneticPr fontId="4" type="noConversion"/>
  </si>
  <si>
    <t>2017.4.5</t>
    <phoneticPr fontId="4" type="noConversion"/>
  </si>
  <si>
    <t>29.5</t>
    <phoneticPr fontId="4" type="noConversion"/>
  </si>
  <si>
    <t>2017.6.27</t>
    <phoneticPr fontId="4" type="noConversion"/>
  </si>
  <si>
    <r>
      <t>5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</si>
  <si>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2018.4.27</t>
    <phoneticPr fontId="4" type="noConversion"/>
  </si>
  <si>
    <t>2018.6.21</t>
    <phoneticPr fontId="4" type="noConversion"/>
  </si>
  <si>
    <t>6000</t>
    <phoneticPr fontId="4" type="noConversion"/>
  </si>
  <si>
    <r>
      <t>2018.</t>
    </r>
    <r>
      <rPr>
        <sz val="12"/>
        <rFont val="宋体"/>
        <family val="3"/>
        <charset val="134"/>
      </rPr>
      <t>7.30</t>
    </r>
    <phoneticPr fontId="4" type="noConversion"/>
  </si>
  <si>
    <r>
      <t>5</t>
    </r>
    <r>
      <rPr>
        <sz val="12"/>
        <rFont val="宋体"/>
        <family val="3"/>
        <charset val="134"/>
      </rPr>
      <t>000</t>
    </r>
    <phoneticPr fontId="4" type="noConversion"/>
  </si>
  <si>
    <t>30.5</t>
    <phoneticPr fontId="4" type="noConversion"/>
  </si>
  <si>
    <t>2019.4.30</t>
    <phoneticPr fontId="4" type="noConversion"/>
  </si>
  <si>
    <t>8000</t>
    <phoneticPr fontId="4" type="noConversion"/>
  </si>
  <si>
    <t>2020.3.7</t>
    <phoneticPr fontId="4" type="noConversion"/>
  </si>
  <si>
    <t>31.5</t>
    <phoneticPr fontId="4" type="noConversion"/>
  </si>
  <si>
    <t>1-5</t>
    <phoneticPr fontId="4" type="noConversion"/>
  </si>
  <si>
    <t>2017.3.30</t>
    <phoneticPr fontId="4" type="noConversion"/>
  </si>
  <si>
    <t>2018.4.2</t>
    <phoneticPr fontId="4" type="noConversion"/>
  </si>
  <si>
    <r>
      <t>2</t>
    </r>
    <r>
      <rPr>
        <sz val="12"/>
        <rFont val="宋体"/>
        <family val="3"/>
        <charset val="134"/>
      </rPr>
      <t>018.9.3</t>
    </r>
    <phoneticPr fontId="4" type="noConversion"/>
  </si>
  <si>
    <t>2019.4.23</t>
    <phoneticPr fontId="4" type="noConversion"/>
  </si>
  <si>
    <t>2020.3.24</t>
    <phoneticPr fontId="4" type="noConversion"/>
  </si>
  <si>
    <t>1-1(2)</t>
    <phoneticPr fontId="12" type="noConversion"/>
  </si>
  <si>
    <t>1-1(2)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</si>
</sst>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ahoma"/>
      <family val="2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仿宋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等线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等线"/>
      <charset val="134"/>
      <scheme val="minor"/>
    </font>
    <font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6" fillId="0" borderId="0"/>
    <xf numFmtId="0" fontId="8" fillId="2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48">
    <xf numFmtId="0" fontId="0" fillId="0" borderId="0" xfId="0"/>
    <xf numFmtId="49" fontId="3" fillId="0" borderId="1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0" fontId="0" fillId="0" borderId="1" xfId="0" applyBorder="1"/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49" fontId="6" fillId="0" borderId="1" xfId="4" applyNumberForma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center" vertical="center"/>
    </xf>
    <xf numFmtId="49" fontId="16" fillId="0" borderId="1" xfId="1" applyNumberFormat="1" applyFont="1" applyBorder="1" applyAlignment="1">
      <alignment horizontal="center" vertical="center" wrapText="1"/>
    </xf>
    <xf numFmtId="49" fontId="16" fillId="0" borderId="1" xfId="1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6" fillId="0" borderId="1" xfId="5" applyBorder="1" applyAlignment="1">
      <alignment horizontal="center" vertical="center"/>
    </xf>
    <xf numFmtId="0" fontId="6" fillId="0" borderId="1" xfId="4" applyBorder="1"/>
    <xf numFmtId="49" fontId="6" fillId="0" borderId="1" xfId="0" applyNumberFormat="1" applyFont="1" applyBorder="1" applyAlignment="1">
      <alignment horizontal="center" vertical="center" wrapText="1"/>
    </xf>
    <xf numFmtId="176" fontId="6" fillId="0" borderId="1" xfId="2" applyNumberForma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4" fillId="0" borderId="1" xfId="2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6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4" applyNumberForma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/>
    </xf>
    <xf numFmtId="49" fontId="10" fillId="0" borderId="4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center" vertical="center"/>
    </xf>
  </cellXfs>
  <cellStyles count="6">
    <cellStyle name="常规" xfId="0" builtinId="0"/>
    <cellStyle name="常规 2" xfId="1" xr:uid="{A65750D7-AA41-42F3-9BFA-8AAAB722CC49}"/>
    <cellStyle name="常规 4" xfId="4" xr:uid="{F59BA13C-B21A-4AC3-98AC-ADED14A71807}"/>
    <cellStyle name="常规 5" xfId="2" xr:uid="{42579A63-260E-4500-A4F0-3E71DD593C8A}"/>
    <cellStyle name="常规 6" xfId="5" xr:uid="{27F5194E-A8C7-4022-A4F3-619B31A4FF18}"/>
    <cellStyle name="好 2" xfId="3" xr:uid="{847D3BB2-8577-4CE4-85BF-5C0E22C0B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sqref="A1:G12"/>
    </sheetView>
  </sheetViews>
  <sheetFormatPr defaultRowHeight="13.9" x14ac:dyDescent="0.4"/>
  <sheetData>
    <row r="1" spans="1:7" ht="27.75" x14ac:dyDescent="0.4">
      <c r="A1" s="12" t="s">
        <v>85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3" t="s">
        <v>25</v>
      </c>
    </row>
    <row r="2" spans="1:7" ht="31.5" x14ac:dyDescent="0.4">
      <c r="A2" s="22" t="s">
        <v>86</v>
      </c>
      <c r="B2" s="15" t="s">
        <v>32</v>
      </c>
      <c r="C2" s="30" t="s">
        <v>33</v>
      </c>
      <c r="D2" s="30" t="s">
        <v>34</v>
      </c>
      <c r="E2" s="31" t="s">
        <v>26</v>
      </c>
      <c r="F2" s="27" t="s">
        <v>27</v>
      </c>
      <c r="G2" s="29" t="s">
        <v>28</v>
      </c>
    </row>
    <row r="3" spans="1:7" ht="13.9" customHeight="1" x14ac:dyDescent="0.4">
      <c r="A3" s="22" t="s">
        <v>87</v>
      </c>
      <c r="B3" s="3">
        <v>30000</v>
      </c>
      <c r="C3" s="30"/>
      <c r="D3" s="30"/>
      <c r="E3" s="32"/>
      <c r="F3" s="27"/>
      <c r="G3" s="29"/>
    </row>
    <row r="4" spans="1:7" ht="13.9" customHeight="1" x14ac:dyDescent="0.4">
      <c r="A4" s="22" t="s">
        <v>88</v>
      </c>
      <c r="B4" s="3">
        <v>11000</v>
      </c>
      <c r="C4" s="30"/>
      <c r="D4" s="30"/>
      <c r="E4" s="32"/>
      <c r="F4" s="27"/>
      <c r="G4" s="29"/>
    </row>
    <row r="5" spans="1:7" ht="13.9" customHeight="1" x14ac:dyDescent="0.4">
      <c r="A5" s="22" t="s">
        <v>89</v>
      </c>
      <c r="B5" s="3">
        <v>11000</v>
      </c>
      <c r="C5" s="30"/>
      <c r="D5" s="30"/>
      <c r="E5" s="33"/>
      <c r="F5" s="27"/>
      <c r="G5" s="29"/>
    </row>
    <row r="6" spans="1:7" ht="31.5" x14ac:dyDescent="0.4">
      <c r="A6" s="22" t="s">
        <v>90</v>
      </c>
      <c r="B6" s="15" t="s">
        <v>35</v>
      </c>
      <c r="C6" s="30" t="s">
        <v>33</v>
      </c>
      <c r="D6" s="30" t="s">
        <v>34</v>
      </c>
      <c r="E6" s="27" t="s">
        <v>26</v>
      </c>
      <c r="F6" s="27" t="s">
        <v>27</v>
      </c>
      <c r="G6" s="27" t="s">
        <v>29</v>
      </c>
    </row>
    <row r="7" spans="1:7" ht="31.5" x14ac:dyDescent="0.4">
      <c r="A7" s="22" t="s">
        <v>91</v>
      </c>
      <c r="B7" s="15" t="s">
        <v>36</v>
      </c>
      <c r="C7" s="30"/>
      <c r="D7" s="30"/>
      <c r="E7" s="27"/>
      <c r="F7" s="27"/>
      <c r="G7" s="28"/>
    </row>
    <row r="8" spans="1:7" ht="13.9" customHeight="1" x14ac:dyDescent="0.4">
      <c r="A8" s="22" t="s">
        <v>92</v>
      </c>
      <c r="B8" s="15" t="s">
        <v>36</v>
      </c>
      <c r="C8" s="30"/>
      <c r="D8" s="30"/>
      <c r="E8" s="27"/>
      <c r="F8" s="27"/>
      <c r="G8" s="28"/>
    </row>
    <row r="9" spans="1:7" ht="13.9" customHeight="1" x14ac:dyDescent="0.4">
      <c r="A9" s="22" t="s">
        <v>93</v>
      </c>
      <c r="B9" s="15" t="s">
        <v>30</v>
      </c>
      <c r="C9" s="30" t="s">
        <v>37</v>
      </c>
      <c r="D9" s="30" t="s">
        <v>38</v>
      </c>
      <c r="E9" s="27" t="s">
        <v>26</v>
      </c>
      <c r="F9" s="27" t="s">
        <v>27</v>
      </c>
      <c r="G9" s="27" t="s">
        <v>39</v>
      </c>
    </row>
    <row r="10" spans="1:7" ht="13.9" customHeight="1" x14ac:dyDescent="0.4">
      <c r="A10" s="22" t="s">
        <v>94</v>
      </c>
      <c r="B10" s="15" t="s">
        <v>40</v>
      </c>
      <c r="C10" s="30"/>
      <c r="D10" s="30"/>
      <c r="E10" s="27"/>
      <c r="F10" s="27"/>
      <c r="G10" s="28"/>
    </row>
    <row r="11" spans="1:7" ht="31.5" x14ac:dyDescent="0.4">
      <c r="A11" s="22" t="s">
        <v>95</v>
      </c>
      <c r="B11" s="15" t="s">
        <v>30</v>
      </c>
      <c r="C11" s="30" t="s">
        <v>37</v>
      </c>
      <c r="D11" s="30" t="s">
        <v>41</v>
      </c>
      <c r="E11" s="27" t="s">
        <v>26</v>
      </c>
      <c r="F11" s="27" t="s">
        <v>27</v>
      </c>
      <c r="G11" s="27" t="s">
        <v>31</v>
      </c>
    </row>
    <row r="12" spans="1:7" ht="31.5" x14ac:dyDescent="0.4">
      <c r="A12" s="22" t="s">
        <v>96</v>
      </c>
      <c r="B12" s="15" t="s">
        <v>30</v>
      </c>
      <c r="C12" s="30"/>
      <c r="D12" s="30"/>
      <c r="E12" s="27"/>
      <c r="F12" s="27"/>
      <c r="G12" s="28"/>
    </row>
  </sheetData>
  <mergeCells count="20">
    <mergeCell ref="C11:C12"/>
    <mergeCell ref="D11:D12"/>
    <mergeCell ref="E11:E12"/>
    <mergeCell ref="C2:C5"/>
    <mergeCell ref="D2:D5"/>
    <mergeCell ref="E2:E5"/>
    <mergeCell ref="F2:F5"/>
    <mergeCell ref="F9:F10"/>
    <mergeCell ref="C6:C8"/>
    <mergeCell ref="D6:D8"/>
    <mergeCell ref="E6:E8"/>
    <mergeCell ref="F6:F8"/>
    <mergeCell ref="C9:C10"/>
    <mergeCell ref="D9:D10"/>
    <mergeCell ref="E9:E10"/>
    <mergeCell ref="G11:G12"/>
    <mergeCell ref="G2:G5"/>
    <mergeCell ref="G6:G8"/>
    <mergeCell ref="G9:G10"/>
    <mergeCell ref="F11:F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0A14-7402-4586-9C19-EEB99B9B138C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4" t="s">
        <v>97</v>
      </c>
      <c r="B1" s="4" t="s">
        <v>9</v>
      </c>
      <c r="C1" s="4" t="s">
        <v>10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</row>
    <row r="2" spans="1:14" ht="15.75" x14ac:dyDescent="0.4">
      <c r="A2" s="9" t="s">
        <v>111</v>
      </c>
      <c r="B2" s="6"/>
      <c r="C2" s="6"/>
      <c r="D2" s="6">
        <v>48</v>
      </c>
      <c r="E2" s="6">
        <v>349</v>
      </c>
      <c r="F2" s="6">
        <v>1148</v>
      </c>
      <c r="G2" s="6">
        <v>277</v>
      </c>
      <c r="H2" s="6">
        <v>831</v>
      </c>
      <c r="I2" s="6">
        <v>1030</v>
      </c>
      <c r="J2" s="6">
        <v>223</v>
      </c>
      <c r="K2" s="6">
        <v>1</v>
      </c>
      <c r="L2" s="6">
        <v>432</v>
      </c>
      <c r="M2" s="6">
        <v>12</v>
      </c>
      <c r="N2" s="24">
        <f>SUM(B2:M2)</f>
        <v>4351</v>
      </c>
    </row>
    <row r="3" spans="1:14" ht="15.75" x14ac:dyDescent="0.4">
      <c r="A3" s="9" t="s">
        <v>112</v>
      </c>
      <c r="B3" s="6">
        <v>18</v>
      </c>
      <c r="C3" s="6" t="s">
        <v>83</v>
      </c>
      <c r="D3" s="6" t="s">
        <v>84</v>
      </c>
      <c r="E3" s="6">
        <v>3719</v>
      </c>
      <c r="F3" s="6">
        <v>2084</v>
      </c>
      <c r="G3" s="6">
        <v>2028</v>
      </c>
      <c r="H3" s="6">
        <v>3014</v>
      </c>
      <c r="I3" s="6">
        <v>760</v>
      </c>
      <c r="J3" s="6">
        <v>460</v>
      </c>
      <c r="K3" s="6">
        <v>46</v>
      </c>
      <c r="L3" s="6">
        <v>0</v>
      </c>
      <c r="M3" s="6">
        <v>0</v>
      </c>
      <c r="N3" s="24">
        <f>SUM(B3:M3)</f>
        <v>12129</v>
      </c>
    </row>
    <row r="4" spans="1:14" ht="15.75" x14ac:dyDescent="0.4">
      <c r="A4" s="9" t="s">
        <v>113</v>
      </c>
      <c r="B4" s="6">
        <v>11</v>
      </c>
      <c r="C4" s="6">
        <v>258</v>
      </c>
      <c r="D4" s="6">
        <v>957</v>
      </c>
      <c r="E4" s="6">
        <v>684</v>
      </c>
      <c r="F4" s="6">
        <v>735</v>
      </c>
      <c r="G4" s="6">
        <v>834</v>
      </c>
      <c r="H4" s="6">
        <v>2273</v>
      </c>
      <c r="I4" s="6">
        <v>257</v>
      </c>
      <c r="J4" s="6">
        <v>198</v>
      </c>
      <c r="K4" s="6">
        <v>486</v>
      </c>
      <c r="L4" s="6">
        <v>2</v>
      </c>
      <c r="M4" s="6">
        <v>18</v>
      </c>
      <c r="N4" s="24">
        <f>SUM(B4:M4)</f>
        <v>6713</v>
      </c>
    </row>
    <row r="5" spans="1:14" ht="15.75" x14ac:dyDescent="0.4">
      <c r="A5" s="9" t="s">
        <v>114</v>
      </c>
      <c r="B5" s="6">
        <v>20</v>
      </c>
      <c r="C5" s="6">
        <v>18</v>
      </c>
      <c r="D5" s="6">
        <v>15</v>
      </c>
      <c r="E5" s="6">
        <v>670</v>
      </c>
      <c r="F5" s="6">
        <v>749</v>
      </c>
      <c r="G5" s="6">
        <v>28</v>
      </c>
      <c r="H5" s="6">
        <v>658</v>
      </c>
      <c r="I5" s="6">
        <v>387</v>
      </c>
      <c r="J5" s="6">
        <v>92</v>
      </c>
      <c r="K5" s="6">
        <v>5</v>
      </c>
      <c r="L5" s="6">
        <v>-11</v>
      </c>
      <c r="M5" s="6">
        <v>436</v>
      </c>
      <c r="N5" s="24">
        <f>SUM(B5:M5)</f>
        <v>3067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DCF4-FCDD-4381-BC4D-006B457784E1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16" t="s">
        <v>97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7" t="s">
        <v>48</v>
      </c>
      <c r="I1" s="17" t="s">
        <v>49</v>
      </c>
      <c r="J1" s="17" t="s">
        <v>50</v>
      </c>
      <c r="K1" s="17" t="s">
        <v>51</v>
      </c>
      <c r="L1" s="17" t="s">
        <v>52</v>
      </c>
      <c r="M1" s="17" t="s">
        <v>53</v>
      </c>
      <c r="N1" s="17" t="s">
        <v>54</v>
      </c>
    </row>
    <row r="2" spans="1:14" ht="15.75" x14ac:dyDescent="0.4">
      <c r="A2" s="14" t="s">
        <v>98</v>
      </c>
      <c r="B2" s="18"/>
      <c r="C2" s="18"/>
      <c r="D2" s="18">
        <v>1776</v>
      </c>
      <c r="E2" s="18">
        <v>9662</v>
      </c>
      <c r="F2" s="18">
        <v>6820</v>
      </c>
      <c r="G2" s="18">
        <v>11703</v>
      </c>
      <c r="H2" s="18">
        <v>17209</v>
      </c>
      <c r="I2" s="19">
        <v>4820</v>
      </c>
      <c r="J2" s="19">
        <v>1935</v>
      </c>
      <c r="K2" s="19">
        <v>87</v>
      </c>
      <c r="L2" s="19">
        <v>-114</v>
      </c>
      <c r="M2" s="19">
        <v>30</v>
      </c>
      <c r="N2" s="7">
        <f>SUM(B2:M2)</f>
        <v>53928</v>
      </c>
    </row>
    <row r="3" spans="1:14" ht="15.75" x14ac:dyDescent="0.4">
      <c r="A3" s="14" t="s">
        <v>99</v>
      </c>
      <c r="B3" s="18">
        <v>-2</v>
      </c>
      <c r="C3" s="18">
        <v>58</v>
      </c>
      <c r="D3" s="18">
        <v>348</v>
      </c>
      <c r="E3" s="18">
        <v>20318</v>
      </c>
      <c r="F3" s="18">
        <v>9484</v>
      </c>
      <c r="G3" s="18">
        <v>17861</v>
      </c>
      <c r="H3" s="18">
        <v>13097</v>
      </c>
      <c r="I3" s="18">
        <v>10951</v>
      </c>
      <c r="J3" s="18">
        <v>946</v>
      </c>
      <c r="K3" s="18">
        <v>81</v>
      </c>
      <c r="L3" s="18">
        <v>-82</v>
      </c>
      <c r="M3" s="18">
        <v>1</v>
      </c>
      <c r="N3" s="7">
        <f>SUM(B3:M3)</f>
        <v>73061</v>
      </c>
    </row>
    <row r="4" spans="1:14" ht="15.75" x14ac:dyDescent="0.4">
      <c r="A4" s="14" t="s">
        <v>100</v>
      </c>
      <c r="B4" s="18">
        <v>-42</v>
      </c>
      <c r="C4" s="18">
        <v>1209</v>
      </c>
      <c r="D4" s="18">
        <v>1170</v>
      </c>
      <c r="E4" s="18">
        <v>8719</v>
      </c>
      <c r="F4" s="18">
        <v>6341</v>
      </c>
      <c r="G4" s="18">
        <v>5057</v>
      </c>
      <c r="H4" s="18">
        <v>6474</v>
      </c>
      <c r="I4" s="18">
        <v>4586</v>
      </c>
      <c r="J4" s="18">
        <v>493</v>
      </c>
      <c r="K4" s="18">
        <v>16</v>
      </c>
      <c r="L4" s="18">
        <v>-65</v>
      </c>
      <c r="M4" s="18">
        <v>147</v>
      </c>
      <c r="N4" s="7">
        <f>SUM(B4:M4)</f>
        <v>34105</v>
      </c>
    </row>
    <row r="5" spans="1:14" ht="15.75" x14ac:dyDescent="0.4">
      <c r="A5" s="14" t="s">
        <v>101</v>
      </c>
      <c r="B5" s="18">
        <v>50</v>
      </c>
      <c r="C5" s="18">
        <v>30</v>
      </c>
      <c r="D5" s="18">
        <v>532</v>
      </c>
      <c r="E5" s="18">
        <v>1667</v>
      </c>
      <c r="F5" s="18">
        <v>6329</v>
      </c>
      <c r="G5" s="18">
        <v>1453</v>
      </c>
      <c r="H5" s="18">
        <v>2105</v>
      </c>
      <c r="I5" s="18">
        <v>2698</v>
      </c>
      <c r="J5" s="18">
        <v>511</v>
      </c>
      <c r="K5" s="18">
        <v>68</v>
      </c>
      <c r="L5" s="18">
        <v>33</v>
      </c>
      <c r="M5" s="18">
        <v>234</v>
      </c>
      <c r="N5" s="7">
        <f>SUM(B5:M5)</f>
        <v>15710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F6DC-E4FD-4A8F-A720-8048A435B0C3}">
  <dimension ref="A1:G10"/>
  <sheetViews>
    <sheetView tabSelected="1" workbookViewId="0">
      <selection activeCell="G8" sqref="G8:G9"/>
    </sheetView>
  </sheetViews>
  <sheetFormatPr defaultRowHeight="13.9" x14ac:dyDescent="0.4"/>
  <sheetData>
    <row r="1" spans="1:7" ht="27.75" x14ac:dyDescent="0.4">
      <c r="A1" s="12" t="s">
        <v>85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3" t="s">
        <v>25</v>
      </c>
    </row>
    <row r="2" spans="1:7" ht="31.5" x14ac:dyDescent="0.4">
      <c r="A2" s="22" t="s">
        <v>102</v>
      </c>
      <c r="B2" s="15" t="s">
        <v>55</v>
      </c>
      <c r="C2" s="27" t="s">
        <v>56</v>
      </c>
      <c r="D2" s="36" t="s">
        <v>57</v>
      </c>
      <c r="E2" s="27" t="s">
        <v>26</v>
      </c>
      <c r="F2" s="27" t="s">
        <v>27</v>
      </c>
      <c r="G2" s="27" t="s">
        <v>58</v>
      </c>
    </row>
    <row r="3" spans="1:7" ht="31.5" x14ac:dyDescent="0.4">
      <c r="A3" s="22" t="s">
        <v>103</v>
      </c>
      <c r="B3" s="15" t="s">
        <v>59</v>
      </c>
      <c r="C3" s="27"/>
      <c r="D3" s="36"/>
      <c r="E3" s="27"/>
      <c r="F3" s="27"/>
      <c r="G3" s="28"/>
    </row>
    <row r="4" spans="1:7" ht="31.5" x14ac:dyDescent="0.4">
      <c r="A4" s="22" t="s">
        <v>104</v>
      </c>
      <c r="B4" s="15" t="s">
        <v>60</v>
      </c>
      <c r="C4" s="27"/>
      <c r="D4" s="36"/>
      <c r="E4" s="27"/>
      <c r="F4" s="27"/>
      <c r="G4" s="28"/>
    </row>
    <row r="5" spans="1:7" ht="31.5" x14ac:dyDescent="0.4">
      <c r="A5" s="22" t="s">
        <v>105</v>
      </c>
      <c r="B5" s="15" t="s">
        <v>55</v>
      </c>
      <c r="C5" s="35" t="s">
        <v>56</v>
      </c>
      <c r="D5" s="35" t="s">
        <v>57</v>
      </c>
      <c r="E5" s="35" t="s">
        <v>26</v>
      </c>
      <c r="F5" s="35" t="s">
        <v>27</v>
      </c>
      <c r="G5" s="47" t="s">
        <v>153</v>
      </c>
    </row>
    <row r="6" spans="1:7" ht="31.5" x14ac:dyDescent="0.4">
      <c r="A6" s="22" t="s">
        <v>106</v>
      </c>
      <c r="B6" s="15" t="s">
        <v>30</v>
      </c>
      <c r="C6" s="32"/>
      <c r="D6" s="32"/>
      <c r="E6" s="32"/>
      <c r="F6" s="32"/>
      <c r="G6" s="34"/>
    </row>
    <row r="7" spans="1:7" ht="31.5" x14ac:dyDescent="0.4">
      <c r="A7" s="22" t="s">
        <v>107</v>
      </c>
      <c r="B7" s="15" t="s">
        <v>32</v>
      </c>
      <c r="C7" s="33"/>
      <c r="D7" s="33"/>
      <c r="E7" s="33"/>
      <c r="F7" s="33"/>
      <c r="G7" s="34"/>
    </row>
    <row r="8" spans="1:7" ht="31.5" x14ac:dyDescent="0.4">
      <c r="A8" s="22" t="s">
        <v>108</v>
      </c>
      <c r="B8" s="15" t="s">
        <v>30</v>
      </c>
      <c r="C8" s="27" t="s">
        <v>37</v>
      </c>
      <c r="D8" s="27" t="s">
        <v>61</v>
      </c>
      <c r="E8" s="27" t="s">
        <v>26</v>
      </c>
      <c r="F8" s="27" t="s">
        <v>27</v>
      </c>
      <c r="G8" s="34" t="s">
        <v>29</v>
      </c>
    </row>
    <row r="9" spans="1:7" ht="31.5" x14ac:dyDescent="0.4">
      <c r="A9" s="22" t="s">
        <v>109</v>
      </c>
      <c r="B9" s="15" t="s">
        <v>62</v>
      </c>
      <c r="C9" s="27"/>
      <c r="D9" s="27"/>
      <c r="E9" s="27"/>
      <c r="F9" s="27"/>
      <c r="G9" s="34"/>
    </row>
    <row r="10" spans="1:7" ht="31.5" x14ac:dyDescent="0.4">
      <c r="A10" s="22" t="s">
        <v>110</v>
      </c>
      <c r="B10" s="15" t="s">
        <v>63</v>
      </c>
      <c r="C10" s="20" t="s">
        <v>37</v>
      </c>
      <c r="D10" s="21" t="s">
        <v>64</v>
      </c>
      <c r="E10" s="22" t="s">
        <v>26</v>
      </c>
      <c r="F10" s="22" t="s">
        <v>27</v>
      </c>
      <c r="G10" s="22" t="s">
        <v>39</v>
      </c>
    </row>
  </sheetData>
  <mergeCells count="15">
    <mergeCell ref="G2:G4"/>
    <mergeCell ref="G5:G7"/>
    <mergeCell ref="G8:G9"/>
    <mergeCell ref="F5:F7"/>
    <mergeCell ref="C2:C4"/>
    <mergeCell ref="D2:D4"/>
    <mergeCell ref="E2:E4"/>
    <mergeCell ref="F2:F4"/>
    <mergeCell ref="C5:C7"/>
    <mergeCell ref="D5:D7"/>
    <mergeCell ref="E5:E7"/>
    <mergeCell ref="C8:C9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B46E-E4FA-4C94-97FB-B9ADF3CDC54B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4" t="s">
        <v>97</v>
      </c>
      <c r="B1" s="4" t="s">
        <v>9</v>
      </c>
      <c r="C1" s="4" t="s">
        <v>10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</row>
    <row r="2" spans="1:14" ht="15.75" x14ac:dyDescent="0.4">
      <c r="A2" s="9" t="s">
        <v>111</v>
      </c>
      <c r="B2" s="6"/>
      <c r="C2" s="6"/>
      <c r="D2" s="6"/>
      <c r="E2" s="6">
        <v>4574</v>
      </c>
      <c r="F2" s="6">
        <v>2210</v>
      </c>
      <c r="G2" s="6">
        <v>2109</v>
      </c>
      <c r="H2" s="6">
        <v>3145</v>
      </c>
      <c r="I2" s="6">
        <v>839</v>
      </c>
      <c r="J2" s="6">
        <v>668</v>
      </c>
      <c r="K2" s="6">
        <v>-15</v>
      </c>
      <c r="L2" s="6">
        <v>-67</v>
      </c>
      <c r="M2" s="6">
        <v>27</v>
      </c>
      <c r="N2" s="24">
        <f>SUM(B2:M2)</f>
        <v>13490</v>
      </c>
    </row>
    <row r="3" spans="1:14" ht="15.75" x14ac:dyDescent="0.4">
      <c r="A3" s="9" t="s">
        <v>112</v>
      </c>
      <c r="B3" s="6">
        <v>-24</v>
      </c>
      <c r="C3" s="8" t="s">
        <v>71</v>
      </c>
      <c r="D3" s="8" t="s">
        <v>71</v>
      </c>
      <c r="E3" s="6">
        <v>7331</v>
      </c>
      <c r="F3" s="6">
        <v>2775</v>
      </c>
      <c r="G3" s="6">
        <v>4149</v>
      </c>
      <c r="H3" s="6">
        <v>3337</v>
      </c>
      <c r="I3" s="6">
        <v>2757</v>
      </c>
      <c r="J3" s="6">
        <v>195</v>
      </c>
      <c r="K3" s="6">
        <v>66</v>
      </c>
      <c r="L3" s="6">
        <v>-166</v>
      </c>
      <c r="M3" s="6">
        <v>139</v>
      </c>
      <c r="N3" s="24">
        <f>SUM(B3:M3)</f>
        <v>20559</v>
      </c>
    </row>
    <row r="4" spans="1:14" ht="15.75" x14ac:dyDescent="0.4">
      <c r="A4" s="9" t="s">
        <v>113</v>
      </c>
      <c r="B4" s="6">
        <v>-72</v>
      </c>
      <c r="C4" s="6">
        <v>99</v>
      </c>
      <c r="D4" s="6">
        <v>1161</v>
      </c>
      <c r="E4" s="6">
        <v>4919</v>
      </c>
      <c r="F4" s="6">
        <v>2729</v>
      </c>
      <c r="G4" s="6">
        <v>1449</v>
      </c>
      <c r="H4" s="6">
        <v>1641</v>
      </c>
      <c r="I4" s="6">
        <v>2539</v>
      </c>
      <c r="J4" s="6">
        <v>46</v>
      </c>
      <c r="K4" s="6">
        <v>-17</v>
      </c>
      <c r="L4" s="6">
        <v>-19</v>
      </c>
      <c r="M4" s="6">
        <v>15</v>
      </c>
      <c r="N4" s="24">
        <f>SUM(B4:M4)</f>
        <v>14490</v>
      </c>
    </row>
    <row r="5" spans="1:14" ht="15.75" x14ac:dyDescent="0.4">
      <c r="A5" s="9" t="s">
        <v>114</v>
      </c>
      <c r="B5" s="6">
        <v>10</v>
      </c>
      <c r="C5" s="6">
        <v>6</v>
      </c>
      <c r="D5" s="6">
        <v>0</v>
      </c>
      <c r="E5" s="6">
        <v>1474</v>
      </c>
      <c r="F5" s="6">
        <v>2841</v>
      </c>
      <c r="G5" s="6">
        <v>427</v>
      </c>
      <c r="H5" s="6">
        <v>1214</v>
      </c>
      <c r="I5" s="6">
        <v>922</v>
      </c>
      <c r="J5" s="6">
        <v>128</v>
      </c>
      <c r="K5" s="6">
        <v>36</v>
      </c>
      <c r="L5" s="6">
        <v>7</v>
      </c>
      <c r="M5" s="6">
        <v>90</v>
      </c>
      <c r="N5" s="24">
        <f>SUM(B5:M5)</f>
        <v>7155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E410-0F57-4C9B-8053-EA1777A1883B}">
  <dimension ref="A1:G9"/>
  <sheetViews>
    <sheetView workbookViewId="0">
      <selection activeCell="G4" sqref="G4:G6"/>
    </sheetView>
  </sheetViews>
  <sheetFormatPr defaultRowHeight="13.9" x14ac:dyDescent="0.4"/>
  <sheetData>
    <row r="1" spans="1:7" ht="27.75" x14ac:dyDescent="0.4">
      <c r="A1" s="1" t="s">
        <v>115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31.5" x14ac:dyDescent="0.4">
      <c r="A2" s="25" t="s">
        <v>116</v>
      </c>
      <c r="B2" s="8" t="s">
        <v>117</v>
      </c>
      <c r="C2" s="37" t="s">
        <v>118</v>
      </c>
      <c r="D2" s="39" t="s">
        <v>81</v>
      </c>
      <c r="E2" s="37" t="s">
        <v>6</v>
      </c>
      <c r="F2" s="37" t="s">
        <v>7</v>
      </c>
      <c r="G2" s="37" t="s">
        <v>16</v>
      </c>
    </row>
    <row r="3" spans="1:7" ht="31.5" x14ac:dyDescent="0.4">
      <c r="A3" s="25" t="s">
        <v>119</v>
      </c>
      <c r="B3" s="8" t="s">
        <v>77</v>
      </c>
      <c r="C3" s="37"/>
      <c r="D3" s="39"/>
      <c r="E3" s="37"/>
      <c r="F3" s="37"/>
      <c r="G3" s="28"/>
    </row>
    <row r="4" spans="1:7" ht="31.5" x14ac:dyDescent="0.4">
      <c r="A4" s="25" t="s">
        <v>120</v>
      </c>
      <c r="B4" s="8" t="s">
        <v>121</v>
      </c>
      <c r="C4" s="37" t="s">
        <v>122</v>
      </c>
      <c r="D4" s="39" t="s">
        <v>81</v>
      </c>
      <c r="E4" s="37" t="s">
        <v>6</v>
      </c>
      <c r="F4" s="37" t="s">
        <v>7</v>
      </c>
      <c r="G4" s="38" t="s">
        <v>154</v>
      </c>
    </row>
    <row r="5" spans="1:7" ht="31.5" x14ac:dyDescent="0.4">
      <c r="A5" s="25" t="s">
        <v>123</v>
      </c>
      <c r="B5" s="8" t="s">
        <v>124</v>
      </c>
      <c r="C5" s="37"/>
      <c r="D5" s="39"/>
      <c r="E5" s="37"/>
      <c r="F5" s="37"/>
      <c r="G5" s="38"/>
    </row>
    <row r="6" spans="1:7" ht="31.5" x14ac:dyDescent="0.4">
      <c r="A6" s="25" t="s">
        <v>125</v>
      </c>
      <c r="B6" s="8" t="s">
        <v>126</v>
      </c>
      <c r="C6" s="37"/>
      <c r="D6" s="39"/>
      <c r="E6" s="37"/>
      <c r="F6" s="37"/>
      <c r="G6" s="38"/>
    </row>
    <row r="7" spans="1:7" ht="31.5" x14ac:dyDescent="0.4">
      <c r="A7" s="25" t="s">
        <v>127</v>
      </c>
      <c r="B7" s="8" t="s">
        <v>117</v>
      </c>
      <c r="C7" s="9" t="s">
        <v>128</v>
      </c>
      <c r="D7" s="9" t="s">
        <v>129</v>
      </c>
      <c r="E7" s="9" t="s">
        <v>6</v>
      </c>
      <c r="F7" s="9" t="s">
        <v>7</v>
      </c>
      <c r="G7" s="11" t="s">
        <v>80</v>
      </c>
    </row>
    <row r="8" spans="1:7" ht="31.5" x14ac:dyDescent="0.4">
      <c r="A8" s="25" t="s">
        <v>130</v>
      </c>
      <c r="B8" s="8" t="s">
        <v>8</v>
      </c>
      <c r="C8" s="37" t="s">
        <v>128</v>
      </c>
      <c r="D8" s="37" t="s">
        <v>131</v>
      </c>
      <c r="E8" s="37" t="s">
        <v>6</v>
      </c>
      <c r="F8" s="37" t="s">
        <v>7</v>
      </c>
      <c r="G8" s="38" t="s">
        <v>82</v>
      </c>
    </row>
    <row r="9" spans="1:7" ht="31.5" x14ac:dyDescent="0.4">
      <c r="A9" s="25" t="s">
        <v>132</v>
      </c>
      <c r="B9" s="8" t="s">
        <v>17</v>
      </c>
      <c r="C9" s="37"/>
      <c r="D9" s="37"/>
      <c r="E9" s="37"/>
      <c r="F9" s="37"/>
      <c r="G9" s="38"/>
    </row>
  </sheetData>
  <mergeCells count="15">
    <mergeCell ref="G2:G3"/>
    <mergeCell ref="G4:G6"/>
    <mergeCell ref="G8:G9"/>
    <mergeCell ref="C2:C3"/>
    <mergeCell ref="D2:D3"/>
    <mergeCell ref="E2:E3"/>
    <mergeCell ref="F2:F3"/>
    <mergeCell ref="C4:C6"/>
    <mergeCell ref="D4:D6"/>
    <mergeCell ref="E4:E6"/>
    <mergeCell ref="F4:F6"/>
    <mergeCell ref="C8:C9"/>
    <mergeCell ref="D8:D9"/>
    <mergeCell ref="E8:E9"/>
    <mergeCell ref="F8:F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5A40-D5F0-43F0-AA17-1BAA3205A61C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4" t="s">
        <v>97</v>
      </c>
      <c r="B1" s="4" t="s">
        <v>9</v>
      </c>
      <c r="C1" s="4" t="s">
        <v>10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</row>
    <row r="2" spans="1:14" ht="15.75" x14ac:dyDescent="0.4">
      <c r="A2" s="9" t="s">
        <v>111</v>
      </c>
      <c r="B2" s="6"/>
      <c r="C2" s="6"/>
      <c r="D2" s="6"/>
      <c r="E2" s="6">
        <v>592</v>
      </c>
      <c r="F2" s="6">
        <v>933</v>
      </c>
      <c r="G2" s="6">
        <v>8544</v>
      </c>
      <c r="H2" s="6">
        <v>3697</v>
      </c>
      <c r="I2" s="6">
        <v>2404</v>
      </c>
      <c r="J2" s="6">
        <v>2238</v>
      </c>
      <c r="K2" s="6">
        <v>30</v>
      </c>
      <c r="L2" s="6">
        <v>296</v>
      </c>
      <c r="M2" s="6">
        <v>29</v>
      </c>
      <c r="N2" s="24">
        <f>SUM(B2:M2)</f>
        <v>18763</v>
      </c>
    </row>
    <row r="3" spans="1:14" ht="15.75" x14ac:dyDescent="0.4">
      <c r="A3" s="9" t="s">
        <v>112</v>
      </c>
      <c r="B3" s="6">
        <v>-18</v>
      </c>
      <c r="C3" s="6">
        <v>0</v>
      </c>
      <c r="D3" s="26">
        <v>70</v>
      </c>
      <c r="E3" s="6">
        <v>5929</v>
      </c>
      <c r="F3" s="6">
        <v>4742</v>
      </c>
      <c r="G3" s="6">
        <v>5217</v>
      </c>
      <c r="H3" s="6">
        <v>6248</v>
      </c>
      <c r="I3" s="6">
        <v>3064</v>
      </c>
      <c r="J3" s="6">
        <v>362</v>
      </c>
      <c r="K3" s="6">
        <v>31</v>
      </c>
      <c r="L3" s="6">
        <v>13</v>
      </c>
      <c r="M3" s="6">
        <v>233</v>
      </c>
      <c r="N3" s="24">
        <f>SUM(B3:M3)</f>
        <v>25891</v>
      </c>
    </row>
    <row r="4" spans="1:14" ht="15.75" x14ac:dyDescent="0.4">
      <c r="A4" s="9" t="s">
        <v>113</v>
      </c>
      <c r="B4" s="6">
        <v>42</v>
      </c>
      <c r="C4" s="6">
        <v>252</v>
      </c>
      <c r="D4" s="6">
        <v>3092</v>
      </c>
      <c r="E4" s="6">
        <v>5124</v>
      </c>
      <c r="F4" s="6">
        <v>928</v>
      </c>
      <c r="G4" s="6">
        <v>2021</v>
      </c>
      <c r="H4" s="6">
        <v>4816</v>
      </c>
      <c r="I4" s="6">
        <v>1549</v>
      </c>
      <c r="J4" s="6">
        <v>218</v>
      </c>
      <c r="K4" s="6">
        <v>12</v>
      </c>
      <c r="L4" s="6">
        <v>-80</v>
      </c>
      <c r="M4" s="6">
        <v>28</v>
      </c>
      <c r="N4" s="24">
        <f>SUM(B4:M4)</f>
        <v>18002</v>
      </c>
    </row>
    <row r="5" spans="1:14" ht="15.75" x14ac:dyDescent="0.4">
      <c r="A5" s="9" t="s">
        <v>114</v>
      </c>
      <c r="B5" s="6">
        <v>0</v>
      </c>
      <c r="C5" s="6">
        <v>30</v>
      </c>
      <c r="D5" s="6">
        <v>560</v>
      </c>
      <c r="E5" s="6">
        <v>29</v>
      </c>
      <c r="F5" s="6">
        <v>4521</v>
      </c>
      <c r="G5" s="6">
        <v>822</v>
      </c>
      <c r="H5" s="6">
        <v>1263</v>
      </c>
      <c r="I5" s="6">
        <v>1524</v>
      </c>
      <c r="J5" s="6">
        <v>575</v>
      </c>
      <c r="K5" s="6">
        <v>2</v>
      </c>
      <c r="L5" s="6">
        <v>-31</v>
      </c>
      <c r="M5" s="6">
        <v>146</v>
      </c>
      <c r="N5" s="24">
        <f>SUM(B5:M5)</f>
        <v>9441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62FF-1E44-40A5-99E2-DC9F23DF7E1D}">
  <dimension ref="A1:G10"/>
  <sheetViews>
    <sheetView workbookViewId="0">
      <selection activeCell="G4" sqref="G4:G7"/>
    </sheetView>
  </sheetViews>
  <sheetFormatPr defaultRowHeight="13.9" x14ac:dyDescent="0.4"/>
  <sheetData>
    <row r="1" spans="1:7" ht="27.75" x14ac:dyDescent="0.4">
      <c r="A1" s="1" t="s">
        <v>115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31.5" x14ac:dyDescent="0.4">
      <c r="A2" s="25" t="s">
        <v>133</v>
      </c>
      <c r="B2" s="8" t="s">
        <v>17</v>
      </c>
      <c r="C2" s="37" t="s">
        <v>72</v>
      </c>
      <c r="D2" s="39" t="s">
        <v>134</v>
      </c>
      <c r="E2" s="37" t="s">
        <v>6</v>
      </c>
      <c r="F2" s="37" t="s">
        <v>7</v>
      </c>
      <c r="G2" s="37" t="s">
        <v>16</v>
      </c>
    </row>
    <row r="3" spans="1:7" ht="31.5" x14ac:dyDescent="0.4">
      <c r="A3" s="25" t="s">
        <v>135</v>
      </c>
      <c r="B3" s="8" t="s">
        <v>124</v>
      </c>
      <c r="C3" s="37"/>
      <c r="D3" s="39"/>
      <c r="E3" s="37"/>
      <c r="F3" s="37"/>
      <c r="G3" s="28"/>
    </row>
    <row r="4" spans="1:7" ht="31.5" x14ac:dyDescent="0.4">
      <c r="A4" s="25" t="s">
        <v>120</v>
      </c>
      <c r="B4" s="8" t="s">
        <v>136</v>
      </c>
      <c r="C4" s="40" t="s">
        <v>78</v>
      </c>
      <c r="D4" s="43" t="s">
        <v>79</v>
      </c>
      <c r="E4" s="40" t="s">
        <v>6</v>
      </c>
      <c r="F4" s="40" t="s">
        <v>7</v>
      </c>
      <c r="G4" s="38" t="s">
        <v>154</v>
      </c>
    </row>
    <row r="5" spans="1:7" ht="31.5" x14ac:dyDescent="0.4">
      <c r="A5" s="25" t="s">
        <v>137</v>
      </c>
      <c r="B5" s="8" t="s">
        <v>124</v>
      </c>
      <c r="C5" s="41"/>
      <c r="D5" s="44"/>
      <c r="E5" s="41"/>
      <c r="F5" s="41"/>
      <c r="G5" s="38"/>
    </row>
    <row r="6" spans="1:7" ht="31.5" x14ac:dyDescent="0.4">
      <c r="A6" s="25" t="s">
        <v>138</v>
      </c>
      <c r="B6" s="8" t="s">
        <v>139</v>
      </c>
      <c r="C6" s="41"/>
      <c r="D6" s="44"/>
      <c r="E6" s="41"/>
      <c r="F6" s="41"/>
      <c r="G6" s="38"/>
    </row>
    <row r="7" spans="1:7" ht="31.5" x14ac:dyDescent="0.4">
      <c r="A7" s="25" t="s">
        <v>140</v>
      </c>
      <c r="B7" s="8" t="s">
        <v>141</v>
      </c>
      <c r="C7" s="42"/>
      <c r="D7" s="45"/>
      <c r="E7" s="42"/>
      <c r="F7" s="42"/>
      <c r="G7" s="38"/>
    </row>
    <row r="8" spans="1:7" ht="31.5" x14ac:dyDescent="0.4">
      <c r="A8" s="25" t="s">
        <v>127</v>
      </c>
      <c r="B8" s="8" t="s">
        <v>8</v>
      </c>
      <c r="C8" s="40" t="s">
        <v>78</v>
      </c>
      <c r="D8" s="40" t="s">
        <v>142</v>
      </c>
      <c r="E8" s="40" t="s">
        <v>6</v>
      </c>
      <c r="F8" s="40" t="s">
        <v>7</v>
      </c>
      <c r="G8" s="38" t="s">
        <v>80</v>
      </c>
    </row>
    <row r="9" spans="1:7" ht="31.5" x14ac:dyDescent="0.4">
      <c r="A9" s="25" t="s">
        <v>143</v>
      </c>
      <c r="B9" s="8" t="s">
        <v>144</v>
      </c>
      <c r="C9" s="41"/>
      <c r="D9" s="41"/>
      <c r="E9" s="41"/>
      <c r="F9" s="41"/>
      <c r="G9" s="38"/>
    </row>
    <row r="10" spans="1:7" ht="31.5" x14ac:dyDescent="0.4">
      <c r="A10" s="25" t="s">
        <v>145</v>
      </c>
      <c r="B10" s="8" t="s">
        <v>8</v>
      </c>
      <c r="C10" s="9" t="s">
        <v>78</v>
      </c>
      <c r="D10" s="9" t="s">
        <v>146</v>
      </c>
      <c r="E10" s="9" t="s">
        <v>6</v>
      </c>
      <c r="F10" s="9" t="s">
        <v>7</v>
      </c>
      <c r="G10" s="11" t="s">
        <v>147</v>
      </c>
    </row>
  </sheetData>
  <mergeCells count="15">
    <mergeCell ref="G2:G3"/>
    <mergeCell ref="G4:G7"/>
    <mergeCell ref="G8:G9"/>
    <mergeCell ref="C2:C3"/>
    <mergeCell ref="D2:D3"/>
    <mergeCell ref="E2:E3"/>
    <mergeCell ref="F2:F3"/>
    <mergeCell ref="C4:C7"/>
    <mergeCell ref="D4:D7"/>
    <mergeCell ref="E4:E7"/>
    <mergeCell ref="F4:F7"/>
    <mergeCell ref="C8:C9"/>
    <mergeCell ref="D8:D9"/>
    <mergeCell ref="E8:E9"/>
    <mergeCell ref="F8:F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F481-4E3C-47E3-A172-3F424F6B4104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4" t="s">
        <v>97</v>
      </c>
      <c r="B1" s="4" t="s">
        <v>9</v>
      </c>
      <c r="C1" s="4" t="s">
        <v>10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</row>
    <row r="2" spans="1:14" ht="15.75" x14ac:dyDescent="0.4">
      <c r="A2" s="9" t="s">
        <v>111</v>
      </c>
      <c r="B2" s="6"/>
      <c r="C2" s="6"/>
      <c r="D2" s="23">
        <v>0</v>
      </c>
      <c r="E2" s="23">
        <v>766</v>
      </c>
      <c r="F2" s="23">
        <v>2113</v>
      </c>
      <c r="G2" s="23">
        <v>3470</v>
      </c>
      <c r="H2" s="23">
        <v>1254</v>
      </c>
      <c r="I2" s="23">
        <v>614</v>
      </c>
      <c r="J2" s="6">
        <v>149</v>
      </c>
      <c r="K2" s="6">
        <v>-24</v>
      </c>
      <c r="L2" s="6">
        <v>177</v>
      </c>
      <c r="M2" s="6">
        <v>18</v>
      </c>
      <c r="N2" s="24">
        <f>SUM(B2:M2)</f>
        <v>8537</v>
      </c>
    </row>
    <row r="3" spans="1:14" ht="15.75" x14ac:dyDescent="0.4">
      <c r="A3" s="9" t="s">
        <v>112</v>
      </c>
      <c r="B3" s="6">
        <v>6</v>
      </c>
      <c r="C3" s="23" t="s">
        <v>71</v>
      </c>
      <c r="D3" s="23" t="s">
        <v>71</v>
      </c>
      <c r="E3" s="23">
        <v>4368</v>
      </c>
      <c r="F3" s="23">
        <v>3640</v>
      </c>
      <c r="G3" s="23">
        <v>6841</v>
      </c>
      <c r="H3" s="23">
        <v>3244</v>
      </c>
      <c r="I3" s="23">
        <v>1384</v>
      </c>
      <c r="J3" s="6">
        <v>336</v>
      </c>
      <c r="K3" s="6">
        <v>42</v>
      </c>
      <c r="L3" s="6">
        <v>-77</v>
      </c>
      <c r="M3" s="6">
        <v>2</v>
      </c>
      <c r="N3" s="24">
        <f>SUM(B3:M3)</f>
        <v>19786</v>
      </c>
    </row>
    <row r="4" spans="1:14" ht="15.75" x14ac:dyDescent="0.4">
      <c r="A4" s="9" t="s">
        <v>113</v>
      </c>
      <c r="B4" s="6">
        <v>0</v>
      </c>
      <c r="C4" s="6">
        <v>0</v>
      </c>
      <c r="D4" s="6">
        <v>10</v>
      </c>
      <c r="E4" s="23">
        <v>4104</v>
      </c>
      <c r="F4" s="23">
        <v>902</v>
      </c>
      <c r="G4" s="23">
        <v>1726</v>
      </c>
      <c r="H4" s="23">
        <v>538</v>
      </c>
      <c r="I4" s="23">
        <v>1337</v>
      </c>
      <c r="J4" s="6">
        <v>-505</v>
      </c>
      <c r="K4" s="6">
        <v>16</v>
      </c>
      <c r="L4" s="6">
        <v>15</v>
      </c>
      <c r="M4" s="6">
        <v>5</v>
      </c>
      <c r="N4" s="24">
        <f>SUM(B4:M4)</f>
        <v>8148</v>
      </c>
    </row>
    <row r="5" spans="1:14" ht="15.75" x14ac:dyDescent="0.4">
      <c r="A5" s="9" t="s">
        <v>114</v>
      </c>
      <c r="B5" s="6">
        <v>10</v>
      </c>
      <c r="C5" s="6">
        <v>6</v>
      </c>
      <c r="D5" s="6">
        <v>0</v>
      </c>
      <c r="E5" s="6">
        <v>247</v>
      </c>
      <c r="F5" s="6">
        <v>1565</v>
      </c>
      <c r="G5" s="6">
        <v>861</v>
      </c>
      <c r="H5" s="6">
        <v>1370</v>
      </c>
      <c r="I5" s="6">
        <v>721</v>
      </c>
      <c r="J5" s="6">
        <v>325</v>
      </c>
      <c r="K5" s="6">
        <v>31</v>
      </c>
      <c r="L5" s="6">
        <v>30</v>
      </c>
      <c r="M5" s="6">
        <v>40</v>
      </c>
      <c r="N5" s="24">
        <f>SUM(B5:M5)</f>
        <v>5206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1473-4CB5-4A57-92B7-8EAC424BED32}">
  <dimension ref="A1:G9"/>
  <sheetViews>
    <sheetView workbookViewId="0">
      <selection activeCell="G3" sqref="G3:G5"/>
    </sheetView>
  </sheetViews>
  <sheetFormatPr defaultRowHeight="13.9" x14ac:dyDescent="0.4"/>
  <sheetData>
    <row r="1" spans="1:7" ht="27.75" x14ac:dyDescent="0.4">
      <c r="A1" s="1" t="s">
        <v>115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31.5" x14ac:dyDescent="0.4">
      <c r="A2" s="25" t="s">
        <v>148</v>
      </c>
      <c r="B2" s="8" t="s">
        <v>17</v>
      </c>
      <c r="C2" s="9" t="s">
        <v>72</v>
      </c>
      <c r="D2" s="10" t="s">
        <v>73</v>
      </c>
      <c r="E2" s="9" t="s">
        <v>6</v>
      </c>
      <c r="F2" s="9" t="s">
        <v>7</v>
      </c>
      <c r="G2" s="9" t="s">
        <v>16</v>
      </c>
    </row>
    <row r="3" spans="1:7" ht="31.5" x14ac:dyDescent="0.4">
      <c r="A3" s="25" t="s">
        <v>149</v>
      </c>
      <c r="B3" s="8" t="s">
        <v>19</v>
      </c>
      <c r="C3" s="40" t="s">
        <v>74</v>
      </c>
      <c r="D3" s="43" t="s">
        <v>75</v>
      </c>
      <c r="E3" s="40" t="s">
        <v>6</v>
      </c>
      <c r="F3" s="40" t="s">
        <v>7</v>
      </c>
      <c r="G3" s="38" t="s">
        <v>154</v>
      </c>
    </row>
    <row r="4" spans="1:7" ht="31.5" x14ac:dyDescent="0.4">
      <c r="A4" s="25" t="s">
        <v>123</v>
      </c>
      <c r="B4" s="8" t="s">
        <v>19</v>
      </c>
      <c r="C4" s="41"/>
      <c r="D4" s="44"/>
      <c r="E4" s="41"/>
      <c r="F4" s="41"/>
      <c r="G4" s="38"/>
    </row>
    <row r="5" spans="1:7" ht="31.5" x14ac:dyDescent="0.4">
      <c r="A5" s="25" t="s">
        <v>150</v>
      </c>
      <c r="B5" s="8" t="s">
        <v>76</v>
      </c>
      <c r="C5" s="42"/>
      <c r="D5" s="45"/>
      <c r="E5" s="42"/>
      <c r="F5" s="42"/>
      <c r="G5" s="38"/>
    </row>
    <row r="6" spans="1:7" ht="31.5" x14ac:dyDescent="0.4">
      <c r="A6" s="25" t="s">
        <v>127</v>
      </c>
      <c r="B6" s="8" t="s">
        <v>77</v>
      </c>
      <c r="C6" s="37" t="s">
        <v>78</v>
      </c>
      <c r="D6" s="46" t="s">
        <v>79</v>
      </c>
      <c r="E6" s="37" t="s">
        <v>6</v>
      </c>
      <c r="F6" s="37" t="s">
        <v>7</v>
      </c>
      <c r="G6" s="38" t="s">
        <v>80</v>
      </c>
    </row>
    <row r="7" spans="1:7" ht="31.5" x14ac:dyDescent="0.4">
      <c r="A7" s="25" t="s">
        <v>151</v>
      </c>
      <c r="B7" s="8" t="s">
        <v>18</v>
      </c>
      <c r="C7" s="37"/>
      <c r="D7" s="46"/>
      <c r="E7" s="37"/>
      <c r="F7" s="37"/>
      <c r="G7" s="38"/>
    </row>
    <row r="8" spans="1:7" ht="31.5" x14ac:dyDescent="0.4">
      <c r="A8" s="25" t="s">
        <v>130</v>
      </c>
      <c r="B8" s="8" t="s">
        <v>8</v>
      </c>
      <c r="C8" s="37" t="s">
        <v>78</v>
      </c>
      <c r="D8" s="37" t="s">
        <v>81</v>
      </c>
      <c r="E8" s="37" t="s">
        <v>6</v>
      </c>
      <c r="F8" s="37" t="s">
        <v>7</v>
      </c>
      <c r="G8" s="38" t="s">
        <v>82</v>
      </c>
    </row>
    <row r="9" spans="1:7" ht="31.5" x14ac:dyDescent="0.4">
      <c r="A9" s="25" t="s">
        <v>152</v>
      </c>
      <c r="B9" s="8" t="s">
        <v>8</v>
      </c>
      <c r="C9" s="37"/>
      <c r="D9" s="37"/>
      <c r="E9" s="37"/>
      <c r="F9" s="37"/>
      <c r="G9" s="38"/>
    </row>
  </sheetData>
  <mergeCells count="15">
    <mergeCell ref="G3:G5"/>
    <mergeCell ref="G6:G7"/>
    <mergeCell ref="G8:G9"/>
    <mergeCell ref="C3:C5"/>
    <mergeCell ref="D3:D5"/>
    <mergeCell ref="E3:E5"/>
    <mergeCell ref="F3:F5"/>
    <mergeCell ref="C6:C7"/>
    <mergeCell ref="D6:D7"/>
    <mergeCell ref="E6:E7"/>
    <mergeCell ref="F6:F7"/>
    <mergeCell ref="C8:C9"/>
    <mergeCell ref="D8:D9"/>
    <mergeCell ref="E8:E9"/>
    <mergeCell ref="F8:F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b1-1Press</vt:lpstr>
      <vt:lpstr>b1-1Sell</vt:lpstr>
      <vt:lpstr>b1-2Press</vt:lpstr>
      <vt:lpstr>b1-2Sell</vt:lpstr>
      <vt:lpstr>b1-3Press</vt:lpstr>
      <vt:lpstr>b1-3Sell</vt:lpstr>
      <vt:lpstr>b1-4Press</vt:lpstr>
      <vt:lpstr>b1-4Sell</vt:lpstr>
      <vt:lpstr>b1-5Press</vt:lpstr>
      <vt:lpstr>b1-5Sell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Kujou Rinka</dc:creator>
  <cp:lastModifiedBy>Kujou Rinka</cp:lastModifiedBy>
  <dcterms:created xsi:type="dcterms:W3CDTF">2015-06-05T18:19:34Z</dcterms:created>
  <dcterms:modified xsi:type="dcterms:W3CDTF">2021-05-03T00:49:39Z</dcterms:modified>
</cp:coreProperties>
</file>