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F:\ClassDoc\建模\20210430solu\solu\prog\data_table\"/>
    </mc:Choice>
  </mc:AlternateContent>
  <xr:revisionPtr revIDLastSave="0" documentId="13_ncr:1_{A51502D9-AB61-413D-B014-703A0F2BC5F1}" xr6:coauthVersionLast="46" xr6:coauthVersionMax="46" xr10:uidLastSave="{00000000-0000-0000-0000-000000000000}"/>
  <bookViews>
    <workbookView xWindow="-98" yWindow="-98" windowWidth="19396" windowHeight="11596" firstSheet="2" activeTab="9" xr2:uid="{00000000-000D-0000-FFFF-FFFF00000000}"/>
  </bookViews>
  <sheets>
    <sheet name="b2-1Press" sheetId="1" r:id="rId1"/>
    <sheet name="b2-1Sell" sheetId="2" r:id="rId2"/>
    <sheet name="b2-2Press" sheetId="3" r:id="rId3"/>
    <sheet name="b2-2Sell" sheetId="4" r:id="rId4"/>
    <sheet name="b2-3Press" sheetId="5" r:id="rId5"/>
    <sheet name="b2-3Sell" sheetId="6" r:id="rId6"/>
    <sheet name="b2-4Press" sheetId="7" r:id="rId7"/>
    <sheet name="b2-4Sell" sheetId="8" r:id="rId8"/>
    <sheet name="b2-5Press" sheetId="9" r:id="rId9"/>
    <sheet name="b2-5Sell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0" l="1"/>
  <c r="N4" i="10"/>
  <c r="N3" i="10"/>
  <c r="N2" i="10"/>
  <c r="N5" i="8"/>
  <c r="N4" i="8"/>
  <c r="N3" i="8"/>
  <c r="N2" i="8"/>
  <c r="N5" i="6"/>
  <c r="N4" i="6"/>
  <c r="N3" i="6"/>
  <c r="N2" i="6"/>
  <c r="N5" i="4"/>
  <c r="N4" i="4"/>
  <c r="N3" i="4"/>
  <c r="N2" i="4"/>
  <c r="N5" i="2"/>
  <c r="N4" i="2"/>
  <c r="N3" i="2"/>
  <c r="N2" i="2"/>
</calcChain>
</file>

<file path=xl/sharedStrings.xml><?xml version="1.0" encoding="utf-8"?>
<sst xmlns="http://schemas.openxmlformats.org/spreadsheetml/2006/main" count="320" uniqueCount="123">
  <si>
    <t>印刷时间</t>
    <phoneticPr fontId="4" type="noConversion"/>
  </si>
  <si>
    <t>印数数量/册</t>
    <phoneticPr fontId="4" type="noConversion"/>
  </si>
  <si>
    <t>定价</t>
    <phoneticPr fontId="4" type="noConversion"/>
  </si>
  <si>
    <t>印张</t>
    <phoneticPr fontId="4" type="noConversion"/>
  </si>
  <si>
    <t>开本</t>
    <phoneticPr fontId="4" type="noConversion"/>
  </si>
  <si>
    <t>正文色数</t>
    <phoneticPr fontId="4" type="noConversion"/>
  </si>
  <si>
    <t>版印次</t>
    <phoneticPr fontId="4" type="noConversion"/>
  </si>
  <si>
    <r>
      <t>2</t>
    </r>
    <r>
      <rPr>
        <sz val="11"/>
        <color theme="1"/>
        <rFont val="等线"/>
        <family val="2"/>
        <scheme val="minor"/>
      </rPr>
      <t>017.11.16</t>
    </r>
    <phoneticPr fontId="4" type="noConversion"/>
  </si>
  <si>
    <r>
      <t>4</t>
    </r>
    <r>
      <rPr>
        <sz val="11"/>
        <color theme="1"/>
        <rFont val="等线"/>
        <family val="2"/>
        <scheme val="minor"/>
      </rPr>
      <t>0000</t>
    </r>
    <phoneticPr fontId="4" type="noConversion"/>
  </si>
  <si>
    <t>57.9</t>
    <phoneticPr fontId="4" type="noConversion"/>
  </si>
  <si>
    <t>17.25</t>
    <phoneticPr fontId="4" type="noConversion"/>
  </si>
  <si>
    <t>16</t>
    <phoneticPr fontId="4" type="noConversion"/>
  </si>
  <si>
    <t>单色</t>
    <phoneticPr fontId="4" type="noConversion"/>
  </si>
  <si>
    <t>1-1</t>
    <phoneticPr fontId="4" type="noConversion"/>
  </si>
  <si>
    <r>
      <t>2</t>
    </r>
    <r>
      <rPr>
        <sz val="11"/>
        <color theme="1"/>
        <rFont val="等线"/>
        <family val="2"/>
        <scheme val="minor"/>
      </rPr>
      <t>018.1.25</t>
    </r>
    <phoneticPr fontId="4" type="noConversion"/>
  </si>
  <si>
    <t>15000</t>
    <phoneticPr fontId="4" type="noConversion"/>
  </si>
  <si>
    <r>
      <t>2</t>
    </r>
    <r>
      <rPr>
        <sz val="11"/>
        <color theme="1"/>
        <rFont val="等线"/>
        <family val="2"/>
        <scheme val="minor"/>
      </rPr>
      <t>018.2.24</t>
    </r>
    <phoneticPr fontId="4" type="noConversion"/>
  </si>
  <si>
    <t>14000</t>
    <phoneticPr fontId="4" type="noConversion"/>
  </si>
  <si>
    <t>2018.10.16</t>
    <phoneticPr fontId="4" type="noConversion"/>
  </si>
  <si>
    <t>20000</t>
    <phoneticPr fontId="4" type="noConversion"/>
  </si>
  <si>
    <t>59.9</t>
    <phoneticPr fontId="4" type="noConversion"/>
  </si>
  <si>
    <t>1-3</t>
    <phoneticPr fontId="4" type="noConversion"/>
  </si>
  <si>
    <t>2019.1.9</t>
    <phoneticPr fontId="4" type="noConversion"/>
  </si>
  <si>
    <t>10000</t>
    <phoneticPr fontId="4" type="noConversion"/>
  </si>
  <si>
    <t>2019.2.23</t>
    <phoneticPr fontId="4" type="noConversion"/>
  </si>
  <si>
    <r>
      <t>2</t>
    </r>
    <r>
      <rPr>
        <sz val="11"/>
        <color theme="1"/>
        <rFont val="等线"/>
        <family val="2"/>
        <scheme val="minor"/>
      </rPr>
      <t>019.9.21</t>
    </r>
    <phoneticPr fontId="4" type="noConversion"/>
  </si>
  <si>
    <r>
      <t>2</t>
    </r>
    <r>
      <rPr>
        <sz val="11"/>
        <color theme="1"/>
        <rFont val="等线"/>
        <family val="2"/>
        <scheme val="minor"/>
      </rPr>
      <t>0000</t>
    </r>
    <phoneticPr fontId="4" type="noConversion"/>
  </si>
  <si>
    <t>19.5</t>
    <phoneticPr fontId="4" type="noConversion"/>
  </si>
  <si>
    <r>
      <t>1</t>
    </r>
    <r>
      <rPr>
        <sz val="12"/>
        <rFont val="宋体"/>
        <family val="3"/>
        <charset val="134"/>
      </rPr>
      <t>-5</t>
    </r>
    <phoneticPr fontId="4" type="noConversion"/>
  </si>
  <si>
    <r>
      <t>2</t>
    </r>
    <r>
      <rPr>
        <sz val="11"/>
        <color theme="1"/>
        <rFont val="等线"/>
        <family val="2"/>
        <scheme val="minor"/>
      </rPr>
      <t>020.1.2</t>
    </r>
    <phoneticPr fontId="4" type="noConversion"/>
  </si>
  <si>
    <r>
      <t>1</t>
    </r>
    <r>
      <rPr>
        <sz val="11"/>
        <color theme="1"/>
        <rFont val="等线"/>
        <family val="2"/>
        <scheme val="minor"/>
      </rPr>
      <t>2000</t>
    </r>
    <phoneticPr fontId="4" type="noConversion"/>
  </si>
  <si>
    <r>
      <t>2</t>
    </r>
    <r>
      <rPr>
        <sz val="11"/>
        <color theme="1"/>
        <rFont val="等线"/>
        <family val="2"/>
        <scheme val="minor"/>
      </rPr>
      <t>020.1.8</t>
    </r>
    <phoneticPr fontId="4" type="noConversion"/>
  </si>
  <si>
    <r>
      <t>8</t>
    </r>
    <r>
      <rPr>
        <sz val="11"/>
        <color theme="1"/>
        <rFont val="等线"/>
        <family val="2"/>
        <scheme val="minor"/>
      </rPr>
      <t>000</t>
    </r>
    <phoneticPr fontId="4" type="noConversion"/>
  </si>
  <si>
    <t>2020.11.17</t>
    <phoneticPr fontId="4" type="noConversion"/>
  </si>
  <si>
    <t>16000</t>
    <phoneticPr fontId="4" type="noConversion"/>
  </si>
  <si>
    <t>68.8</t>
    <phoneticPr fontId="4" type="noConversion"/>
  </si>
  <si>
    <t>18.5</t>
    <phoneticPr fontId="4" type="noConversion"/>
  </si>
  <si>
    <t>1-7</t>
    <phoneticPr fontId="4" type="noConversion"/>
  </si>
  <si>
    <t>年份</t>
  </si>
  <si>
    <t>1月</t>
    <phoneticPr fontId="4" type="noConversion"/>
  </si>
  <si>
    <t>2月</t>
    <phoneticPr fontId="4" type="noConversion"/>
  </si>
  <si>
    <t>3月</t>
    <phoneticPr fontId="4" type="noConversion"/>
  </si>
  <si>
    <t>4月</t>
    <phoneticPr fontId="4" type="noConversion"/>
  </si>
  <si>
    <t>5月</t>
    <phoneticPr fontId="4" type="noConversion"/>
  </si>
  <si>
    <t>6月</t>
    <phoneticPr fontId="4" type="noConversion"/>
  </si>
  <si>
    <t>7月</t>
    <phoneticPr fontId="4" type="noConversion"/>
  </si>
  <si>
    <t>8月</t>
    <phoneticPr fontId="4" type="noConversion"/>
  </si>
  <si>
    <t>9月</t>
    <phoneticPr fontId="4" type="noConversion"/>
  </si>
  <si>
    <t>10月</t>
    <phoneticPr fontId="4" type="noConversion"/>
  </si>
  <si>
    <t>11月</t>
    <phoneticPr fontId="4" type="noConversion"/>
  </si>
  <si>
    <t>12月</t>
    <phoneticPr fontId="4" type="noConversion"/>
  </si>
  <si>
    <t>年销售总数</t>
    <phoneticPr fontId="4" type="noConversion"/>
  </si>
  <si>
    <r>
      <t>201</t>
    </r>
    <r>
      <rPr>
        <sz val="12"/>
        <rFont val="宋体"/>
        <family val="3"/>
        <charset val="134"/>
      </rPr>
      <t>7</t>
    </r>
    <phoneticPr fontId="4" type="noConversion"/>
  </si>
  <si>
    <r>
      <t>201</t>
    </r>
    <r>
      <rPr>
        <sz val="12"/>
        <rFont val="宋体"/>
        <family val="3"/>
        <charset val="134"/>
      </rPr>
      <t>8</t>
    </r>
    <phoneticPr fontId="4" type="noConversion"/>
  </si>
  <si>
    <r>
      <t>20</t>
    </r>
    <r>
      <rPr>
        <sz val="12"/>
        <rFont val="宋体"/>
        <family val="3"/>
        <charset val="134"/>
      </rPr>
      <t>19</t>
    </r>
    <phoneticPr fontId="4" type="noConversion"/>
  </si>
  <si>
    <r>
      <t>202</t>
    </r>
    <r>
      <rPr>
        <sz val="12"/>
        <rFont val="宋体"/>
        <family val="3"/>
        <charset val="134"/>
      </rPr>
      <t>0</t>
    </r>
    <phoneticPr fontId="4" type="noConversion"/>
  </si>
  <si>
    <r>
      <t>2</t>
    </r>
    <r>
      <rPr>
        <sz val="12"/>
        <rFont val="宋体"/>
        <family val="3"/>
        <charset val="134"/>
      </rPr>
      <t>017.11.28</t>
    </r>
    <phoneticPr fontId="4" type="noConversion"/>
  </si>
  <si>
    <r>
      <t>1</t>
    </r>
    <r>
      <rPr>
        <sz val="11"/>
        <color theme="1"/>
        <rFont val="等线"/>
        <family val="2"/>
        <scheme val="minor"/>
      </rPr>
      <t>7000</t>
    </r>
    <phoneticPr fontId="4" type="noConversion"/>
  </si>
  <si>
    <r>
      <t>5</t>
    </r>
    <r>
      <rPr>
        <sz val="12"/>
        <rFont val="宋体"/>
        <family val="3"/>
        <charset val="134"/>
      </rPr>
      <t>7.9</t>
    </r>
    <phoneticPr fontId="4" type="noConversion"/>
  </si>
  <si>
    <r>
      <t>1</t>
    </r>
    <r>
      <rPr>
        <sz val="11"/>
        <color indexed="8"/>
        <rFont val="宋体"/>
        <family val="3"/>
        <charset val="134"/>
      </rPr>
      <t>8.25</t>
    </r>
    <phoneticPr fontId="4" type="noConversion"/>
  </si>
  <si>
    <r>
      <t>1</t>
    </r>
    <r>
      <rPr>
        <sz val="12"/>
        <rFont val="宋体"/>
        <family val="3"/>
        <charset val="134"/>
      </rPr>
      <t>-1</t>
    </r>
    <phoneticPr fontId="4" type="noConversion"/>
  </si>
  <si>
    <r>
      <t>2018.1.2</t>
    </r>
    <r>
      <rPr>
        <sz val="11"/>
        <color theme="1"/>
        <rFont val="等线"/>
        <family val="2"/>
        <scheme val="minor"/>
      </rPr>
      <t>0</t>
    </r>
    <phoneticPr fontId="4" type="noConversion"/>
  </si>
  <si>
    <r>
      <t>1</t>
    </r>
    <r>
      <rPr>
        <sz val="12"/>
        <rFont val="宋体"/>
        <family val="3"/>
        <charset val="134"/>
      </rPr>
      <t>0</t>
    </r>
    <r>
      <rPr>
        <sz val="11"/>
        <color theme="1"/>
        <rFont val="等线"/>
        <family val="2"/>
        <scheme val="minor"/>
      </rPr>
      <t>000</t>
    </r>
    <phoneticPr fontId="4" type="noConversion"/>
  </si>
  <si>
    <r>
      <t>2</t>
    </r>
    <r>
      <rPr>
        <sz val="12"/>
        <rFont val="宋体"/>
        <family val="3"/>
        <charset val="134"/>
      </rPr>
      <t>018.2.24</t>
    </r>
    <phoneticPr fontId="4" type="noConversion"/>
  </si>
  <si>
    <t>18</t>
    <phoneticPr fontId="4" type="noConversion"/>
  </si>
  <si>
    <t>2019.1.21</t>
    <phoneticPr fontId="4" type="noConversion"/>
  </si>
  <si>
    <t>5000</t>
    <phoneticPr fontId="4" type="noConversion"/>
  </si>
  <si>
    <r>
      <t>2</t>
    </r>
    <r>
      <rPr>
        <sz val="12"/>
        <rFont val="宋体"/>
        <family val="3"/>
        <charset val="134"/>
      </rPr>
      <t>019.9.23</t>
    </r>
    <phoneticPr fontId="4" type="noConversion"/>
  </si>
  <si>
    <r>
      <t>5</t>
    </r>
    <r>
      <rPr>
        <sz val="12"/>
        <rFont val="宋体"/>
        <family val="3"/>
        <charset val="134"/>
      </rPr>
      <t>9.9</t>
    </r>
    <phoneticPr fontId="4" type="noConversion"/>
  </si>
  <si>
    <r>
      <t>1</t>
    </r>
    <r>
      <rPr>
        <sz val="12"/>
        <rFont val="宋体"/>
        <family val="3"/>
        <charset val="134"/>
      </rPr>
      <t>8</t>
    </r>
    <phoneticPr fontId="4" type="noConversion"/>
  </si>
  <si>
    <r>
      <t>2</t>
    </r>
    <r>
      <rPr>
        <sz val="12"/>
        <rFont val="宋体"/>
        <family val="3"/>
        <charset val="134"/>
      </rPr>
      <t>019.12.19</t>
    </r>
    <phoneticPr fontId="4" type="noConversion"/>
  </si>
  <si>
    <r>
      <t>5</t>
    </r>
    <r>
      <rPr>
        <sz val="11"/>
        <color theme="1"/>
        <rFont val="等线"/>
        <family val="2"/>
        <scheme val="minor"/>
      </rPr>
      <t>000</t>
    </r>
    <phoneticPr fontId="4" type="noConversion"/>
  </si>
  <si>
    <r>
      <t>2</t>
    </r>
    <r>
      <rPr>
        <sz val="12"/>
        <rFont val="宋体"/>
        <family val="3"/>
        <charset val="134"/>
      </rPr>
      <t>020.4.13</t>
    </r>
    <phoneticPr fontId="4" type="noConversion"/>
  </si>
  <si>
    <t>2020.11.16</t>
    <phoneticPr fontId="4" type="noConversion"/>
  </si>
  <si>
    <t>7000</t>
    <phoneticPr fontId="4" type="noConversion"/>
  </si>
  <si>
    <r>
      <t>2</t>
    </r>
    <r>
      <rPr>
        <sz val="12"/>
        <rFont val="宋体"/>
        <family val="3"/>
        <charset val="134"/>
      </rPr>
      <t>017.11.25</t>
    </r>
    <phoneticPr fontId="4" type="noConversion"/>
  </si>
  <si>
    <r>
      <t>1</t>
    </r>
    <r>
      <rPr>
        <sz val="12"/>
        <rFont val="宋体"/>
        <family val="3"/>
        <charset val="134"/>
      </rPr>
      <t>2</t>
    </r>
    <r>
      <rPr>
        <sz val="12"/>
        <rFont val="宋体"/>
        <family val="3"/>
        <charset val="134"/>
      </rPr>
      <t>000</t>
    </r>
    <phoneticPr fontId="4" type="noConversion"/>
  </si>
  <si>
    <r>
      <t>1</t>
    </r>
    <r>
      <rPr>
        <sz val="11"/>
        <color indexed="8"/>
        <rFont val="宋体"/>
        <family val="3"/>
        <charset val="134"/>
      </rPr>
      <t>6.25</t>
    </r>
    <phoneticPr fontId="4" type="noConversion"/>
  </si>
  <si>
    <r>
      <t>2</t>
    </r>
    <r>
      <rPr>
        <sz val="12"/>
        <rFont val="宋体"/>
        <family val="3"/>
        <charset val="134"/>
      </rPr>
      <t>017.12.2</t>
    </r>
    <phoneticPr fontId="4" type="noConversion"/>
  </si>
  <si>
    <r>
      <rPr>
        <sz val="12"/>
        <rFont val="宋体"/>
        <family val="3"/>
        <charset val="134"/>
      </rPr>
      <t>5</t>
    </r>
    <r>
      <rPr>
        <sz val="11"/>
        <color theme="1"/>
        <rFont val="等线"/>
        <family val="2"/>
        <scheme val="minor"/>
      </rPr>
      <t>000</t>
    </r>
    <phoneticPr fontId="4" type="noConversion"/>
  </si>
  <si>
    <r>
      <t>2</t>
    </r>
    <r>
      <rPr>
        <sz val="12"/>
        <rFont val="宋体"/>
        <family val="3"/>
        <charset val="134"/>
      </rPr>
      <t>017.12.22</t>
    </r>
    <phoneticPr fontId="4" type="noConversion"/>
  </si>
  <si>
    <r>
      <rPr>
        <sz val="12"/>
        <rFont val="宋体"/>
        <family val="3"/>
        <charset val="134"/>
      </rPr>
      <t>6</t>
    </r>
    <r>
      <rPr>
        <sz val="11"/>
        <color theme="1"/>
        <rFont val="等线"/>
        <family val="2"/>
        <scheme val="minor"/>
      </rPr>
      <t>000</t>
    </r>
    <phoneticPr fontId="4" type="noConversion"/>
  </si>
  <si>
    <t>18000</t>
    <phoneticPr fontId="4" type="noConversion"/>
  </si>
  <si>
    <t>15.5</t>
    <phoneticPr fontId="4" type="noConversion"/>
  </si>
  <si>
    <t>2018.11.19</t>
    <phoneticPr fontId="4" type="noConversion"/>
  </si>
  <si>
    <t>2500</t>
    <phoneticPr fontId="4" type="noConversion"/>
  </si>
  <si>
    <t>2019.3.4</t>
    <phoneticPr fontId="4" type="noConversion"/>
  </si>
  <si>
    <t>2019.9.19</t>
    <phoneticPr fontId="4" type="noConversion"/>
  </si>
  <si>
    <r>
      <t>1</t>
    </r>
    <r>
      <rPr>
        <sz val="12"/>
        <rFont val="宋体"/>
        <family val="3"/>
        <charset val="134"/>
      </rPr>
      <t>7.5</t>
    </r>
    <phoneticPr fontId="4" type="noConversion"/>
  </si>
  <si>
    <r>
      <t>1</t>
    </r>
    <r>
      <rPr>
        <sz val="12"/>
        <rFont val="宋体"/>
        <family val="3"/>
        <charset val="134"/>
      </rPr>
      <t>6</t>
    </r>
    <phoneticPr fontId="4" type="noConversion"/>
  </si>
  <si>
    <t>2019.12.29</t>
    <phoneticPr fontId="4" type="noConversion"/>
  </si>
  <si>
    <t>2020.1.8</t>
    <phoneticPr fontId="4" type="noConversion"/>
  </si>
  <si>
    <t>4000</t>
    <phoneticPr fontId="4" type="noConversion"/>
  </si>
  <si>
    <t>2020.4.10</t>
    <phoneticPr fontId="4" type="noConversion"/>
  </si>
  <si>
    <t>6000</t>
    <phoneticPr fontId="4" type="noConversion"/>
  </si>
  <si>
    <r>
      <t>2</t>
    </r>
    <r>
      <rPr>
        <sz val="12"/>
        <rFont val="宋体"/>
        <family val="3"/>
        <charset val="134"/>
      </rPr>
      <t>017.11.24</t>
    </r>
    <phoneticPr fontId="4" type="noConversion"/>
  </si>
  <si>
    <r>
      <t>5</t>
    </r>
    <r>
      <rPr>
        <sz val="12"/>
        <rFont val="宋体"/>
        <family val="3"/>
        <charset val="134"/>
      </rPr>
      <t>6.9</t>
    </r>
    <phoneticPr fontId="4" type="noConversion"/>
  </si>
  <si>
    <r>
      <t>1</t>
    </r>
    <r>
      <rPr>
        <sz val="11"/>
        <color indexed="8"/>
        <rFont val="宋体"/>
        <family val="3"/>
        <charset val="134"/>
      </rPr>
      <t>6.75</t>
    </r>
    <phoneticPr fontId="4" type="noConversion"/>
  </si>
  <si>
    <r>
      <t>2</t>
    </r>
    <r>
      <rPr>
        <sz val="12"/>
        <rFont val="宋体"/>
        <family val="3"/>
        <charset val="134"/>
      </rPr>
      <t>018.1.21</t>
    </r>
    <phoneticPr fontId="4" type="noConversion"/>
  </si>
  <si>
    <r>
      <rPr>
        <sz val="12"/>
        <rFont val="宋体"/>
        <family val="3"/>
        <charset val="134"/>
      </rPr>
      <t>11</t>
    </r>
    <r>
      <rPr>
        <sz val="11"/>
        <color theme="1"/>
        <rFont val="等线"/>
        <family val="2"/>
        <scheme val="minor"/>
      </rPr>
      <t>000</t>
    </r>
    <phoneticPr fontId="4" type="noConversion"/>
  </si>
  <si>
    <r>
      <t>2</t>
    </r>
    <r>
      <rPr>
        <sz val="12"/>
        <rFont val="宋体"/>
        <family val="3"/>
        <charset val="134"/>
      </rPr>
      <t>018.3.12</t>
    </r>
    <phoneticPr fontId="4" type="noConversion"/>
  </si>
  <si>
    <r>
      <rPr>
        <sz val="12"/>
        <rFont val="宋体"/>
        <family val="3"/>
        <charset val="134"/>
      </rPr>
      <t>7</t>
    </r>
    <r>
      <rPr>
        <sz val="11"/>
        <color theme="1"/>
        <rFont val="等线"/>
        <family val="2"/>
        <scheme val="minor"/>
      </rPr>
      <t>000</t>
    </r>
    <phoneticPr fontId="4" type="noConversion"/>
  </si>
  <si>
    <t>17</t>
    <phoneticPr fontId="4" type="noConversion"/>
  </si>
  <si>
    <t>2019.1.7</t>
    <phoneticPr fontId="4" type="noConversion"/>
  </si>
  <si>
    <t>2019.1.19</t>
    <phoneticPr fontId="4" type="noConversion"/>
  </si>
  <si>
    <t>2019.4.1</t>
    <phoneticPr fontId="4" type="noConversion"/>
  </si>
  <si>
    <t>2020.3.19</t>
    <phoneticPr fontId="4" type="noConversion"/>
  </si>
  <si>
    <r>
      <t>2017.</t>
    </r>
    <r>
      <rPr>
        <sz val="12"/>
        <rFont val="宋体"/>
        <family val="3"/>
        <charset val="134"/>
      </rPr>
      <t>12.7</t>
    </r>
    <phoneticPr fontId="4" type="noConversion"/>
  </si>
  <si>
    <t>8000</t>
    <phoneticPr fontId="4" type="noConversion"/>
  </si>
  <si>
    <r>
      <t>1</t>
    </r>
    <r>
      <rPr>
        <sz val="12"/>
        <color indexed="8"/>
        <rFont val="宋体"/>
        <family val="3"/>
        <charset val="134"/>
      </rPr>
      <t>5.75</t>
    </r>
    <phoneticPr fontId="4" type="noConversion"/>
  </si>
  <si>
    <r>
      <t>2018.</t>
    </r>
    <r>
      <rPr>
        <sz val="12"/>
        <rFont val="宋体"/>
        <family val="3"/>
        <charset val="134"/>
      </rPr>
      <t>1.29</t>
    </r>
    <phoneticPr fontId="4" type="noConversion"/>
  </si>
  <si>
    <r>
      <t>6</t>
    </r>
    <r>
      <rPr>
        <sz val="11"/>
        <color theme="1"/>
        <rFont val="等线"/>
        <family val="2"/>
        <scheme val="minor"/>
      </rPr>
      <t>000</t>
    </r>
    <phoneticPr fontId="4" type="noConversion"/>
  </si>
  <si>
    <r>
      <t>2018.</t>
    </r>
    <r>
      <rPr>
        <sz val="12"/>
        <rFont val="宋体"/>
        <family val="3"/>
        <charset val="134"/>
      </rPr>
      <t>3.12</t>
    </r>
    <phoneticPr fontId="4" type="noConversion"/>
  </si>
  <si>
    <r>
      <rPr>
        <sz val="12"/>
        <rFont val="宋体"/>
        <family val="3"/>
        <charset val="134"/>
      </rPr>
      <t>3</t>
    </r>
    <r>
      <rPr>
        <sz val="11"/>
        <color theme="1"/>
        <rFont val="等线"/>
        <family val="2"/>
        <scheme val="minor"/>
      </rPr>
      <t>000</t>
    </r>
    <phoneticPr fontId="4" type="noConversion"/>
  </si>
  <si>
    <t>14.5</t>
    <phoneticPr fontId="4" type="noConversion"/>
  </si>
  <si>
    <r>
      <t>2</t>
    </r>
    <r>
      <rPr>
        <sz val="12"/>
        <rFont val="宋体"/>
        <family val="3"/>
        <charset val="134"/>
      </rPr>
      <t>019.9.16</t>
    </r>
    <phoneticPr fontId="4" type="noConversion"/>
  </si>
  <si>
    <r>
      <t>5</t>
    </r>
    <r>
      <rPr>
        <sz val="12"/>
        <rFont val="宋体"/>
        <family val="3"/>
        <charset val="134"/>
      </rPr>
      <t>000</t>
    </r>
    <phoneticPr fontId="4" type="noConversion"/>
  </si>
  <si>
    <r>
      <t>1</t>
    </r>
    <r>
      <rPr>
        <sz val="12"/>
        <color indexed="8"/>
        <rFont val="宋体"/>
        <family val="3"/>
        <charset val="134"/>
      </rPr>
      <t>5.5</t>
    </r>
    <phoneticPr fontId="4" type="noConversion"/>
  </si>
  <si>
    <r>
      <t>2</t>
    </r>
    <r>
      <rPr>
        <sz val="12"/>
        <rFont val="宋体"/>
        <family val="3"/>
        <charset val="134"/>
      </rPr>
      <t>020.1.6</t>
    </r>
    <phoneticPr fontId="4" type="noConversion"/>
  </si>
  <si>
    <r>
      <t>4</t>
    </r>
    <r>
      <rPr>
        <sz val="12"/>
        <rFont val="宋体"/>
        <family val="3"/>
        <charset val="134"/>
      </rPr>
      <t>000</t>
    </r>
    <phoneticPr fontId="4" type="noConversion"/>
  </si>
  <si>
    <r>
      <t>2</t>
    </r>
    <r>
      <rPr>
        <sz val="12"/>
        <rFont val="宋体"/>
        <family val="3"/>
        <charset val="134"/>
      </rPr>
      <t>020.4.10</t>
    </r>
    <phoneticPr fontId="4" type="noConversion"/>
  </si>
  <si>
    <t>2020.11.18</t>
    <phoneticPr fontId="4" type="noConversion"/>
  </si>
  <si>
    <t>17.5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</si>
</sst>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ahoma"/>
      <family val="2"/>
    </font>
    <font>
      <b/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等线"/>
      <family val="3"/>
      <charset val="134"/>
      <scheme val="minor"/>
    </font>
    <font>
      <sz val="12"/>
      <name val="仿宋"/>
      <family val="3"/>
      <charset val="134"/>
    </font>
    <font>
      <sz val="12"/>
      <color rgb="FF7030A0"/>
      <name val="宋体"/>
      <family val="3"/>
      <charset val="134"/>
    </font>
    <font>
      <sz val="12"/>
      <color rgb="FF0070C0"/>
      <name val="宋体"/>
      <family val="3"/>
      <charset val="134"/>
    </font>
    <font>
      <sz val="11"/>
      <color rgb="FF0061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70C0"/>
      <name val="宋体"/>
      <family val="3"/>
      <charset val="134"/>
    </font>
    <font>
      <sz val="11"/>
      <color rgb="FF7030A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6" fillId="0" borderId="0"/>
    <xf numFmtId="0" fontId="11" fillId="2" borderId="0" applyNumberFormat="0" applyBorder="0" applyAlignment="0" applyProtection="0">
      <alignment vertical="center"/>
    </xf>
    <xf numFmtId="0" fontId="6" fillId="0" borderId="0"/>
  </cellStyleXfs>
  <cellXfs count="62">
    <xf numFmtId="0" fontId="0" fillId="0" borderId="0" xfId="0"/>
    <xf numFmtId="49" fontId="3" fillId="0" borderId="1" xfId="1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176" fontId="6" fillId="0" borderId="1" xfId="2" applyNumberFormat="1" applyBorder="1" applyAlignment="1">
      <alignment horizontal="center" vertical="center"/>
    </xf>
    <xf numFmtId="0" fontId="0" fillId="0" borderId="1" xfId="0" applyBorder="1"/>
    <xf numFmtId="0" fontId="9" fillId="0" borderId="1" xfId="2" applyFont="1" applyBorder="1" applyAlignment="1">
      <alignment horizontal="center" vertical="center"/>
    </xf>
    <xf numFmtId="0" fontId="6" fillId="0" borderId="1" xfId="0" applyFont="1" applyBorder="1"/>
    <xf numFmtId="0" fontId="10" fillId="0" borderId="1" xfId="2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 vertical="center" wrapText="1"/>
    </xf>
    <xf numFmtId="49" fontId="10" fillId="0" borderId="0" xfId="2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1" xfId="2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/>
    </xf>
    <xf numFmtId="49" fontId="14" fillId="0" borderId="1" xfId="1" applyNumberFormat="1" applyFont="1" applyBorder="1" applyAlignment="1">
      <alignment horizontal="center" vertical="center" wrapText="1"/>
    </xf>
    <xf numFmtId="49" fontId="10" fillId="0" borderId="1" xfId="1" applyNumberFormat="1" applyFont="1" applyBorder="1" applyAlignment="1">
      <alignment horizontal="center" vertical="center"/>
    </xf>
    <xf numFmtId="49" fontId="10" fillId="0" borderId="1" xfId="4" applyNumberFormat="1" applyFont="1" applyBorder="1" applyAlignment="1">
      <alignment horizontal="center" vertical="center"/>
    </xf>
    <xf numFmtId="49" fontId="10" fillId="0" borderId="0" xfId="4" applyNumberFormat="1" applyFont="1" applyBorder="1" applyAlignment="1">
      <alignment horizontal="center" vertical="center"/>
    </xf>
    <xf numFmtId="0" fontId="0" fillId="0" borderId="0" xfId="0" applyBorder="1"/>
    <xf numFmtId="49" fontId="9" fillId="0" borderId="1" xfId="0" applyNumberFormat="1" applyFont="1" applyBorder="1" applyAlignment="1">
      <alignment horizontal="center" vertical="center"/>
    </xf>
    <xf numFmtId="49" fontId="15" fillId="0" borderId="1" xfId="1" applyNumberFormat="1" applyFont="1" applyBorder="1" applyAlignment="1">
      <alignment horizontal="center" vertical="center"/>
    </xf>
    <xf numFmtId="49" fontId="9" fillId="0" borderId="1" xfId="4" applyNumberFormat="1" applyFont="1" applyBorder="1" applyAlignment="1">
      <alignment horizontal="center" vertical="center"/>
    </xf>
    <xf numFmtId="49" fontId="6" fillId="0" borderId="1" xfId="2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6" fillId="0" borderId="2" xfId="2" applyNumberFormat="1" applyBorder="1" applyAlignment="1">
      <alignment horizontal="center" vertical="center"/>
    </xf>
    <xf numFmtId="49" fontId="6" fillId="0" borderId="4" xfId="2" applyNumberFormat="1" applyBorder="1" applyAlignment="1">
      <alignment horizontal="center" vertical="center"/>
    </xf>
    <xf numFmtId="49" fontId="6" fillId="0" borderId="3" xfId="2" applyNumberForma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49" fontId="8" fillId="0" borderId="4" xfId="0" applyNumberFormat="1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9" fillId="0" borderId="1" xfId="2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49" fontId="6" fillId="0" borderId="1" xfId="4" applyNumberFormat="1" applyBorder="1" applyAlignment="1">
      <alignment horizontal="center" vertical="center"/>
    </xf>
    <xf numFmtId="49" fontId="12" fillId="0" borderId="1" xfId="1" applyNumberFormat="1" applyFont="1" applyBorder="1" applyAlignment="1">
      <alignment horizontal="center" vertical="center"/>
    </xf>
    <xf numFmtId="49" fontId="9" fillId="0" borderId="1" xfId="4" applyNumberFormat="1" applyFont="1" applyBorder="1" applyAlignment="1">
      <alignment horizontal="center" vertical="center"/>
    </xf>
    <xf numFmtId="49" fontId="12" fillId="0" borderId="2" xfId="1" applyNumberFormat="1" applyFont="1" applyBorder="1" applyAlignment="1">
      <alignment horizontal="center" vertical="center"/>
    </xf>
    <xf numFmtId="49" fontId="12" fillId="0" borderId="4" xfId="1" applyNumberFormat="1" applyFont="1" applyBorder="1" applyAlignment="1">
      <alignment horizontal="center" vertical="center"/>
    </xf>
    <xf numFmtId="49" fontId="12" fillId="0" borderId="3" xfId="1" applyNumberFormat="1" applyFont="1" applyBorder="1" applyAlignment="1">
      <alignment horizontal="center" vertical="center"/>
    </xf>
    <xf numFmtId="49" fontId="9" fillId="0" borderId="4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49" fontId="15" fillId="0" borderId="4" xfId="1" applyNumberFormat="1" applyFont="1" applyBorder="1" applyAlignment="1">
      <alignment horizontal="center" vertical="center"/>
    </xf>
    <xf numFmtId="49" fontId="15" fillId="0" borderId="3" xfId="1" applyNumberFormat="1" applyFont="1" applyBorder="1" applyAlignment="1">
      <alignment horizontal="center" vertical="center"/>
    </xf>
    <xf numFmtId="49" fontId="16" fillId="0" borderId="1" xfId="1" applyNumberFormat="1" applyFont="1" applyBorder="1" applyAlignment="1">
      <alignment horizontal="center" vertical="center"/>
    </xf>
  </cellXfs>
  <cellStyles count="5">
    <cellStyle name="常规" xfId="0" builtinId="0"/>
    <cellStyle name="常规 2" xfId="1" xr:uid="{A65750D7-AA41-42F3-9BFA-8AAAB722CC49}"/>
    <cellStyle name="常规 4" xfId="4" xr:uid="{F59BA13C-B21A-4AC3-98AC-ADED14A71807}"/>
    <cellStyle name="常规 5" xfId="2" xr:uid="{42579A63-260E-4500-A4F0-3E71DD593C8A}"/>
    <cellStyle name="好 2" xfId="3" xr:uid="{847D3BB2-8577-4CE4-85BF-5C0E22C0BD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workbookViewId="0">
      <selection activeCell="A2" sqref="A2:B2"/>
    </sheetView>
  </sheetViews>
  <sheetFormatPr defaultRowHeight="13.9" x14ac:dyDescent="0.4"/>
  <sheetData>
    <row r="1" spans="1:7" ht="27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27.75" x14ac:dyDescent="0.4">
      <c r="A2" s="3" t="s">
        <v>7</v>
      </c>
      <c r="B2" s="4" t="s">
        <v>8</v>
      </c>
      <c r="C2" s="37" t="s">
        <v>9</v>
      </c>
      <c r="D2" s="37" t="s">
        <v>10</v>
      </c>
      <c r="E2" s="40" t="s">
        <v>11</v>
      </c>
      <c r="F2" s="43" t="s">
        <v>12</v>
      </c>
      <c r="G2" s="46" t="s">
        <v>13</v>
      </c>
    </row>
    <row r="3" spans="1:7" ht="13.9" customHeight="1" x14ac:dyDescent="0.4">
      <c r="A3" s="3" t="s">
        <v>14</v>
      </c>
      <c r="B3" s="4" t="s">
        <v>15</v>
      </c>
      <c r="C3" s="38"/>
      <c r="D3" s="38"/>
      <c r="E3" s="41"/>
      <c r="F3" s="44"/>
      <c r="G3" s="47"/>
    </row>
    <row r="4" spans="1:7" x14ac:dyDescent="0.4">
      <c r="A4" s="3" t="s">
        <v>16</v>
      </c>
      <c r="B4" s="4" t="s">
        <v>17</v>
      </c>
      <c r="C4" s="39"/>
      <c r="D4" s="39"/>
      <c r="E4" s="42"/>
      <c r="F4" s="45"/>
      <c r="G4" s="48"/>
    </row>
    <row r="5" spans="1:7" ht="31.5" x14ac:dyDescent="0.4">
      <c r="A5" s="5" t="s">
        <v>18</v>
      </c>
      <c r="B5" s="6" t="s">
        <v>19</v>
      </c>
      <c r="C5" s="49" t="s">
        <v>20</v>
      </c>
      <c r="D5" s="49" t="s">
        <v>11</v>
      </c>
      <c r="E5" s="50" t="s">
        <v>11</v>
      </c>
      <c r="F5" s="50" t="s">
        <v>12</v>
      </c>
      <c r="G5" s="50" t="s">
        <v>21</v>
      </c>
    </row>
    <row r="6" spans="1:7" ht="31.5" x14ac:dyDescent="0.4">
      <c r="A6" s="5" t="s">
        <v>22</v>
      </c>
      <c r="B6" s="6" t="s">
        <v>23</v>
      </c>
      <c r="C6" s="49"/>
      <c r="D6" s="49"/>
      <c r="E6" s="50"/>
      <c r="F6" s="50"/>
      <c r="G6" s="50"/>
    </row>
    <row r="7" spans="1:7" ht="31.5" x14ac:dyDescent="0.4">
      <c r="A7" s="5" t="s">
        <v>24</v>
      </c>
      <c r="B7" s="6" t="s">
        <v>23</v>
      </c>
      <c r="C7" s="49"/>
      <c r="D7" s="49"/>
      <c r="E7" s="50"/>
      <c r="F7" s="50"/>
      <c r="G7" s="50"/>
    </row>
    <row r="8" spans="1:7" x14ac:dyDescent="0.4">
      <c r="A8" s="3" t="s">
        <v>25</v>
      </c>
      <c r="B8" s="4" t="s">
        <v>26</v>
      </c>
      <c r="C8" s="34" t="s">
        <v>20</v>
      </c>
      <c r="D8" s="34" t="s">
        <v>27</v>
      </c>
      <c r="E8" s="35" t="s">
        <v>11</v>
      </c>
      <c r="F8" s="35" t="s">
        <v>12</v>
      </c>
      <c r="G8" s="35" t="s">
        <v>28</v>
      </c>
    </row>
    <row r="9" spans="1:7" x14ac:dyDescent="0.4">
      <c r="A9" s="3" t="s">
        <v>29</v>
      </c>
      <c r="B9" s="4" t="s">
        <v>30</v>
      </c>
      <c r="C9" s="34"/>
      <c r="D9" s="34"/>
      <c r="E9" s="35"/>
      <c r="F9" s="35"/>
      <c r="G9" s="36"/>
    </row>
    <row r="10" spans="1:7" x14ac:dyDescent="0.4">
      <c r="A10" s="3" t="s">
        <v>31</v>
      </c>
      <c r="B10" s="4" t="s">
        <v>32</v>
      </c>
      <c r="C10" s="34"/>
      <c r="D10" s="34"/>
      <c r="E10" s="35"/>
      <c r="F10" s="35"/>
      <c r="G10" s="36"/>
    </row>
    <row r="11" spans="1:7" ht="31.5" x14ac:dyDescent="0.4">
      <c r="A11" s="7" t="s">
        <v>33</v>
      </c>
      <c r="B11" s="8" t="s">
        <v>34</v>
      </c>
      <c r="C11" s="23" t="s">
        <v>35</v>
      </c>
      <c r="D11" s="23" t="s">
        <v>36</v>
      </c>
      <c r="E11" s="18" t="s">
        <v>11</v>
      </c>
      <c r="F11" s="18" t="s">
        <v>12</v>
      </c>
      <c r="G11" s="18" t="s">
        <v>37</v>
      </c>
    </row>
    <row r="12" spans="1:7" ht="15.75" x14ac:dyDescent="0.4">
      <c r="A12" s="20"/>
      <c r="B12" s="19"/>
      <c r="C12" s="21"/>
      <c r="D12" s="21"/>
      <c r="E12" s="22"/>
      <c r="F12" s="22"/>
      <c r="G12" s="22"/>
    </row>
  </sheetData>
  <mergeCells count="15">
    <mergeCell ref="C5:C7"/>
    <mergeCell ref="D5:D7"/>
    <mergeCell ref="E5:E7"/>
    <mergeCell ref="F5:F7"/>
    <mergeCell ref="G5:G7"/>
    <mergeCell ref="C2:C4"/>
    <mergeCell ref="D2:D4"/>
    <mergeCell ref="E2:E4"/>
    <mergeCell ref="F2:F4"/>
    <mergeCell ref="G2:G4"/>
    <mergeCell ref="C8:C10"/>
    <mergeCell ref="D8:D10"/>
    <mergeCell ref="E8:E10"/>
    <mergeCell ref="F8:F10"/>
    <mergeCell ref="G8:G10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0A14-7402-4586-9C19-EEB99B9B138C}">
  <dimension ref="A1:N5"/>
  <sheetViews>
    <sheetView tabSelected="1" workbookViewId="0">
      <selection sqref="A1:N5"/>
    </sheetView>
  </sheetViews>
  <sheetFormatPr defaultRowHeight="13.9" x14ac:dyDescent="0.4"/>
  <sheetData>
    <row r="1" spans="1:14" ht="31.5" x14ac:dyDescent="0.4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</row>
    <row r="2" spans="1:14" ht="15.75" x14ac:dyDescent="0.4">
      <c r="A2" s="11" t="s">
        <v>52</v>
      </c>
      <c r="B2" s="12"/>
      <c r="C2" s="12"/>
      <c r="D2" s="12"/>
      <c r="E2" s="12"/>
      <c r="F2" s="12"/>
      <c r="G2" s="12"/>
      <c r="H2" s="12"/>
      <c r="I2" s="13"/>
      <c r="J2" s="13"/>
      <c r="K2" s="13"/>
      <c r="L2" s="13"/>
      <c r="M2" s="13">
        <v>1923</v>
      </c>
      <c r="N2" s="14">
        <f>SUM(B2:M2)</f>
        <v>1923</v>
      </c>
    </row>
    <row r="3" spans="1:14" ht="15.75" x14ac:dyDescent="0.4">
      <c r="A3" s="11" t="s">
        <v>53</v>
      </c>
      <c r="B3" s="12">
        <v>6541</v>
      </c>
      <c r="C3" s="12">
        <v>1496</v>
      </c>
      <c r="D3" s="12">
        <v>1953</v>
      </c>
      <c r="E3" s="12">
        <v>32</v>
      </c>
      <c r="F3" s="12">
        <v>-453</v>
      </c>
      <c r="G3" s="12">
        <v>0</v>
      </c>
      <c r="H3" s="12">
        <v>-272</v>
      </c>
      <c r="I3" s="12">
        <v>0</v>
      </c>
      <c r="J3" s="12">
        <v>0</v>
      </c>
      <c r="K3" s="15">
        <v>23</v>
      </c>
      <c r="L3" s="15">
        <v>1</v>
      </c>
      <c r="M3" s="15">
        <v>2143</v>
      </c>
      <c r="N3" s="14">
        <f>SUM(B3:M3)</f>
        <v>11464</v>
      </c>
    </row>
    <row r="4" spans="1:14" ht="15.75" x14ac:dyDescent="0.4">
      <c r="A4" s="11" t="s">
        <v>54</v>
      </c>
      <c r="B4" s="15">
        <v>2001</v>
      </c>
      <c r="C4" s="15">
        <v>3100</v>
      </c>
      <c r="D4" s="15">
        <v>681</v>
      </c>
      <c r="E4" s="15">
        <v>-50</v>
      </c>
      <c r="F4" s="12">
        <v>0</v>
      </c>
      <c r="G4" s="12">
        <v>2</v>
      </c>
      <c r="H4" s="12">
        <v>1</v>
      </c>
      <c r="I4" s="12">
        <v>0</v>
      </c>
      <c r="J4" s="12">
        <v>-2</v>
      </c>
      <c r="K4" s="12">
        <v>2</v>
      </c>
      <c r="L4" s="12">
        <v>172</v>
      </c>
      <c r="M4" s="12">
        <v>2151</v>
      </c>
      <c r="N4" s="14">
        <f>SUM(B4:M4)</f>
        <v>8058</v>
      </c>
    </row>
    <row r="5" spans="1:14" ht="15.75" x14ac:dyDescent="0.4">
      <c r="A5" s="11" t="s">
        <v>55</v>
      </c>
      <c r="B5" s="12">
        <v>3470</v>
      </c>
      <c r="C5" s="12">
        <v>246</v>
      </c>
      <c r="D5" s="12">
        <v>114</v>
      </c>
      <c r="E5" s="12">
        <v>1072</v>
      </c>
      <c r="F5" s="12">
        <v>47</v>
      </c>
      <c r="G5" s="12">
        <v>-14</v>
      </c>
      <c r="H5" s="12">
        <v>12</v>
      </c>
      <c r="I5" s="12">
        <v>0</v>
      </c>
      <c r="J5" s="12">
        <v>31</v>
      </c>
      <c r="K5" s="17">
        <v>0</v>
      </c>
      <c r="L5" s="17">
        <v>95</v>
      </c>
      <c r="M5" s="17">
        <v>3682</v>
      </c>
      <c r="N5" s="14">
        <f>SUM(B5:M5)</f>
        <v>8755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0DCF4-FCDD-4381-BC4D-006B457784E1}">
  <dimension ref="A1:N5"/>
  <sheetViews>
    <sheetView workbookViewId="0">
      <selection sqref="A1:XFD1"/>
    </sheetView>
  </sheetViews>
  <sheetFormatPr defaultRowHeight="13.9" x14ac:dyDescent="0.4"/>
  <sheetData>
    <row r="1" spans="1:14" ht="31.5" x14ac:dyDescent="0.4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</row>
    <row r="2" spans="1:14" ht="15.75" x14ac:dyDescent="0.4">
      <c r="A2" s="11" t="s">
        <v>52</v>
      </c>
      <c r="B2" s="12"/>
      <c r="C2" s="12"/>
      <c r="D2" s="12"/>
      <c r="E2" s="12"/>
      <c r="F2" s="12"/>
      <c r="G2" s="12"/>
      <c r="H2" s="12"/>
      <c r="I2" s="13"/>
      <c r="J2" s="13"/>
      <c r="K2" s="13"/>
      <c r="L2" s="13">
        <v>2506</v>
      </c>
      <c r="M2" s="13">
        <v>14175</v>
      </c>
      <c r="N2" s="14">
        <f>SUM(B2:M2)</f>
        <v>16681</v>
      </c>
    </row>
    <row r="3" spans="1:14" ht="15.75" x14ac:dyDescent="0.4">
      <c r="A3" s="11" t="s">
        <v>53</v>
      </c>
      <c r="B3" s="12">
        <v>32228</v>
      </c>
      <c r="C3" s="12">
        <v>6529</v>
      </c>
      <c r="D3" s="12">
        <v>3702</v>
      </c>
      <c r="E3" s="12">
        <v>-11</v>
      </c>
      <c r="F3" s="12">
        <v>26</v>
      </c>
      <c r="G3" s="12">
        <v>0</v>
      </c>
      <c r="H3" s="12">
        <v>-425</v>
      </c>
      <c r="I3" s="12">
        <v>0</v>
      </c>
      <c r="J3" s="12">
        <v>120</v>
      </c>
      <c r="K3" s="15">
        <v>79</v>
      </c>
      <c r="L3" s="15">
        <v>998</v>
      </c>
      <c r="M3" s="15">
        <v>15306</v>
      </c>
      <c r="N3" s="16">
        <f>SUM(B3:M3)</f>
        <v>58552</v>
      </c>
    </row>
    <row r="4" spans="1:14" ht="15.75" x14ac:dyDescent="0.4">
      <c r="A4" s="11" t="s">
        <v>54</v>
      </c>
      <c r="B4" s="15">
        <v>18305</v>
      </c>
      <c r="C4" s="15">
        <v>5152</v>
      </c>
      <c r="D4" s="15">
        <v>921</v>
      </c>
      <c r="E4" s="15">
        <v>1490</v>
      </c>
      <c r="F4" s="15">
        <v>0</v>
      </c>
      <c r="G4" s="15">
        <v>12</v>
      </c>
      <c r="H4" s="15">
        <v>47</v>
      </c>
      <c r="I4" s="12">
        <v>0</v>
      </c>
      <c r="J4" s="12">
        <v>-1</v>
      </c>
      <c r="K4" s="12">
        <v>79</v>
      </c>
      <c r="L4" s="12">
        <v>5939</v>
      </c>
      <c r="M4" s="12">
        <v>12059</v>
      </c>
      <c r="N4" s="14">
        <f>SUM(B4:M4)</f>
        <v>44003</v>
      </c>
    </row>
    <row r="5" spans="1:14" ht="15.75" x14ac:dyDescent="0.4">
      <c r="A5" s="11" t="s">
        <v>55</v>
      </c>
      <c r="B5" s="12">
        <v>19502</v>
      </c>
      <c r="C5" s="12">
        <v>8</v>
      </c>
      <c r="D5" s="12">
        <v>662</v>
      </c>
      <c r="E5" s="12">
        <v>4587</v>
      </c>
      <c r="F5" s="12">
        <v>398</v>
      </c>
      <c r="G5" s="12">
        <v>-269</v>
      </c>
      <c r="H5" s="12">
        <v>23</v>
      </c>
      <c r="I5" s="12">
        <v>0</v>
      </c>
      <c r="J5" s="12">
        <v>22</v>
      </c>
      <c r="K5" s="17">
        <v>0</v>
      </c>
      <c r="L5" s="17">
        <v>-2</v>
      </c>
      <c r="M5" s="17">
        <v>8289</v>
      </c>
      <c r="N5" s="16">
        <f>SUM(B5:M5)</f>
        <v>33220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3F6DC-E4FD-4A8F-A720-8048A435B0C3}">
  <dimension ref="A1:G10"/>
  <sheetViews>
    <sheetView workbookViewId="0">
      <selection activeCell="B19" sqref="B19"/>
    </sheetView>
  </sheetViews>
  <sheetFormatPr defaultRowHeight="13.9" x14ac:dyDescent="0.4"/>
  <sheetData>
    <row r="1" spans="1:7" ht="27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31.5" x14ac:dyDescent="0.4">
      <c r="A2" s="24" t="s">
        <v>56</v>
      </c>
      <c r="B2" s="4" t="s">
        <v>57</v>
      </c>
      <c r="C2" s="35" t="s">
        <v>58</v>
      </c>
      <c r="D2" s="52" t="s">
        <v>59</v>
      </c>
      <c r="E2" s="35" t="s">
        <v>11</v>
      </c>
      <c r="F2" s="35" t="s">
        <v>12</v>
      </c>
      <c r="G2" s="35" t="s">
        <v>60</v>
      </c>
    </row>
    <row r="3" spans="1:7" ht="15.75" x14ac:dyDescent="0.4">
      <c r="A3" s="3" t="s">
        <v>61</v>
      </c>
      <c r="B3" s="25" t="s">
        <v>62</v>
      </c>
      <c r="C3" s="35"/>
      <c r="D3" s="52"/>
      <c r="E3" s="35"/>
      <c r="F3" s="35"/>
      <c r="G3" s="36"/>
    </row>
    <row r="4" spans="1:7" ht="31.5" x14ac:dyDescent="0.4">
      <c r="A4" s="24" t="s">
        <v>63</v>
      </c>
      <c r="B4" s="4" t="s">
        <v>32</v>
      </c>
      <c r="C4" s="35"/>
      <c r="D4" s="52"/>
      <c r="E4" s="35"/>
      <c r="F4" s="35"/>
      <c r="G4" s="36"/>
    </row>
    <row r="5" spans="1:7" ht="31.5" x14ac:dyDescent="0.4">
      <c r="A5" s="5" t="s">
        <v>18</v>
      </c>
      <c r="B5" s="6" t="s">
        <v>15</v>
      </c>
      <c r="C5" s="50" t="s">
        <v>20</v>
      </c>
      <c r="D5" s="50" t="s">
        <v>64</v>
      </c>
      <c r="E5" s="50" t="s">
        <v>11</v>
      </c>
      <c r="F5" s="50" t="s">
        <v>12</v>
      </c>
      <c r="G5" s="53" t="s">
        <v>21</v>
      </c>
    </row>
    <row r="6" spans="1:7" ht="31.5" x14ac:dyDescent="0.4">
      <c r="A6" s="5" t="s">
        <v>65</v>
      </c>
      <c r="B6" s="6" t="s">
        <v>66</v>
      </c>
      <c r="C6" s="50"/>
      <c r="D6" s="50"/>
      <c r="E6" s="50"/>
      <c r="F6" s="50"/>
      <c r="G6" s="53"/>
    </row>
    <row r="7" spans="1:7" ht="31.5" x14ac:dyDescent="0.4">
      <c r="A7" s="24" t="s">
        <v>67</v>
      </c>
      <c r="B7" s="4" t="s">
        <v>23</v>
      </c>
      <c r="C7" s="35" t="s">
        <v>68</v>
      </c>
      <c r="D7" s="35" t="s">
        <v>69</v>
      </c>
      <c r="E7" s="35" t="s">
        <v>11</v>
      </c>
      <c r="F7" s="35" t="s">
        <v>12</v>
      </c>
      <c r="G7" s="51" t="s">
        <v>28</v>
      </c>
    </row>
    <row r="8" spans="1:7" ht="31.5" x14ac:dyDescent="0.4">
      <c r="A8" s="24" t="s">
        <v>70</v>
      </c>
      <c r="B8" s="4" t="s">
        <v>71</v>
      </c>
      <c r="C8" s="35"/>
      <c r="D8" s="35"/>
      <c r="E8" s="35"/>
      <c r="F8" s="35"/>
      <c r="G8" s="51"/>
    </row>
    <row r="9" spans="1:7" ht="31.5" x14ac:dyDescent="0.4">
      <c r="A9" s="24" t="s">
        <v>72</v>
      </c>
      <c r="B9" s="4" t="s">
        <v>71</v>
      </c>
      <c r="C9" s="35"/>
      <c r="D9" s="35"/>
      <c r="E9" s="35"/>
      <c r="F9" s="35"/>
      <c r="G9" s="51"/>
    </row>
    <row r="10" spans="1:7" ht="31.5" x14ac:dyDescent="0.4">
      <c r="A10" s="7" t="s">
        <v>73</v>
      </c>
      <c r="B10" s="8" t="s">
        <v>74</v>
      </c>
      <c r="C10" s="26" t="s">
        <v>35</v>
      </c>
      <c r="D10" s="27" t="s">
        <v>36</v>
      </c>
      <c r="E10" s="7" t="s">
        <v>11</v>
      </c>
      <c r="F10" s="7" t="s">
        <v>12</v>
      </c>
      <c r="G10" s="18" t="s">
        <v>37</v>
      </c>
    </row>
  </sheetData>
  <mergeCells count="15">
    <mergeCell ref="C5:C6"/>
    <mergeCell ref="D5:D6"/>
    <mergeCell ref="E5:E6"/>
    <mergeCell ref="F5:F6"/>
    <mergeCell ref="G5:G6"/>
    <mergeCell ref="C2:C4"/>
    <mergeCell ref="D2:D4"/>
    <mergeCell ref="E2:E4"/>
    <mergeCell ref="F2:F4"/>
    <mergeCell ref="G2:G4"/>
    <mergeCell ref="C7:C9"/>
    <mergeCell ref="D7:D9"/>
    <mergeCell ref="E7:E9"/>
    <mergeCell ref="F7:F9"/>
    <mergeCell ref="G7:G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AB46E-E4FA-4C94-97FB-B9ADF3CDC54B}">
  <dimension ref="A1:N5"/>
  <sheetViews>
    <sheetView workbookViewId="0">
      <selection activeCell="F28" sqref="F28"/>
    </sheetView>
  </sheetViews>
  <sheetFormatPr defaultRowHeight="13.9" x14ac:dyDescent="0.4"/>
  <sheetData>
    <row r="1" spans="1:14" ht="31.5" x14ac:dyDescent="0.4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</row>
    <row r="2" spans="1:14" ht="15.75" x14ac:dyDescent="0.4">
      <c r="A2" s="11" t="s">
        <v>52</v>
      </c>
      <c r="B2" s="12"/>
      <c r="C2" s="12"/>
      <c r="D2" s="12"/>
      <c r="E2" s="12"/>
      <c r="F2" s="12"/>
      <c r="G2" s="12"/>
      <c r="H2" s="12"/>
      <c r="I2" s="13"/>
      <c r="J2" s="13"/>
      <c r="K2" s="13"/>
      <c r="L2" s="13"/>
      <c r="M2" s="13">
        <v>7910</v>
      </c>
      <c r="N2" s="14">
        <f>SUM(B2:M2)</f>
        <v>7910</v>
      </c>
    </row>
    <row r="3" spans="1:14" ht="15.75" x14ac:dyDescent="0.4">
      <c r="A3" s="11" t="s">
        <v>53</v>
      </c>
      <c r="B3" s="12">
        <v>11406</v>
      </c>
      <c r="C3" s="12">
        <v>1805</v>
      </c>
      <c r="D3" s="12">
        <v>2142</v>
      </c>
      <c r="E3" s="12">
        <v>-72</v>
      </c>
      <c r="F3" s="12">
        <v>-746</v>
      </c>
      <c r="G3" s="12">
        <v>0</v>
      </c>
      <c r="H3" s="12">
        <v>0</v>
      </c>
      <c r="I3" s="12">
        <v>0</v>
      </c>
      <c r="J3" s="12">
        <v>0</v>
      </c>
      <c r="K3" s="15">
        <v>88</v>
      </c>
      <c r="L3" s="15">
        <v>1036</v>
      </c>
      <c r="M3" s="15">
        <v>5856</v>
      </c>
      <c r="N3" s="14">
        <f>SUM(B3:M3)</f>
        <v>21515</v>
      </c>
    </row>
    <row r="4" spans="1:14" ht="15.75" x14ac:dyDescent="0.4">
      <c r="A4" s="11" t="s">
        <v>54</v>
      </c>
      <c r="B4" s="15">
        <v>4181</v>
      </c>
      <c r="C4" s="15">
        <v>3292</v>
      </c>
      <c r="D4" s="15">
        <v>1214</v>
      </c>
      <c r="E4" s="15">
        <v>1</v>
      </c>
      <c r="F4" s="12">
        <v>0</v>
      </c>
      <c r="G4" s="12">
        <v>2</v>
      </c>
      <c r="H4" s="12">
        <v>0</v>
      </c>
      <c r="I4" s="12">
        <v>0</v>
      </c>
      <c r="J4" s="12">
        <v>-2</v>
      </c>
      <c r="K4" s="12">
        <v>2</v>
      </c>
      <c r="L4" s="12">
        <v>2283</v>
      </c>
      <c r="M4" s="12">
        <v>10007</v>
      </c>
      <c r="N4" s="14">
        <f>SUM(B4:M4)</f>
        <v>20980</v>
      </c>
    </row>
    <row r="5" spans="1:14" ht="15.75" x14ac:dyDescent="0.4">
      <c r="A5" s="11" t="s">
        <v>55</v>
      </c>
      <c r="B5" s="12">
        <v>4098</v>
      </c>
      <c r="C5" s="12">
        <v>0</v>
      </c>
      <c r="D5" s="12">
        <v>135</v>
      </c>
      <c r="E5" s="12">
        <v>7049</v>
      </c>
      <c r="F5" s="12">
        <v>199</v>
      </c>
      <c r="G5" s="12">
        <v>-564</v>
      </c>
      <c r="H5" s="12">
        <v>51</v>
      </c>
      <c r="I5" s="12">
        <v>10</v>
      </c>
      <c r="J5" s="12">
        <v>0</v>
      </c>
      <c r="K5" s="17">
        <v>0</v>
      </c>
      <c r="L5" s="17">
        <v>418</v>
      </c>
      <c r="M5" s="17">
        <v>2395</v>
      </c>
      <c r="N5" s="14">
        <f>SUM(B5:M5)</f>
        <v>13791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E410-0F57-4C9B-8053-EA1777A1883B}">
  <dimension ref="A1:G15"/>
  <sheetViews>
    <sheetView workbookViewId="0">
      <selection activeCell="I12" sqref="I12"/>
    </sheetView>
  </sheetViews>
  <sheetFormatPr defaultRowHeight="13.9" x14ac:dyDescent="0.4"/>
  <sheetData>
    <row r="1" spans="1:7" ht="27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31.5" x14ac:dyDescent="0.4">
      <c r="A2" s="24" t="s">
        <v>75</v>
      </c>
      <c r="B2" s="25" t="s">
        <v>76</v>
      </c>
      <c r="C2" s="35" t="s">
        <v>58</v>
      </c>
      <c r="D2" s="52" t="s">
        <v>77</v>
      </c>
      <c r="E2" s="35" t="s">
        <v>11</v>
      </c>
      <c r="F2" s="35" t="s">
        <v>12</v>
      </c>
      <c r="G2" s="35" t="s">
        <v>60</v>
      </c>
    </row>
    <row r="3" spans="1:7" ht="31.5" x14ac:dyDescent="0.4">
      <c r="A3" s="24" t="s">
        <v>78</v>
      </c>
      <c r="B3" s="25" t="s">
        <v>79</v>
      </c>
      <c r="C3" s="35"/>
      <c r="D3" s="52"/>
      <c r="E3" s="35"/>
      <c r="F3" s="35"/>
      <c r="G3" s="36"/>
    </row>
    <row r="4" spans="1:7" ht="31.5" x14ac:dyDescent="0.4">
      <c r="A4" s="24" t="s">
        <v>80</v>
      </c>
      <c r="B4" s="25" t="s">
        <v>32</v>
      </c>
      <c r="C4" s="35"/>
      <c r="D4" s="52"/>
      <c r="E4" s="35"/>
      <c r="F4" s="35"/>
      <c r="G4" s="36"/>
    </row>
    <row r="5" spans="1:7" ht="31.5" x14ac:dyDescent="0.4">
      <c r="A5" s="24" t="s">
        <v>63</v>
      </c>
      <c r="B5" s="25" t="s">
        <v>81</v>
      </c>
      <c r="C5" s="35"/>
      <c r="D5" s="52"/>
      <c r="E5" s="35"/>
      <c r="F5" s="35"/>
      <c r="G5" s="36"/>
    </row>
    <row r="6" spans="1:7" ht="31.5" x14ac:dyDescent="0.4">
      <c r="A6" s="5" t="s">
        <v>18</v>
      </c>
      <c r="B6" s="6" t="s">
        <v>82</v>
      </c>
      <c r="C6" s="50" t="s">
        <v>20</v>
      </c>
      <c r="D6" s="50" t="s">
        <v>83</v>
      </c>
      <c r="E6" s="50" t="s">
        <v>11</v>
      </c>
      <c r="F6" s="50" t="s">
        <v>12</v>
      </c>
      <c r="G6" s="53" t="s">
        <v>21</v>
      </c>
    </row>
    <row r="7" spans="1:7" ht="31.5" x14ac:dyDescent="0.4">
      <c r="A7" s="5" t="s">
        <v>84</v>
      </c>
      <c r="B7" s="6" t="s">
        <v>85</v>
      </c>
      <c r="C7" s="50"/>
      <c r="D7" s="50"/>
      <c r="E7" s="50"/>
      <c r="F7" s="50"/>
      <c r="G7" s="53"/>
    </row>
    <row r="8" spans="1:7" ht="31.5" x14ac:dyDescent="0.4">
      <c r="A8" s="5" t="s">
        <v>86</v>
      </c>
      <c r="B8" s="6" t="s">
        <v>85</v>
      </c>
      <c r="C8" s="50"/>
      <c r="D8" s="50"/>
      <c r="E8" s="50"/>
      <c r="F8" s="50"/>
      <c r="G8" s="53"/>
    </row>
    <row r="9" spans="1:7" ht="31.5" x14ac:dyDescent="0.4">
      <c r="A9" s="24" t="s">
        <v>87</v>
      </c>
      <c r="B9" s="25" t="s">
        <v>23</v>
      </c>
      <c r="C9" s="35" t="s">
        <v>68</v>
      </c>
      <c r="D9" s="35" t="s">
        <v>88</v>
      </c>
      <c r="E9" s="35" t="s">
        <v>89</v>
      </c>
      <c r="F9" s="35" t="s">
        <v>12</v>
      </c>
      <c r="G9" s="51" t="s">
        <v>28</v>
      </c>
    </row>
    <row r="10" spans="1:7" ht="31.5" x14ac:dyDescent="0.4">
      <c r="A10" s="24" t="s">
        <v>90</v>
      </c>
      <c r="B10" s="25" t="s">
        <v>66</v>
      </c>
      <c r="C10" s="35"/>
      <c r="D10" s="35"/>
      <c r="E10" s="35"/>
      <c r="F10" s="35"/>
      <c r="G10" s="51"/>
    </row>
    <row r="11" spans="1:7" ht="31.5" x14ac:dyDescent="0.4">
      <c r="A11" s="24" t="s">
        <v>91</v>
      </c>
      <c r="B11" s="25" t="s">
        <v>92</v>
      </c>
      <c r="C11" s="35"/>
      <c r="D11" s="35"/>
      <c r="E11" s="35"/>
      <c r="F11" s="35"/>
      <c r="G11" s="51"/>
    </row>
    <row r="12" spans="1:7" ht="31.5" x14ac:dyDescent="0.4">
      <c r="A12" s="24" t="s">
        <v>93</v>
      </c>
      <c r="B12" s="25" t="s">
        <v>94</v>
      </c>
      <c r="C12" s="35"/>
      <c r="D12" s="35"/>
      <c r="E12" s="35"/>
      <c r="F12" s="35"/>
      <c r="G12" s="51"/>
    </row>
    <row r="13" spans="1:7" ht="31.5" x14ac:dyDescent="0.4">
      <c r="A13" s="7" t="s">
        <v>73</v>
      </c>
      <c r="B13" s="8" t="s">
        <v>23</v>
      </c>
      <c r="C13" s="18" t="s">
        <v>35</v>
      </c>
      <c r="D13" s="18" t="s">
        <v>27</v>
      </c>
      <c r="E13" s="18" t="s">
        <v>11</v>
      </c>
      <c r="F13" s="18" t="s">
        <v>12</v>
      </c>
      <c r="G13" s="28" t="s">
        <v>37</v>
      </c>
    </row>
    <row r="14" spans="1:7" ht="15.75" x14ac:dyDescent="0.4">
      <c r="A14" s="20"/>
      <c r="B14" s="19"/>
      <c r="C14" s="22"/>
      <c r="D14" s="22"/>
      <c r="E14" s="22"/>
      <c r="F14" s="22"/>
      <c r="G14" s="29"/>
    </row>
    <row r="15" spans="1:7" x14ac:dyDescent="0.4">
      <c r="A15" s="30"/>
      <c r="B15" s="30"/>
      <c r="C15" s="30"/>
      <c r="D15" s="30"/>
      <c r="E15" s="30"/>
      <c r="F15" s="30"/>
      <c r="G15" s="30"/>
    </row>
  </sheetData>
  <mergeCells count="15">
    <mergeCell ref="C6:C8"/>
    <mergeCell ref="D6:D8"/>
    <mergeCell ref="E6:E8"/>
    <mergeCell ref="F6:F8"/>
    <mergeCell ref="G6:G8"/>
    <mergeCell ref="C2:C5"/>
    <mergeCell ref="D2:D5"/>
    <mergeCell ref="E2:E5"/>
    <mergeCell ref="F2:F5"/>
    <mergeCell ref="G2:G5"/>
    <mergeCell ref="C9:C12"/>
    <mergeCell ref="D9:D12"/>
    <mergeCell ref="E9:E12"/>
    <mergeCell ref="F9:F12"/>
    <mergeCell ref="G9:G1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5A40-D5F0-43F0-AA17-1BAA3205A61C}">
  <dimension ref="A1:N5"/>
  <sheetViews>
    <sheetView workbookViewId="0">
      <selection activeCell="H23" sqref="H23"/>
    </sheetView>
  </sheetViews>
  <sheetFormatPr defaultRowHeight="13.9" x14ac:dyDescent="0.4"/>
  <sheetData>
    <row r="1" spans="1:14" ht="31.5" x14ac:dyDescent="0.4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</row>
    <row r="2" spans="1:14" ht="15.75" x14ac:dyDescent="0.4">
      <c r="A2" s="11" t="s">
        <v>52</v>
      </c>
      <c r="B2" s="12"/>
      <c r="C2" s="12"/>
      <c r="D2" s="12"/>
      <c r="E2" s="12"/>
      <c r="F2" s="12"/>
      <c r="G2" s="12"/>
      <c r="H2" s="12"/>
      <c r="I2" s="13"/>
      <c r="J2" s="13"/>
      <c r="K2" s="13"/>
      <c r="L2" s="13"/>
      <c r="M2" s="13">
        <v>6445</v>
      </c>
      <c r="N2" s="14">
        <f>SUM(B2:M2)</f>
        <v>6445</v>
      </c>
    </row>
    <row r="3" spans="1:14" ht="15.75" x14ac:dyDescent="0.4">
      <c r="A3" s="11" t="s">
        <v>53</v>
      </c>
      <c r="B3" s="12">
        <v>11077</v>
      </c>
      <c r="C3" s="12">
        <v>6585</v>
      </c>
      <c r="D3" s="12">
        <v>375</v>
      </c>
      <c r="E3" s="12">
        <v>-282</v>
      </c>
      <c r="F3" s="12">
        <v>-406</v>
      </c>
      <c r="G3" s="12">
        <v>0</v>
      </c>
      <c r="H3" s="12">
        <v>0</v>
      </c>
      <c r="I3" s="12">
        <v>0</v>
      </c>
      <c r="J3" s="12">
        <v>0</v>
      </c>
      <c r="K3" s="15">
        <v>23</v>
      </c>
      <c r="L3" s="15">
        <v>79</v>
      </c>
      <c r="M3" s="15">
        <v>9137</v>
      </c>
      <c r="N3" s="14">
        <f>SUM(B3:M3)</f>
        <v>26588</v>
      </c>
    </row>
    <row r="4" spans="1:14" ht="15.75" x14ac:dyDescent="0.4">
      <c r="A4" s="11" t="s">
        <v>54</v>
      </c>
      <c r="B4" s="15">
        <v>5093</v>
      </c>
      <c r="C4" s="15">
        <v>3599</v>
      </c>
      <c r="D4" s="15">
        <v>2377</v>
      </c>
      <c r="E4" s="15">
        <v>10</v>
      </c>
      <c r="F4" s="12">
        <v>0</v>
      </c>
      <c r="G4" s="12">
        <v>2</v>
      </c>
      <c r="H4" s="12">
        <v>9</v>
      </c>
      <c r="I4" s="12">
        <v>0</v>
      </c>
      <c r="J4" s="12">
        <v>-2</v>
      </c>
      <c r="K4" s="12">
        <v>13</v>
      </c>
      <c r="L4" s="12">
        <v>2832</v>
      </c>
      <c r="M4" s="12">
        <v>9922</v>
      </c>
      <c r="N4" s="14">
        <f>SUM(B4:M4)</f>
        <v>23855</v>
      </c>
    </row>
    <row r="5" spans="1:14" ht="15.75" x14ac:dyDescent="0.4">
      <c r="A5" s="11" t="s">
        <v>55</v>
      </c>
      <c r="B5" s="12">
        <v>1973</v>
      </c>
      <c r="C5" s="12">
        <v>0</v>
      </c>
      <c r="D5" s="12">
        <v>250</v>
      </c>
      <c r="E5" s="12">
        <v>2734</v>
      </c>
      <c r="F5" s="12">
        <v>21</v>
      </c>
      <c r="G5" s="12">
        <v>-80</v>
      </c>
      <c r="H5" s="12">
        <v>0</v>
      </c>
      <c r="I5" s="12">
        <v>0</v>
      </c>
      <c r="J5" s="12">
        <v>0</v>
      </c>
      <c r="K5" s="17">
        <v>0</v>
      </c>
      <c r="L5" s="17">
        <v>-2</v>
      </c>
      <c r="M5" s="17">
        <v>6363</v>
      </c>
      <c r="N5" s="14">
        <f>SUM(B5:M5)</f>
        <v>11259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62FF-1E44-40A5-99E2-DC9F23DF7E1D}">
  <dimension ref="A1:G12"/>
  <sheetViews>
    <sheetView workbookViewId="0">
      <selection activeCell="G5" sqref="G5:G8"/>
    </sheetView>
  </sheetViews>
  <sheetFormatPr defaultRowHeight="13.9" x14ac:dyDescent="0.4"/>
  <sheetData>
    <row r="1" spans="1:7" ht="27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31.5" x14ac:dyDescent="0.4">
      <c r="A2" s="24" t="s">
        <v>95</v>
      </c>
      <c r="B2" s="25" t="s">
        <v>15</v>
      </c>
      <c r="C2" s="43" t="s">
        <v>96</v>
      </c>
      <c r="D2" s="54" t="s">
        <v>97</v>
      </c>
      <c r="E2" s="43" t="s">
        <v>11</v>
      </c>
      <c r="F2" s="43" t="s">
        <v>12</v>
      </c>
      <c r="G2" s="35" t="s">
        <v>60</v>
      </c>
    </row>
    <row r="3" spans="1:7" ht="31.5" x14ac:dyDescent="0.4">
      <c r="A3" s="24" t="s">
        <v>98</v>
      </c>
      <c r="B3" s="25" t="s">
        <v>99</v>
      </c>
      <c r="C3" s="44"/>
      <c r="D3" s="55"/>
      <c r="E3" s="44"/>
      <c r="F3" s="44"/>
      <c r="G3" s="36"/>
    </row>
    <row r="4" spans="1:7" ht="31.5" x14ac:dyDescent="0.4">
      <c r="A4" s="24" t="s">
        <v>100</v>
      </c>
      <c r="B4" s="25" t="s">
        <v>101</v>
      </c>
      <c r="C4" s="45"/>
      <c r="D4" s="56"/>
      <c r="E4" s="45"/>
      <c r="F4" s="45"/>
      <c r="G4" s="36"/>
    </row>
    <row r="5" spans="1:7" ht="31.5" x14ac:dyDescent="0.4">
      <c r="A5" s="5" t="s">
        <v>18</v>
      </c>
      <c r="B5" s="6" t="s">
        <v>23</v>
      </c>
      <c r="C5" s="57" t="s">
        <v>20</v>
      </c>
      <c r="D5" s="59" t="s">
        <v>102</v>
      </c>
      <c r="E5" s="57" t="s">
        <v>11</v>
      </c>
      <c r="F5" s="57" t="s">
        <v>12</v>
      </c>
      <c r="G5" s="53" t="s">
        <v>21</v>
      </c>
    </row>
    <row r="6" spans="1:7" ht="31.5" x14ac:dyDescent="0.4">
      <c r="A6" s="5" t="s">
        <v>103</v>
      </c>
      <c r="B6" s="6" t="s">
        <v>66</v>
      </c>
      <c r="C6" s="57"/>
      <c r="D6" s="59"/>
      <c r="E6" s="57"/>
      <c r="F6" s="57"/>
      <c r="G6" s="53"/>
    </row>
    <row r="7" spans="1:7" ht="31.5" x14ac:dyDescent="0.4">
      <c r="A7" s="5" t="s">
        <v>104</v>
      </c>
      <c r="B7" s="6" t="s">
        <v>66</v>
      </c>
      <c r="C7" s="57"/>
      <c r="D7" s="59"/>
      <c r="E7" s="57"/>
      <c r="F7" s="57"/>
      <c r="G7" s="53"/>
    </row>
    <row r="8" spans="1:7" ht="31.5" x14ac:dyDescent="0.4">
      <c r="A8" s="5" t="s">
        <v>105</v>
      </c>
      <c r="B8" s="6" t="s">
        <v>15</v>
      </c>
      <c r="C8" s="58"/>
      <c r="D8" s="60"/>
      <c r="E8" s="58"/>
      <c r="F8" s="58"/>
      <c r="G8" s="53"/>
    </row>
    <row r="9" spans="1:7" ht="31.5" x14ac:dyDescent="0.4">
      <c r="A9" s="24" t="s">
        <v>87</v>
      </c>
      <c r="B9" s="25" t="s">
        <v>23</v>
      </c>
      <c r="C9" s="43" t="s">
        <v>68</v>
      </c>
      <c r="D9" s="54" t="s">
        <v>102</v>
      </c>
      <c r="E9" s="43" t="s">
        <v>89</v>
      </c>
      <c r="F9" s="43" t="s">
        <v>12</v>
      </c>
      <c r="G9" s="51" t="s">
        <v>28</v>
      </c>
    </row>
    <row r="10" spans="1:7" ht="31.5" x14ac:dyDescent="0.4">
      <c r="A10" s="24" t="s">
        <v>91</v>
      </c>
      <c r="B10" s="25" t="s">
        <v>66</v>
      </c>
      <c r="C10" s="44"/>
      <c r="D10" s="55"/>
      <c r="E10" s="44"/>
      <c r="F10" s="44"/>
      <c r="G10" s="51"/>
    </row>
    <row r="11" spans="1:7" ht="31.5" x14ac:dyDescent="0.4">
      <c r="A11" s="24" t="s">
        <v>106</v>
      </c>
      <c r="B11" s="25" t="s">
        <v>66</v>
      </c>
      <c r="C11" s="44"/>
      <c r="D11" s="55"/>
      <c r="E11" s="44"/>
      <c r="F11" s="44"/>
      <c r="G11" s="51"/>
    </row>
    <row r="12" spans="1:7" ht="31.5" x14ac:dyDescent="0.4">
      <c r="A12" s="24" t="s">
        <v>93</v>
      </c>
      <c r="B12" s="25" t="s">
        <v>66</v>
      </c>
      <c r="C12" s="45"/>
      <c r="D12" s="56"/>
      <c r="E12" s="45"/>
      <c r="F12" s="45"/>
      <c r="G12" s="51"/>
    </row>
  </sheetData>
  <mergeCells count="15">
    <mergeCell ref="C5:C8"/>
    <mergeCell ref="D5:D8"/>
    <mergeCell ref="E5:E8"/>
    <mergeCell ref="F5:F8"/>
    <mergeCell ref="G5:G8"/>
    <mergeCell ref="C2:C4"/>
    <mergeCell ref="D2:D4"/>
    <mergeCell ref="E2:E4"/>
    <mergeCell ref="F2:F4"/>
    <mergeCell ref="G2:G4"/>
    <mergeCell ref="C9:C12"/>
    <mergeCell ref="D9:D12"/>
    <mergeCell ref="E9:E12"/>
    <mergeCell ref="F9:F12"/>
    <mergeCell ref="G9:G12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F481-4E3C-47E3-A172-3F424F6B4104}">
  <dimension ref="A1:N5"/>
  <sheetViews>
    <sheetView workbookViewId="0">
      <selection sqref="A1:N5"/>
    </sheetView>
  </sheetViews>
  <sheetFormatPr defaultRowHeight="13.9" x14ac:dyDescent="0.4"/>
  <sheetData>
    <row r="1" spans="1:14" ht="31.5" x14ac:dyDescent="0.4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10" t="s">
        <v>45</v>
      </c>
      <c r="I1" s="10" t="s">
        <v>46</v>
      </c>
      <c r="J1" s="10" t="s">
        <v>47</v>
      </c>
      <c r="K1" s="10" t="s">
        <v>48</v>
      </c>
      <c r="L1" s="10" t="s">
        <v>49</v>
      </c>
      <c r="M1" s="10" t="s">
        <v>50</v>
      </c>
      <c r="N1" s="10" t="s">
        <v>51</v>
      </c>
    </row>
    <row r="2" spans="1:14" ht="15.75" x14ac:dyDescent="0.4">
      <c r="A2" s="11" t="s">
        <v>52</v>
      </c>
      <c r="B2" s="12"/>
      <c r="C2" s="12"/>
      <c r="D2" s="12"/>
      <c r="E2" s="12"/>
      <c r="F2" s="12"/>
      <c r="G2" s="12"/>
      <c r="H2" s="12"/>
      <c r="I2" s="13"/>
      <c r="J2" s="13"/>
      <c r="K2" s="13"/>
      <c r="L2" s="13"/>
      <c r="M2" s="13">
        <v>10260</v>
      </c>
      <c r="N2" s="14">
        <f>SUM(B2:M2)</f>
        <v>10260</v>
      </c>
    </row>
    <row r="3" spans="1:14" ht="15.75" x14ac:dyDescent="0.4">
      <c r="A3" s="11" t="s">
        <v>53</v>
      </c>
      <c r="B3" s="12">
        <v>9711</v>
      </c>
      <c r="C3" s="12">
        <v>1144</v>
      </c>
      <c r="D3" s="12">
        <v>558</v>
      </c>
      <c r="E3" s="12">
        <v>557</v>
      </c>
      <c r="F3" s="12">
        <v>-303</v>
      </c>
      <c r="G3" s="12">
        <v>0</v>
      </c>
      <c r="H3" s="12">
        <v>0</v>
      </c>
      <c r="I3" s="12">
        <v>0</v>
      </c>
      <c r="J3" s="12">
        <v>0</v>
      </c>
      <c r="K3" s="15">
        <v>50</v>
      </c>
      <c r="L3" s="15">
        <v>102</v>
      </c>
      <c r="M3" s="15">
        <v>7579</v>
      </c>
      <c r="N3" s="14">
        <f>SUM(B3:M3)</f>
        <v>19398</v>
      </c>
    </row>
    <row r="4" spans="1:14" ht="15.75" x14ac:dyDescent="0.4">
      <c r="A4" s="11" t="s">
        <v>54</v>
      </c>
      <c r="B4" s="15">
        <v>7707</v>
      </c>
      <c r="C4" s="15">
        <v>1707</v>
      </c>
      <c r="D4" s="15">
        <v>118</v>
      </c>
      <c r="E4" s="15">
        <v>1306</v>
      </c>
      <c r="F4" s="12">
        <v>1</v>
      </c>
      <c r="G4" s="12">
        <v>2</v>
      </c>
      <c r="H4" s="12">
        <v>1</v>
      </c>
      <c r="I4" s="12">
        <v>0</v>
      </c>
      <c r="J4" s="12">
        <v>-2</v>
      </c>
      <c r="K4" s="12">
        <v>955</v>
      </c>
      <c r="L4" s="12">
        <v>2702</v>
      </c>
      <c r="M4" s="12">
        <v>3693</v>
      </c>
      <c r="N4" s="14">
        <f>SUM(B4:M4)</f>
        <v>18190</v>
      </c>
    </row>
    <row r="5" spans="1:14" ht="15.75" x14ac:dyDescent="0.4">
      <c r="A5" s="11" t="s">
        <v>55</v>
      </c>
      <c r="B5" s="12">
        <v>4735</v>
      </c>
      <c r="C5" s="12">
        <v>5</v>
      </c>
      <c r="D5" s="12">
        <v>546</v>
      </c>
      <c r="E5" s="12">
        <v>5067</v>
      </c>
      <c r="F5" s="12">
        <v>307</v>
      </c>
      <c r="G5" s="12">
        <v>-53</v>
      </c>
      <c r="H5" s="12">
        <v>0</v>
      </c>
      <c r="I5" s="12">
        <v>0</v>
      </c>
      <c r="J5" s="12">
        <v>0</v>
      </c>
      <c r="K5" s="17">
        <v>0</v>
      </c>
      <c r="L5" s="17">
        <v>5</v>
      </c>
      <c r="M5" s="17">
        <v>2054</v>
      </c>
      <c r="N5" s="14">
        <f>SUM(B5:M5)</f>
        <v>12666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1473-4CB5-4A57-92B7-8EAC424BED32}">
  <dimension ref="A1:G10"/>
  <sheetViews>
    <sheetView workbookViewId="0">
      <selection activeCell="A19" sqref="A19"/>
    </sheetView>
  </sheetViews>
  <sheetFormatPr defaultRowHeight="13.9" x14ac:dyDescent="0.4"/>
  <sheetData>
    <row r="1" spans="1:7" ht="27.7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31.5" x14ac:dyDescent="0.4">
      <c r="A2" s="24" t="s">
        <v>107</v>
      </c>
      <c r="B2" s="25" t="s">
        <v>108</v>
      </c>
      <c r="C2" s="35" t="s">
        <v>96</v>
      </c>
      <c r="D2" s="61" t="s">
        <v>109</v>
      </c>
      <c r="E2" s="35" t="s">
        <v>89</v>
      </c>
      <c r="F2" s="35" t="s">
        <v>12</v>
      </c>
      <c r="G2" s="35" t="s">
        <v>60</v>
      </c>
    </row>
    <row r="3" spans="1:7" ht="31.5" x14ac:dyDescent="0.4">
      <c r="A3" s="24" t="s">
        <v>110</v>
      </c>
      <c r="B3" s="25" t="s">
        <v>111</v>
      </c>
      <c r="C3" s="35"/>
      <c r="D3" s="61"/>
      <c r="E3" s="35"/>
      <c r="F3" s="35"/>
      <c r="G3" s="36"/>
    </row>
    <row r="4" spans="1:7" ht="31.5" x14ac:dyDescent="0.4">
      <c r="A4" s="24" t="s">
        <v>112</v>
      </c>
      <c r="B4" s="25" t="s">
        <v>113</v>
      </c>
      <c r="C4" s="35"/>
      <c r="D4" s="61"/>
      <c r="E4" s="35"/>
      <c r="F4" s="35"/>
      <c r="G4" s="36"/>
    </row>
    <row r="5" spans="1:7" ht="31.5" x14ac:dyDescent="0.4">
      <c r="A5" s="5" t="s">
        <v>18</v>
      </c>
      <c r="B5" s="6" t="s">
        <v>23</v>
      </c>
      <c r="C5" s="31" t="s">
        <v>20</v>
      </c>
      <c r="D5" s="32" t="s">
        <v>114</v>
      </c>
      <c r="E5" s="31" t="s">
        <v>11</v>
      </c>
      <c r="F5" s="31" t="s">
        <v>12</v>
      </c>
      <c r="G5" s="33" t="s">
        <v>21</v>
      </c>
    </row>
    <row r="6" spans="1:7" ht="31.5" x14ac:dyDescent="0.4">
      <c r="A6" s="24" t="s">
        <v>115</v>
      </c>
      <c r="B6" s="25" t="s">
        <v>116</v>
      </c>
      <c r="C6" s="35" t="s">
        <v>68</v>
      </c>
      <c r="D6" s="61" t="s">
        <v>117</v>
      </c>
      <c r="E6" s="35" t="s">
        <v>89</v>
      </c>
      <c r="F6" s="35" t="s">
        <v>12</v>
      </c>
      <c r="G6" s="51" t="s">
        <v>28</v>
      </c>
    </row>
    <row r="7" spans="1:7" ht="31.5" x14ac:dyDescent="0.4">
      <c r="A7" s="24" t="s">
        <v>118</v>
      </c>
      <c r="B7" s="25" t="s">
        <v>119</v>
      </c>
      <c r="C7" s="35"/>
      <c r="D7" s="61"/>
      <c r="E7" s="35"/>
      <c r="F7" s="35"/>
      <c r="G7" s="51"/>
    </row>
    <row r="8" spans="1:7" ht="31.5" x14ac:dyDescent="0.4">
      <c r="A8" s="24" t="s">
        <v>120</v>
      </c>
      <c r="B8" s="25" t="s">
        <v>119</v>
      </c>
      <c r="C8" s="35"/>
      <c r="D8" s="61"/>
      <c r="E8" s="35"/>
      <c r="F8" s="35"/>
      <c r="G8" s="51"/>
    </row>
    <row r="9" spans="1:7" ht="31.5" x14ac:dyDescent="0.4">
      <c r="A9" s="7" t="s">
        <v>121</v>
      </c>
      <c r="B9" s="8" t="s">
        <v>94</v>
      </c>
      <c r="C9" s="18" t="s">
        <v>35</v>
      </c>
      <c r="D9" s="18" t="s">
        <v>122</v>
      </c>
      <c r="E9" s="18" t="s">
        <v>11</v>
      </c>
      <c r="F9" s="18" t="s">
        <v>12</v>
      </c>
      <c r="G9" s="28" t="s">
        <v>37</v>
      </c>
    </row>
    <row r="10" spans="1:7" ht="15.75" x14ac:dyDescent="0.4">
      <c r="A10" s="20"/>
      <c r="B10" s="19"/>
      <c r="C10" s="22"/>
      <c r="D10" s="22"/>
      <c r="E10" s="22"/>
      <c r="F10" s="22"/>
      <c r="G10" s="29"/>
    </row>
  </sheetData>
  <mergeCells count="10">
    <mergeCell ref="C6:C8"/>
    <mergeCell ref="D6:D8"/>
    <mergeCell ref="E6:E8"/>
    <mergeCell ref="F6:F8"/>
    <mergeCell ref="G6:G8"/>
    <mergeCell ref="C2:C4"/>
    <mergeCell ref="D2:D4"/>
    <mergeCell ref="E2:E4"/>
    <mergeCell ref="F2:F4"/>
    <mergeCell ref="G2:G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b2-1Press</vt:lpstr>
      <vt:lpstr>b2-1Sell</vt:lpstr>
      <vt:lpstr>b2-2Press</vt:lpstr>
      <vt:lpstr>b2-2Sell</vt:lpstr>
      <vt:lpstr>b2-3Press</vt:lpstr>
      <vt:lpstr>b2-3Sell</vt:lpstr>
      <vt:lpstr>b2-4Press</vt:lpstr>
      <vt:lpstr>b2-4Sell</vt:lpstr>
      <vt:lpstr>b2-5Press</vt:lpstr>
      <vt:lpstr>b2-5Sell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Kujou Rinka</dc:creator>
  <cp:lastModifiedBy>Kujou Rinka</cp:lastModifiedBy>
  <dcterms:created xsi:type="dcterms:W3CDTF">2015-06-05T18:19:34Z</dcterms:created>
  <dcterms:modified xsi:type="dcterms:W3CDTF">2021-05-02T09:46:37Z</dcterms:modified>
</cp:coreProperties>
</file>