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osel\Desktop\DATA ANALYSIS\"/>
    </mc:Choice>
  </mc:AlternateContent>
  <xr:revisionPtr revIDLastSave="0" documentId="8_{31D5C912-ABFB-46EB-9021-4E67FB426415}" xr6:coauthVersionLast="47" xr6:coauthVersionMax="47" xr10:uidLastSave="{00000000-0000-0000-0000-000000000000}"/>
  <bookViews>
    <workbookView xWindow="-110" yWindow="-110" windowWidth="21820" windowHeight="139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37" i="17"/>
  <c r="O553" i="17"/>
  <c r="O555" i="17"/>
  <c r="O601" i="17"/>
  <c r="O785" i="17"/>
  <c r="O959" i="17"/>
  <c r="N55" i="17"/>
  <c r="N57" i="17"/>
  <c r="N72" i="17"/>
  <c r="N73" i="17"/>
  <c r="N131" i="17"/>
  <c r="N143" i="17"/>
  <c r="N145" i="17"/>
  <c r="N146" i="17"/>
  <c r="N213" i="17"/>
  <c r="N215" i="17"/>
  <c r="N217" i="17"/>
  <c r="N227" i="17"/>
  <c r="N287" i="17"/>
  <c r="N299" i="17"/>
  <c r="N371" i="17"/>
  <c r="N373" i="17"/>
  <c r="N441" i="17"/>
  <c r="N443" i="17"/>
  <c r="N445" i="17"/>
  <c r="N513" i="17"/>
  <c r="N515" i="17"/>
  <c r="N527" i="17"/>
  <c r="N529" i="17"/>
  <c r="N597" i="17"/>
  <c r="N599" i="17"/>
  <c r="N601" i="17"/>
  <c r="N669" i="17"/>
  <c r="N671" i="17"/>
  <c r="N743" i="17"/>
  <c r="N745" i="17"/>
  <c r="N797" i="17"/>
  <c r="N799" i="17"/>
  <c r="N801" i="17"/>
  <c r="N843" i="17"/>
  <c r="N849" i="17"/>
  <c r="N891" i="17"/>
  <c r="N929" i="17"/>
  <c r="N935" i="17"/>
  <c r="N969" i="17"/>
  <c r="M3" i="17"/>
  <c r="M9" i="17"/>
  <c r="M10" i="17"/>
  <c r="M38" i="17"/>
  <c r="M39" i="17"/>
  <c r="M40" i="17"/>
  <c r="M42" i="17"/>
  <c r="M71" i="17"/>
  <c r="M72" i="17"/>
  <c r="M99" i="17"/>
  <c r="M101" i="17"/>
  <c r="M127" i="17"/>
  <c r="M129" i="17"/>
  <c r="M154" i="17"/>
  <c r="M155" i="17"/>
  <c r="M157" i="17"/>
  <c r="M185" i="17"/>
  <c r="M186" i="17"/>
  <c r="M210" i="17"/>
  <c r="M211" i="17"/>
  <c r="M215" i="17"/>
  <c r="M240" i="17"/>
  <c r="M241" i="17"/>
  <c r="M242" i="17"/>
  <c r="M271" i="17"/>
  <c r="M272" i="17"/>
  <c r="M296" i="17"/>
  <c r="M299" i="17"/>
  <c r="M328" i="17"/>
  <c r="M404" i="17"/>
  <c r="M406" i="17"/>
  <c r="M424" i="17"/>
  <c r="M426" i="17"/>
  <c r="M428" i="17"/>
  <c r="M446" i="17"/>
  <c r="M448" i="17"/>
  <c r="M450" i="17"/>
  <c r="M468" i="17"/>
  <c r="M470" i="17"/>
  <c r="M488" i="17"/>
  <c r="M490" i="17"/>
  <c r="M492" i="17"/>
  <c r="M510" i="17"/>
  <c r="M512" i="17"/>
  <c r="M514" i="17"/>
  <c r="M532" i="17"/>
  <c r="M534" i="17"/>
  <c r="M552" i="17"/>
  <c r="M554" i="17"/>
  <c r="M556" i="17"/>
  <c r="M574" i="17"/>
  <c r="M576" i="17"/>
  <c r="M578" i="17"/>
  <c r="M590" i="17"/>
  <c r="M592" i="17"/>
  <c r="M596" i="17"/>
  <c r="M606" i="17"/>
  <c r="M608" i="17"/>
  <c r="M610" i="17"/>
  <c r="M620" i="17"/>
  <c r="M622" i="17"/>
  <c r="M624" i="17"/>
  <c r="M632" i="17"/>
  <c r="M636" i="17"/>
  <c r="M638" i="17"/>
  <c r="M648" i="17"/>
  <c r="M650" i="17"/>
  <c r="M652" i="17"/>
  <c r="M662" i="17"/>
  <c r="M664" i="17"/>
  <c r="M668" i="17"/>
  <c r="M676" i="17"/>
  <c r="M678" i="17"/>
  <c r="M680" i="17"/>
  <c r="M682" i="17"/>
  <c r="M692" i="17"/>
  <c r="M694" i="17"/>
  <c r="M704" i="17"/>
  <c r="M706" i="17"/>
  <c r="M708" i="17"/>
  <c r="M710" i="17"/>
  <c r="M718" i="17"/>
  <c r="M720" i="17"/>
  <c r="M724" i="17"/>
  <c r="M734" i="17"/>
  <c r="M736" i="17"/>
  <c r="M738" i="17"/>
  <c r="M746" i="17"/>
  <c r="M748" i="17"/>
  <c r="M749" i="17"/>
  <c r="M750" i="17"/>
  <c r="M758" i="17"/>
  <c r="M760" i="17"/>
  <c r="M764" i="17"/>
  <c r="M770" i="17"/>
  <c r="M772" i="17"/>
  <c r="M774" i="17"/>
  <c r="M782" i="17"/>
  <c r="M784" i="17"/>
  <c r="M786" i="17"/>
  <c r="M788" i="17"/>
  <c r="M796" i="17"/>
  <c r="M798" i="17"/>
  <c r="M808" i="17"/>
  <c r="M810" i="17"/>
  <c r="M812" i="17"/>
  <c r="M820" i="17"/>
  <c r="M822" i="17"/>
  <c r="M832" i="17"/>
  <c r="M834" i="17"/>
  <c r="M836" i="17"/>
  <c r="M842" i="17"/>
  <c r="M844" i="17"/>
  <c r="M845" i="17"/>
  <c r="M846" i="17"/>
  <c r="M854" i="17"/>
  <c r="M855" i="17"/>
  <c r="M856" i="17"/>
  <c r="M864" i="17"/>
  <c r="M866" i="17"/>
  <c r="M868" i="17"/>
  <c r="M874" i="17"/>
  <c r="M876" i="17"/>
  <c r="M877" i="17"/>
  <c r="M878" i="17"/>
  <c r="M886" i="17"/>
  <c r="M887" i="17"/>
  <c r="M888" i="17"/>
  <c r="M896" i="17"/>
  <c r="M898" i="17"/>
  <c r="M900" i="17"/>
  <c r="M906" i="17"/>
  <c r="M908" i="17"/>
  <c r="M909" i="17"/>
  <c r="M910" i="17"/>
  <c r="M918" i="17"/>
  <c r="M919" i="17"/>
  <c r="M920" i="17"/>
  <c r="M928" i="17"/>
  <c r="M930" i="17"/>
  <c r="M932" i="17"/>
  <c r="M938" i="17"/>
  <c r="M940" i="17"/>
  <c r="M941" i="17"/>
  <c r="M942" i="17"/>
  <c r="M950" i="17"/>
  <c r="M951" i="17"/>
  <c r="M952" i="17"/>
  <c r="M960" i="17"/>
  <c r="M962" i="17"/>
  <c r="M964" i="17"/>
  <c r="M970" i="17"/>
  <c r="M972" i="17"/>
  <c r="M973" i="17"/>
  <c r="M974" i="17"/>
  <c r="M982" i="17"/>
  <c r="M983" i="17"/>
  <c r="M984" i="17"/>
  <c r="M992" i="17"/>
  <c r="M994" i="17"/>
  <c r="M996" i="17"/>
  <c r="M2" i="17"/>
  <c r="I10" i="17"/>
  <c r="N10" i="17" s="1"/>
  <c r="J10" i="17"/>
  <c r="O10" i="17" s="1"/>
  <c r="K10" i="17"/>
  <c r="L10" i="17"/>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I40" i="17"/>
  <c r="N40" i="17" s="1"/>
  <c r="J40" i="17"/>
  <c r="O40" i="17" s="1"/>
  <c r="K40" i="17"/>
  <c r="L40" i="17"/>
  <c r="I41" i="17"/>
  <c r="N41" i="17" s="1"/>
  <c r="J41" i="17"/>
  <c r="O41" i="17" s="1"/>
  <c r="K41" i="17"/>
  <c r="L41" i="17"/>
  <c r="M41" i="17" s="1"/>
  <c r="I42" i="17"/>
  <c r="N42" i="17" s="1"/>
  <c r="J42" i="17"/>
  <c r="O42" i="17" s="1"/>
  <c r="K42" i="17"/>
  <c r="L42" i="17"/>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J55" i="17"/>
  <c r="O55" i="17" s="1"/>
  <c r="K55" i="17"/>
  <c r="L55" i="17"/>
  <c r="M55" i="17" s="1"/>
  <c r="I56" i="17"/>
  <c r="N56" i="17" s="1"/>
  <c r="J56" i="17"/>
  <c r="O56" i="17" s="1"/>
  <c r="K56" i="17"/>
  <c r="L56" i="17"/>
  <c r="M56" i="17" s="1"/>
  <c r="I57" i="17"/>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J72" i="17"/>
  <c r="O72" i="17" s="1"/>
  <c r="K72" i="17"/>
  <c r="L72" i="17"/>
  <c r="I73" i="17"/>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I100" i="17"/>
  <c r="N100" i="17" s="1"/>
  <c r="J100" i="17"/>
  <c r="O100" i="17" s="1"/>
  <c r="K100" i="17"/>
  <c r="L100" i="17"/>
  <c r="M100" i="17" s="1"/>
  <c r="I101" i="17"/>
  <c r="N101" i="17" s="1"/>
  <c r="J101" i="17"/>
  <c r="O101" i="17" s="1"/>
  <c r="K101" i="17"/>
  <c r="L101" i="17"/>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J143" i="17"/>
  <c r="O143" i="17" s="1"/>
  <c r="K143" i="17"/>
  <c r="L143" i="17"/>
  <c r="M143" i="17" s="1"/>
  <c r="I144" i="17"/>
  <c r="N144" i="17" s="1"/>
  <c r="J144" i="17"/>
  <c r="O144" i="17" s="1"/>
  <c r="K144" i="17"/>
  <c r="L144" i="17"/>
  <c r="M144" i="17" s="1"/>
  <c r="I145" i="17"/>
  <c r="J145" i="17"/>
  <c r="O145" i="17" s="1"/>
  <c r="K145" i="17"/>
  <c r="L145" i="17"/>
  <c r="M145" i="17" s="1"/>
  <c r="I146" i="17"/>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O155" i="17" s="1"/>
  <c r="K155" i="17"/>
  <c r="L155" i="17"/>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I186" i="17"/>
  <c r="N186" i="17" s="1"/>
  <c r="J186" i="17"/>
  <c r="O186" i="17" s="1"/>
  <c r="K186" i="17"/>
  <c r="L186" i="17"/>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I212" i="17"/>
  <c r="N212" i="17" s="1"/>
  <c r="J212" i="17"/>
  <c r="O212" i="17" s="1"/>
  <c r="K212" i="17"/>
  <c r="L212" i="17"/>
  <c r="M212" i="17" s="1"/>
  <c r="I213" i="17"/>
  <c r="J213" i="17"/>
  <c r="O213" i="17" s="1"/>
  <c r="K213" i="17"/>
  <c r="L213" i="17"/>
  <c r="M213" i="17" s="1"/>
  <c r="I214" i="17"/>
  <c r="N214" i="17" s="1"/>
  <c r="J214" i="17"/>
  <c r="O214" i="17" s="1"/>
  <c r="K214" i="17"/>
  <c r="L214" i="17"/>
  <c r="M214" i="17" s="1"/>
  <c r="I215" i="17"/>
  <c r="J215" i="17"/>
  <c r="O215" i="17" s="1"/>
  <c r="K215" i="17"/>
  <c r="L215" i="17"/>
  <c r="I216" i="17"/>
  <c r="N216" i="17" s="1"/>
  <c r="J216" i="17"/>
  <c r="O216" i="17" s="1"/>
  <c r="K216" i="17"/>
  <c r="L216" i="17"/>
  <c r="M216" i="17" s="1"/>
  <c r="I217" i="17"/>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O272" i="17" s="1"/>
  <c r="K272" i="17"/>
  <c r="L272" i="17"/>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J371" i="17"/>
  <c r="O371" i="17" s="1"/>
  <c r="K371" i="17"/>
  <c r="L371" i="17"/>
  <c r="M371" i="17" s="1"/>
  <c r="I372" i="17"/>
  <c r="N372" i="17" s="1"/>
  <c r="J372" i="17"/>
  <c r="O372" i="17" s="1"/>
  <c r="K372" i="17"/>
  <c r="L372" i="17"/>
  <c r="M372" i="17" s="1"/>
  <c r="I373" i="17"/>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I425" i="17"/>
  <c r="N425" i="17" s="1"/>
  <c r="J425" i="17"/>
  <c r="O425" i="17" s="1"/>
  <c r="K425" i="17"/>
  <c r="L425" i="17"/>
  <c r="M425" i="17" s="1"/>
  <c r="I426" i="17"/>
  <c r="N426" i="17" s="1"/>
  <c r="J426" i="17"/>
  <c r="O426" i="17" s="1"/>
  <c r="K426" i="17"/>
  <c r="L426" i="17"/>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J441" i="17"/>
  <c r="O441" i="17" s="1"/>
  <c r="K441" i="17"/>
  <c r="L441" i="17"/>
  <c r="M441" i="17" s="1"/>
  <c r="I442" i="17"/>
  <c r="N442" i="17" s="1"/>
  <c r="J442" i="17"/>
  <c r="O442" i="17" s="1"/>
  <c r="K442" i="17"/>
  <c r="L442" i="17"/>
  <c r="M442" i="17" s="1"/>
  <c r="I443" i="17"/>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I513" i="17"/>
  <c r="J513" i="17"/>
  <c r="O513" i="17" s="1"/>
  <c r="K513" i="17"/>
  <c r="L513" i="17"/>
  <c r="M513" i="17" s="1"/>
  <c r="I514" i="17"/>
  <c r="N514" i="17" s="1"/>
  <c r="J514" i="17"/>
  <c r="O514" i="17" s="1"/>
  <c r="K514" i="17"/>
  <c r="L514" i="17"/>
  <c r="I515" i="17"/>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I553" i="17"/>
  <c r="N553" i="17" s="1"/>
  <c r="J553" i="17"/>
  <c r="K553" i="17"/>
  <c r="L553" i="17"/>
  <c r="M553" i="17" s="1"/>
  <c r="I554" i="17"/>
  <c r="N554" i="17" s="1"/>
  <c r="J554" i="17"/>
  <c r="O554" i="17" s="1"/>
  <c r="K554" i="17"/>
  <c r="L554" i="17"/>
  <c r="I555" i="17"/>
  <c r="N555" i="17" s="1"/>
  <c r="J555" i="17"/>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J597" i="17"/>
  <c r="O597" i="17" s="1"/>
  <c r="K597" i="17"/>
  <c r="L597" i="17"/>
  <c r="M597" i="17" s="1"/>
  <c r="I598" i="17"/>
  <c r="N598" i="17" s="1"/>
  <c r="J598" i="17"/>
  <c r="O598" i="17" s="1"/>
  <c r="K598" i="17"/>
  <c r="L598" i="17"/>
  <c r="M598" i="17" s="1"/>
  <c r="I599" i="17"/>
  <c r="J599" i="17"/>
  <c r="O599" i="17" s="1"/>
  <c r="K599" i="17"/>
  <c r="L599" i="17"/>
  <c r="M599" i="17" s="1"/>
  <c r="I600" i="17"/>
  <c r="N600" i="17" s="1"/>
  <c r="J600" i="17"/>
  <c r="O600" i="17" s="1"/>
  <c r="K600" i="17"/>
  <c r="L600" i="17"/>
  <c r="M600" i="17" s="1"/>
  <c r="I601" i="17"/>
  <c r="J601" i="17"/>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J669" i="17"/>
  <c r="O669" i="17" s="1"/>
  <c r="K669" i="17"/>
  <c r="L669" i="17"/>
  <c r="M669" i="17" s="1"/>
  <c r="I670" i="17"/>
  <c r="N670" i="17" s="1"/>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J743" i="17"/>
  <c r="O743" i="17" s="1"/>
  <c r="K743" i="17"/>
  <c r="L743" i="17"/>
  <c r="M743" i="17" s="1"/>
  <c r="I744" i="17"/>
  <c r="N744" i="17" s="1"/>
  <c r="J744" i="17"/>
  <c r="O744" i="17" s="1"/>
  <c r="K744" i="17"/>
  <c r="L744" i="17"/>
  <c r="M744" i="17" s="1"/>
  <c r="I745" i="17"/>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I749" i="17"/>
  <c r="N749" i="17" s="1"/>
  <c r="J749" i="17"/>
  <c r="O749" i="17" s="1"/>
  <c r="K749" i="17"/>
  <c r="L749" i="17"/>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I785" i="17"/>
  <c r="N785" i="17" s="1"/>
  <c r="J785" i="17"/>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J797" i="17"/>
  <c r="O797" i="17" s="1"/>
  <c r="K797" i="17"/>
  <c r="L797" i="17"/>
  <c r="M797" i="17" s="1"/>
  <c r="I798" i="17"/>
  <c r="N798" i="17" s="1"/>
  <c r="J798" i="17"/>
  <c r="O798" i="17" s="1"/>
  <c r="K798" i="17"/>
  <c r="L798" i="17"/>
  <c r="I799" i="17"/>
  <c r="J799" i="17"/>
  <c r="O799" i="17" s="1"/>
  <c r="K799" i="17"/>
  <c r="L799" i="17"/>
  <c r="M799" i="17" s="1"/>
  <c r="I800" i="17"/>
  <c r="N800" i="17" s="1"/>
  <c r="J800" i="17"/>
  <c r="O800" i="17" s="1"/>
  <c r="K800" i="17"/>
  <c r="L800" i="17"/>
  <c r="M800" i="17" s="1"/>
  <c r="I801" i="17"/>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J843" i="17"/>
  <c r="O843" i="17" s="1"/>
  <c r="K843" i="17"/>
  <c r="L843" i="17"/>
  <c r="M843" i="17" s="1"/>
  <c r="I844" i="17"/>
  <c r="N844" i="17" s="1"/>
  <c r="J844" i="17"/>
  <c r="O844" i="17" s="1"/>
  <c r="K844" i="17"/>
  <c r="L844" i="17"/>
  <c r="I845" i="17"/>
  <c r="N845" i="17" s="1"/>
  <c r="J845" i="17"/>
  <c r="O845" i="17" s="1"/>
  <c r="K845" i="17"/>
  <c r="L845" i="17"/>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I856" i="17"/>
  <c r="N856" i="17" s="1"/>
  <c r="J856" i="17"/>
  <c r="O856" i="17" s="1"/>
  <c r="K856" i="17"/>
  <c r="L856" i="17"/>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I877" i="17"/>
  <c r="N877" i="17" s="1"/>
  <c r="J877" i="17"/>
  <c r="O877" i="17" s="1"/>
  <c r="K877" i="17"/>
  <c r="L877" i="17"/>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I909" i="17"/>
  <c r="N909" i="17" s="1"/>
  <c r="J909" i="17"/>
  <c r="O909" i="17" s="1"/>
  <c r="K909" i="17"/>
  <c r="L909" i="17"/>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I920" i="17"/>
  <c r="N920" i="17" s="1"/>
  <c r="J920" i="17"/>
  <c r="O920" i="17" s="1"/>
  <c r="K920" i="17"/>
  <c r="L920" i="17"/>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I929" i="17"/>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I941" i="17"/>
  <c r="N941" i="17" s="1"/>
  <c r="J941" i="17"/>
  <c r="O941" i="17" s="1"/>
  <c r="K941" i="17"/>
  <c r="L941" i="17"/>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K959" i="17"/>
  <c r="L959" i="17"/>
  <c r="M959" i="17" s="1"/>
  <c r="I960" i="17"/>
  <c r="N960" i="17" s="1"/>
  <c r="J960" i="17"/>
  <c r="O960" i="17" s="1"/>
  <c r="K960" i="17"/>
  <c r="L960" i="17"/>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I973" i="17"/>
  <c r="N973" i="17" s="1"/>
  <c r="J973" i="17"/>
  <c r="O973" i="17" s="1"/>
  <c r="K973" i="17"/>
  <c r="L973" i="17"/>
  <c r="I974" i="17"/>
  <c r="N974" i="17" s="1"/>
  <c r="J974" i="17"/>
  <c r="O974" i="17" s="1"/>
  <c r="K974" i="17"/>
  <c r="L974" i="17"/>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I984" i="17"/>
  <c r="N984" i="17" s="1"/>
  <c r="J984" i="17"/>
  <c r="O984" i="17" s="1"/>
  <c r="K984" i="17"/>
  <c r="L984" i="17"/>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J2" i="17"/>
  <c r="O2" i="17" s="1"/>
  <c r="K2" i="17"/>
  <c r="L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I2" i="17"/>
  <c r="N2" i="17" s="1"/>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<sst xmlns="http://schemas.openxmlformats.org/spreadsheetml/2006/main" count="11128" uniqueCount="6220">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</sst>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 fontId="0" fillId="0" borderId="0" xfId="0" applyNumberFormat="1"/>
    <xf numFmtId="169"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D95452B-305C-4688-9A31-003ADF4C8993}">
      <tableStyleElement type="wholeTable" dxfId="1"/>
      <tableStyleElement type="headerRow" dxfId="0"/>
    </tableStyle>
    <tableStyle name="Purplr Timeline Style" pivot="0" table="0" count="8" xr9:uid="{B3180756-536E-4AFD-9312-9ADDD1116AD0}">
      <tableStyleElement type="wholeTable" dxfId="4"/>
      <tableStyleElement type="headerRow" dxfId="3"/>
    </tableStyle>
  </tableStyles>
  <colors>
    <mruColors>
      <color rgb="FF3C1464"/>
      <color rgb="FFB7FFD8"/>
      <color rgb="FF8BFFBF"/>
      <color rgb="FF37FF91"/>
      <color rgb="FF3BFF94"/>
      <color rgb="FF00D25F"/>
      <color rgb="FF005426"/>
      <color rgb="FFA569E1"/>
      <color rgb="FF823C0C"/>
      <color rgb="FF70330A"/>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569E1"/>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r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23C0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823C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823C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CEC6-4356-AD8C-C448909FA154}"/>
            </c:ext>
          </c:extLst>
        </c:ser>
        <c:ser>
          <c:idx val="1"/>
          <c:order val="1"/>
          <c:tx>
            <c:strRef>
              <c:f>TotalSales!$D$3:$D$4</c:f>
              <c:strCache>
                <c:ptCount val="1"/>
                <c:pt idx="0">
                  <c:v>Excelsa</c:v>
                </c:pt>
              </c:strCache>
            </c:strRef>
          </c:tx>
          <c:spPr>
            <a:ln w="28575" cap="rnd">
              <a:solidFill>
                <a:srgbClr val="823C0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CEC6-4356-AD8C-C448909FA15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CEC6-4356-AD8C-C448909FA15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CEC6-4356-AD8C-C448909FA154}"/>
            </c:ext>
          </c:extLst>
        </c:ser>
        <c:dLbls>
          <c:showLegendKey val="0"/>
          <c:showVal val="0"/>
          <c:showCatName val="0"/>
          <c:showSerName val="0"/>
          <c:showPercent val="0"/>
          <c:showBubbleSize val="0"/>
        </c:dLbls>
        <c:smooth val="0"/>
        <c:axId val="1605556975"/>
        <c:axId val="1605558223"/>
      </c:lineChart>
      <c:catAx>
        <c:axId val="160555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5558223"/>
        <c:crosses val="autoZero"/>
        <c:auto val="1"/>
        <c:lblAlgn val="ctr"/>
        <c:lblOffset val="100"/>
        <c:noMultiLvlLbl val="0"/>
      </c:catAx>
      <c:valAx>
        <c:axId val="1605558223"/>
        <c:scaling>
          <c:orientation val="minMax"/>
        </c:scaling>
        <c:delete val="0"/>
        <c:axPos val="l"/>
        <c:majorGridlines>
          <c:spPr>
            <a:ln w="9525" cap="flat" cmpd="sng" algn="ctr">
              <a:solidFill>
                <a:schemeClr val="bg2"/>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5556975"/>
        <c:crosses val="autoZero"/>
        <c:crossBetween val="between"/>
      </c:valAx>
      <c:spPr>
        <a:solidFill>
          <a:srgbClr val="DBC4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Project.xlsx]CountryBarChart!TotalSales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37FF91"/>
          </a:solidFill>
          <a:ln w="25400">
            <a:solidFill>
              <a:schemeClr val="bg1"/>
            </a:solidFill>
          </a:ln>
          <a:effectLst/>
        </c:spPr>
      </c:pivotFmt>
      <c:pivotFmt>
        <c:idx val="3"/>
        <c:spPr>
          <a:solidFill>
            <a:srgbClr val="B7FFD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7FFD8"/>
          </a:solidFill>
          <a:ln w="25400">
            <a:solidFill>
              <a:schemeClr val="bg1"/>
            </a:solidFill>
          </a:ln>
          <a:effectLst/>
        </c:spPr>
      </c:pivotFmt>
      <c:pivotFmt>
        <c:idx val="6"/>
        <c:spPr>
          <a:solidFill>
            <a:srgbClr val="37FF91"/>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B7FFD8"/>
          </a:solidFill>
          <a:ln w="25400">
            <a:solidFill>
              <a:schemeClr val="bg1"/>
            </a:solidFill>
          </a:ln>
          <a:effectLst/>
        </c:spPr>
      </c:pivotFmt>
      <c:pivotFmt>
        <c:idx val="10"/>
        <c:spPr>
          <a:solidFill>
            <a:srgbClr val="37FF91"/>
          </a:solidFill>
          <a:ln w="25400">
            <a:solidFill>
              <a:schemeClr val="bg1"/>
            </a:solidFill>
          </a:ln>
          <a:effectLst/>
        </c:spPr>
      </c:pivotFmt>
      <c:pivotFmt>
        <c:idx val="11"/>
        <c:spPr>
          <a:solidFill>
            <a:srgbClr val="00542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B7FFD8"/>
              </a:solidFill>
              <a:ln w="25400">
                <a:solidFill>
                  <a:schemeClr val="bg1"/>
                </a:solidFill>
              </a:ln>
              <a:effectLst/>
            </c:spPr>
            <c:extLst>
              <c:ext xmlns:c16="http://schemas.microsoft.com/office/drawing/2014/chart" uri="{C3380CC4-5D6E-409C-BE32-E72D297353CC}">
                <c16:uniqueId val="{00000001-E8C0-493D-986C-20703033B768}"/>
              </c:ext>
            </c:extLst>
          </c:dPt>
          <c:dPt>
            <c:idx val="1"/>
            <c:invertIfNegative val="0"/>
            <c:bubble3D val="0"/>
            <c:spPr>
              <a:solidFill>
                <a:srgbClr val="37FF91"/>
              </a:solidFill>
              <a:ln w="25400">
                <a:solidFill>
                  <a:schemeClr val="bg1"/>
                </a:solidFill>
              </a:ln>
              <a:effectLst/>
            </c:spPr>
            <c:extLst>
              <c:ext xmlns:c16="http://schemas.microsoft.com/office/drawing/2014/chart" uri="{C3380CC4-5D6E-409C-BE32-E72D297353CC}">
                <c16:uniqueId val="{00000003-E8C0-493D-986C-20703033B768}"/>
              </c:ext>
            </c:extLst>
          </c:dPt>
          <c:dPt>
            <c:idx val="2"/>
            <c:invertIfNegative val="0"/>
            <c:bubble3D val="0"/>
            <c:spPr>
              <a:solidFill>
                <a:srgbClr val="005426"/>
              </a:solidFill>
              <a:ln w="25400">
                <a:solidFill>
                  <a:schemeClr val="bg1"/>
                </a:solidFill>
              </a:ln>
              <a:effectLst/>
            </c:spPr>
            <c:extLst>
              <c:ext xmlns:c16="http://schemas.microsoft.com/office/drawing/2014/chart" uri="{C3380CC4-5D6E-409C-BE32-E72D297353CC}">
                <c16:uniqueId val="{00000005-E8C0-493D-986C-20703033B76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E8C0-493D-986C-20703033B768}"/>
            </c:ext>
          </c:extLst>
        </c:ser>
        <c:dLbls>
          <c:dLblPos val="outEnd"/>
          <c:showLegendKey val="0"/>
          <c:showVal val="1"/>
          <c:showCatName val="0"/>
          <c:showSerName val="0"/>
          <c:showPercent val="0"/>
          <c:showBubbleSize val="0"/>
        </c:dLbls>
        <c:gapWidth val="182"/>
        <c:axId val="1444806015"/>
        <c:axId val="1604333423"/>
      </c:barChart>
      <c:catAx>
        <c:axId val="144480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4333423"/>
        <c:crosses val="autoZero"/>
        <c:auto val="1"/>
        <c:lblAlgn val="ctr"/>
        <c:lblOffset val="100"/>
        <c:noMultiLvlLbl val="0"/>
      </c:catAx>
      <c:valAx>
        <c:axId val="160433342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480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Project.xlsx]Top5Customers!TotalSales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426"/>
          </a:solidFill>
          <a:ln w="25400">
            <a:solidFill>
              <a:schemeClr val="bg1"/>
            </a:solidFill>
          </a:ln>
          <a:effectLst/>
        </c:spPr>
      </c:pivotFmt>
      <c:pivotFmt>
        <c:idx val="2"/>
        <c:spPr>
          <a:solidFill>
            <a:srgbClr val="37FF91"/>
          </a:solidFill>
          <a:ln w="25400">
            <a:solidFill>
              <a:schemeClr val="bg1"/>
            </a:solidFill>
          </a:ln>
          <a:effectLst/>
        </c:spPr>
      </c:pivotFmt>
      <c:pivotFmt>
        <c:idx val="3"/>
        <c:spPr>
          <a:solidFill>
            <a:srgbClr val="8BFFBF"/>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BFFBF"/>
          </a:solidFill>
          <a:ln w="25400">
            <a:solidFill>
              <a:schemeClr val="bg1"/>
            </a:solidFill>
          </a:ln>
          <a:effectLst/>
        </c:spPr>
      </c:pivotFmt>
      <c:pivotFmt>
        <c:idx val="6"/>
        <c:spPr>
          <a:solidFill>
            <a:srgbClr val="37FF91"/>
          </a:solidFill>
          <a:ln w="25400">
            <a:solidFill>
              <a:schemeClr val="bg1"/>
            </a:solidFill>
          </a:ln>
          <a:effectLst/>
        </c:spPr>
      </c:pivotFmt>
      <c:pivotFmt>
        <c:idx val="7"/>
        <c:spPr>
          <a:solidFill>
            <a:srgbClr val="005426"/>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CF5-4E3D-ABB1-AAA1C4136FA0}"/>
              </c:ext>
            </c:extLst>
          </c:dPt>
          <c:dPt>
            <c:idx val="1"/>
            <c:invertIfNegative val="0"/>
            <c:bubble3D val="0"/>
            <c:extLst>
              <c:ext xmlns:c16="http://schemas.microsoft.com/office/drawing/2014/chart" uri="{C3380CC4-5D6E-409C-BE32-E72D297353CC}">
                <c16:uniqueId val="{00000001-3CF5-4E3D-ABB1-AAA1C4136FA0}"/>
              </c:ext>
            </c:extLst>
          </c:dPt>
          <c:dPt>
            <c:idx val="2"/>
            <c:invertIfNegative val="0"/>
            <c:bubble3D val="0"/>
            <c:extLst>
              <c:ext xmlns:c16="http://schemas.microsoft.com/office/drawing/2014/chart" uri="{C3380CC4-5D6E-409C-BE32-E72D297353CC}">
                <c16:uniqueId val="{00000002-3CF5-4E3D-ABB1-AAA1C4136FA0}"/>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CF5-4E3D-ABB1-AAA1C4136FA0}"/>
            </c:ext>
          </c:extLst>
        </c:ser>
        <c:dLbls>
          <c:dLblPos val="outEnd"/>
          <c:showLegendKey val="0"/>
          <c:showVal val="1"/>
          <c:showCatName val="0"/>
          <c:showSerName val="0"/>
          <c:showPercent val="0"/>
          <c:showBubbleSize val="0"/>
        </c:dLbls>
        <c:gapWidth val="182"/>
        <c:axId val="1444806015"/>
        <c:axId val="1604333423"/>
      </c:barChart>
      <c:catAx>
        <c:axId val="14448060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4333423"/>
        <c:crosses val="autoZero"/>
        <c:auto val="1"/>
        <c:lblAlgn val="ctr"/>
        <c:lblOffset val="100"/>
        <c:noMultiLvlLbl val="0"/>
      </c:catAx>
      <c:valAx>
        <c:axId val="1604333423"/>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44806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BC4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107950</xdr:colOff>
      <xdr:row>1</xdr:row>
      <xdr:rowOff>6350</xdr:rowOff>
    </xdr:from>
    <xdr:to>
      <xdr:col>26</xdr:col>
      <xdr:colOff>19050</xdr:colOff>
      <xdr:row>4</xdr:row>
      <xdr:rowOff>177800</xdr:rowOff>
    </xdr:to>
    <xdr:sp macro="" textlink="">
      <xdr:nvSpPr>
        <xdr:cNvPr id="2" name="Rectangle 1">
          <a:extLst>
            <a:ext uri="{FF2B5EF4-FFF2-40B4-BE49-F238E27FC236}">
              <a16:creationId xmlns:a16="http://schemas.microsoft.com/office/drawing/2014/main" id="{D25B0549-2C70-417E-824A-74A4AE2D1E0A}"/>
            </a:ext>
          </a:extLst>
        </xdr:cNvPr>
        <xdr:cNvSpPr/>
      </xdr:nvSpPr>
      <xdr:spPr>
        <a:xfrm>
          <a:off x="107950" y="69850"/>
          <a:ext cx="15265400" cy="7239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a:solidFill>
                <a:schemeClr val="bg1"/>
              </a:solidFill>
            </a:rPr>
            <a:t>COFFEE SALES DASHBOARD</a:t>
          </a:r>
        </a:p>
      </xdr:txBody>
    </xdr:sp>
    <xdr:clientData/>
  </xdr:twoCellAnchor>
  <xdr:twoCellAnchor>
    <xdr:from>
      <xdr:col>1</xdr:col>
      <xdr:colOff>0</xdr:colOff>
      <xdr:row>14</xdr:row>
      <xdr:rowOff>84156</xdr:rowOff>
    </xdr:from>
    <xdr:to>
      <xdr:col>17</xdr:col>
      <xdr:colOff>306024</xdr:colOff>
      <xdr:row>38</xdr:row>
      <xdr:rowOff>130059</xdr:rowOff>
    </xdr:to>
    <xdr:graphicFrame macro="">
      <xdr:nvGraphicFramePr>
        <xdr:cNvPr id="3" name="Chart 2">
          <a:extLst>
            <a:ext uri="{FF2B5EF4-FFF2-40B4-BE49-F238E27FC236}">
              <a16:creationId xmlns:a16="http://schemas.microsoft.com/office/drawing/2014/main" id="{09D858DB-23E8-4890-9F67-D5FCE9304D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3748</xdr:colOff>
      <xdr:row>5</xdr:row>
      <xdr:rowOff>33279</xdr:rowOff>
    </xdr:from>
    <xdr:to>
      <xdr:col>19</xdr:col>
      <xdr:colOff>91807</xdr:colOff>
      <xdr:row>14</xdr:row>
      <xdr:rowOff>30602</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2149F58-4F57-4055-8146-93BBA6217EE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07" y="828942"/>
              <a:ext cx="11104927" cy="164985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153012</xdr:colOff>
      <xdr:row>9</xdr:row>
      <xdr:rowOff>24943</xdr:rowOff>
    </xdr:from>
    <xdr:to>
      <xdr:col>22</xdr:col>
      <xdr:colOff>390181</xdr:colOff>
      <xdr:row>14</xdr:row>
      <xdr:rowOff>38253</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7124734-010C-4ED6-AEBD-B523DBDFD1B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84639" y="1555063"/>
              <a:ext cx="2073313" cy="9313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160662</xdr:colOff>
      <xdr:row>5</xdr:row>
      <xdr:rowOff>30604</xdr:rowOff>
    </xdr:from>
    <xdr:to>
      <xdr:col>26</xdr:col>
      <xdr:colOff>15302</xdr:colOff>
      <xdr:row>8</xdr:row>
      <xdr:rowOff>171910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646C432-FD70-4081-848D-8AAD71B63EB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292289" y="826267"/>
              <a:ext cx="4138977" cy="6921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413134</xdr:colOff>
      <xdr:row>9</xdr:row>
      <xdr:rowOff>26089</xdr:rowOff>
    </xdr:from>
    <xdr:to>
      <xdr:col>26</xdr:col>
      <xdr:colOff>26317</xdr:colOff>
      <xdr:row>14</xdr:row>
      <xdr:rowOff>38253</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A276DCA8-FBB7-4B7B-8095-EE6F56CFB86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80905" y="1556209"/>
              <a:ext cx="2061376" cy="9302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367229</xdr:colOff>
      <xdr:row>14</xdr:row>
      <xdr:rowOff>76506</xdr:rowOff>
    </xdr:from>
    <xdr:to>
      <xdr:col>26</xdr:col>
      <xdr:colOff>35192</xdr:colOff>
      <xdr:row>26</xdr:row>
      <xdr:rowOff>57837</xdr:rowOff>
    </xdr:to>
    <xdr:graphicFrame macro="">
      <xdr:nvGraphicFramePr>
        <xdr:cNvPr id="8" name="Chart 7">
          <a:extLst>
            <a:ext uri="{FF2B5EF4-FFF2-40B4-BE49-F238E27FC236}">
              <a16:creationId xmlns:a16="http://schemas.microsoft.com/office/drawing/2014/main" id="{A663AE67-0F6D-44C5-B1D6-047054165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367230</xdr:colOff>
      <xdr:row>26</xdr:row>
      <xdr:rowOff>107108</xdr:rowOff>
    </xdr:from>
    <xdr:to>
      <xdr:col>26</xdr:col>
      <xdr:colOff>35194</xdr:colOff>
      <xdr:row>38</xdr:row>
      <xdr:rowOff>134344</xdr:rowOff>
    </xdr:to>
    <xdr:graphicFrame macro="">
      <xdr:nvGraphicFramePr>
        <xdr:cNvPr id="9" name="Chart 8">
          <a:extLst>
            <a:ext uri="{FF2B5EF4-FFF2-40B4-BE49-F238E27FC236}">
              <a16:creationId xmlns:a16="http://schemas.microsoft.com/office/drawing/2014/main" id="{B76ABCD5-0D5D-4C63-9926-7BFF9E9A6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eline kalu Nchege" refreshedDate="45197.865821064814" createdVersion="7" refreshedVersion="7" minRefreshableVersion="3" recordCount="1000" xr:uid="{98EE111E-6353-419D-9FFE-9D6FF8F2E9A7}">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ow"/>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322294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E3EA96-4215-41BA-B76B-A8821C95B7A7}" name="TotalSales"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5E9FCE-CEA9-443A-ACE6-F0EB4CFCE5D6}" name="TotalSales"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7" baseItem="2" numFmtId="169"/>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7" count="1" selected="0">
            <x v="0"/>
          </reference>
        </references>
      </pivotArea>
    </chartFormat>
    <chartFormat chart="3" format="2">
      <pivotArea type="data" outline="0" fieldPosition="0">
        <references count="2">
          <reference field="4294967294" count="1" selected="0">
            <x v="0"/>
          </reference>
          <reference field="7" count="1" selected="0">
            <x v="2"/>
          </reference>
        </references>
      </pivotArea>
    </chartFormat>
    <chartFormat chart="3" format="3">
      <pivotArea type="data" outline="0" fieldPosition="0">
        <references count="2">
          <reference field="4294967294" count="1" selected="0">
            <x v="0"/>
          </reference>
          <reference field="7"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2"/>
          </reference>
        </references>
      </pivotArea>
    </chartFormat>
    <chartFormat chart="5"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5E8744-6F94-4289-B700-D92F37530C2B}" name="TotalSales" cacheId="16"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7">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169"/>
  </dataFields>
  <chartFormats count="5">
    <chartFormat chart="2" format="8"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EC8C6C-93E4-40CC-B4C6-817EC8B33DE8}" sourceName="Size">
  <pivotTables>
    <pivotTable tabId="18" name="TotalSales"/>
    <pivotTable tabId="19" name="TotalSales"/>
    <pivotTable tabId="20" name="TotalSales"/>
  </pivotTables>
  <data>
    <tabular pivotCacheId="18322294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A51217E-9E99-42F6-8811-137C2A415805}" sourceName="Roast Type Name">
  <pivotTables>
    <pivotTable tabId="18" name="TotalSales"/>
    <pivotTable tabId="19" name="TotalSales"/>
    <pivotTable tabId="20" name="TotalSales"/>
  </pivotTables>
  <data>
    <tabular pivotCacheId="183222941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BBC7138-14DA-42E5-BF14-A2BBDF213D4C}" sourceName="Loyalty Card">
  <pivotTables>
    <pivotTable tabId="18" name="TotalSales"/>
    <pivotTable tabId="19" name="TotalSales"/>
    <pivotTable tabId="20" name="TotalSales"/>
  </pivotTables>
  <data>
    <tabular pivotCacheId="183222941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8270156-8922-4067-A153-0EB6D40324B2}" cache="Slicer_Size" caption="Size" columnCount="2" style="Purple Slicer" rowHeight="241300"/>
  <slicer name="Roast Type Name" xr10:uid="{4208698C-C3E0-43FC-9C2F-BD08130E059F}" cache="Slicer_Roast_Type_Name" caption="Roast Type Name" columnCount="3" style="Purple Slicer" rowHeight="241300"/>
  <slicer name="Loyalty Card" xr10:uid="{118A21D9-BB97-4755-B21F-3CBC677B153A}"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871BD7-ABCC-4A92-9F55-9CF11D8A45BB}" name="Orders" displayName="Orders" ref="A1:P1001" totalsRowShown="0">
  <autoFilter ref="A1:P1001" xr:uid="{41871BD7-ABCC-4A92-9F55-9CF11D8A45BB}"/>
  <tableColumns count="16">
    <tableColumn id="1" xr3:uid="{C84D2008-402B-421F-930E-1B7303FFF53E}" name="Order ID" dataDxfId="14"/>
    <tableColumn id="2" xr3:uid="{69D8C686-5D51-4F1E-89A0-1F57E20FE1CC}" name="Order Date" dataDxfId="13"/>
    <tableColumn id="3" xr3:uid="{D15F5D24-E3EA-410D-A456-D53729A7E351}" name="Customer ID" dataDxfId="12"/>
    <tableColumn id="4" xr3:uid="{7C5B57E2-B13A-42CA-B943-6E38624D797D}" name="Product ID"/>
    <tableColumn id="5" xr3:uid="{E42759EA-80E1-452D-BFBB-017243BB614B}" name="Quantity" dataDxfId="11"/>
    <tableColumn id="6" xr3:uid="{03EB06C5-FE34-494F-A486-0E905BC4EF7E}" name="Customer Name" dataDxfId="10">
      <calculatedColumnFormula>_xlfn.XLOOKUP(C2,customers!$A$1:$A$1001,customers!$B$1:$B$1001,,0)</calculatedColumnFormula>
    </tableColumn>
    <tableColumn id="7" xr3:uid="{987DAA68-2CC5-499B-99EA-B34EC9EC6A9B}" name="Email" dataDxfId="9">
      <calculatedColumnFormula>IF(_xlfn.XLOOKUP(C2,customers!$A$1:$A$1001,customers!$C$1:$C$1001,,0)=0,"",_xlfn.XLOOKUP(C2,customers!$A$1:$A$1001,customers!$C$1:$C$1001,,0))</calculatedColumnFormula>
    </tableColumn>
    <tableColumn id="8" xr3:uid="{00AD4994-1458-417A-9A03-529175B578A4}" name="Country" dataDxfId="8">
      <calculatedColumnFormula>_xlfn.XLOOKUP(C2,customers!$A$1:$A$1001,customers!$G$1:$G$1001,,0)</calculatedColumnFormula>
    </tableColumn>
    <tableColumn id="9" xr3:uid="{71C922F4-DA58-4F97-828F-8A06DB85C406}" name="Coffee Type">
      <calculatedColumnFormula>INDEX(products!$A$1:$G$49,MATCH(orders!$D2,products!$A$1:$A$49,0),MATCH(orders!I$1,products!$A$1:$G$1,0))</calculatedColumnFormula>
    </tableColumn>
    <tableColumn id="10" xr3:uid="{4164F964-D69D-4F82-8D4C-1C34DBF9008A}" name="Roast Type">
      <calculatedColumnFormula>INDEX(products!$A$1:$G$49,MATCH(orders!$D2,products!$A$1:$A$49,0),MATCH(orders!J$1,products!$A$1:$G$1,0))</calculatedColumnFormula>
    </tableColumn>
    <tableColumn id="11" xr3:uid="{EF5CBFA5-57E9-4DB1-B431-0BFB2EB3233B}" name="Size" dataDxfId="7">
      <calculatedColumnFormula>INDEX(products!$A$1:$G$49,MATCH(orders!$D2,products!$A$1:$A$49,0),MATCH(orders!K$1,products!$A$1:$G$1,0))</calculatedColumnFormula>
    </tableColumn>
    <tableColumn id="12" xr3:uid="{F83767D0-C1CD-4E52-9CCA-88F901BD5705}" name="Unit Price" dataDxfId="6">
      <calculatedColumnFormula>INDEX(products!$A$1:$G$49,MATCH(orders!$D2,products!$A$1:$A$49,0),MATCH(orders!L$1,products!$A$1:$G$1,0))</calculatedColumnFormula>
    </tableColumn>
    <tableColumn id="13" xr3:uid="{E1F1CB4F-E91A-4887-8978-C91FB2136AD6}" name="Sales" dataDxfId="5">
      <calculatedColumnFormula>L2*E2</calculatedColumnFormula>
    </tableColumn>
    <tableColumn id="14" xr3:uid="{B9B9C603-AEBB-4C84-B2D6-F43AD17CED6A}" name="Coffee Type Name">
      <calculatedColumnFormula>IF(I2="Rob","Robusta",IF(I2="Exc","Excelsa",IF(I2="Ara","Arabica",IF(I2="Lib","Liberica",""))))</calculatedColumnFormula>
    </tableColumn>
    <tableColumn id="15" xr3:uid="{6F059E5B-DABA-4988-BC4D-C835AEF9B88D}" name="Roast Type Name">
      <calculatedColumnFormula>IF(J2="M","Medium",IF(J2="L","Low",IF(J2="D","Dark","")))</calculatedColumnFormula>
    </tableColumn>
    <tableColumn id="16" xr3:uid="{0D0E86DD-C0F8-42B5-80E0-4E0AF6686308}"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4CFE24B-DD66-4387-A825-07BDD6F77614}" sourceName="Order Date">
  <pivotTables>
    <pivotTable tabId="18" name="TotalSales"/>
    <pivotTable tabId="19" name="TotalSales"/>
    <pivotTable tabId="20" name="TotalSales"/>
  </pivotTables>
  <state minimalRefreshVersion="6" lastRefreshVersion="6" pivotCacheId="18322294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4209A8A-5B12-4969-88EF-F4A916AEAAB2}" cache="NativeTimeline_Order_Date" caption="Order Date" level="2" selectionLevel="2" scrollPosition="2019-01-01T00:00:00" style="Purplr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D3B08-6450-4ACC-B82A-24FF62953810}">
  <dimension ref="A1"/>
  <sheetViews>
    <sheetView showGridLines="0" tabSelected="1" zoomScale="83" zoomScaleNormal="83" workbookViewId="0">
      <selection activeCell="AA5" sqref="AA5"/>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EFDD7-591D-448E-8DBC-B7DE85B9329B}">
  <dimension ref="A3:F48"/>
  <sheetViews>
    <sheetView workbookViewId="0">
      <selection activeCell="B21" activeCellId="1" sqref="B9:F9 B21:F21 B33:F33 B45:F45"/>
      <pivotSelection pane="bottomRight" showHeader="1" extendable="1" dimension="1" start="16" max="44" activeRow="20" activeCol="1" click="1" r:id="rId1">
        <pivotArea dataOnly="0" outline="0" fieldPosition="0">
          <references count="1">
            <reference field="1" count="1">
              <x v="5"/>
            </reference>
          </references>
        </pivotArea>
      </pivotSelection>
    </sheetView>
  </sheetViews>
  <sheetFormatPr defaultRowHeight="14.5" x14ac:dyDescent="0.35"/>
  <cols>
    <col min="1" max="1" width="12.36328125" bestFit="1" customWidth="1"/>
    <col min="2" max="2" width="12.4531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9" t="s">
        <v>6219</v>
      </c>
      <c r="C3" s="9" t="s">
        <v>6196</v>
      </c>
    </row>
    <row r="4" spans="1:6" x14ac:dyDescent="0.35">
      <c r="A4" s="9" t="s">
        <v>6214</v>
      </c>
      <c r="B4" s="9" t="s">
        <v>1</v>
      </c>
      <c r="C4" t="s">
        <v>6215</v>
      </c>
      <c r="D4" t="s">
        <v>6216</v>
      </c>
      <c r="E4" t="s">
        <v>6217</v>
      </c>
      <c r="F4" t="s">
        <v>6218</v>
      </c>
    </row>
    <row r="5" spans="1:6" x14ac:dyDescent="0.35">
      <c r="A5" t="s">
        <v>6198</v>
      </c>
      <c r="B5" s="4" t="s">
        <v>6199</v>
      </c>
      <c r="C5" s="10">
        <v>186.85499999999999</v>
      </c>
      <c r="D5" s="10">
        <v>305.97000000000003</v>
      </c>
      <c r="E5" s="10">
        <v>213.15999999999997</v>
      </c>
      <c r="F5" s="10">
        <v>123</v>
      </c>
    </row>
    <row r="6" spans="1:6" x14ac:dyDescent="0.35">
      <c r="B6" s="4" t="s">
        <v>6200</v>
      </c>
      <c r="C6" s="10">
        <v>251.96499999999997</v>
      </c>
      <c r="D6" s="10">
        <v>129.46</v>
      </c>
      <c r="E6" s="10">
        <v>434.03999999999996</v>
      </c>
      <c r="F6" s="10">
        <v>171.93999999999997</v>
      </c>
    </row>
    <row r="7" spans="1:6" x14ac:dyDescent="0.35">
      <c r="B7" s="4" t="s">
        <v>6201</v>
      </c>
      <c r="C7" s="10">
        <v>224.94499999999999</v>
      </c>
      <c r="D7" s="10">
        <v>349.12</v>
      </c>
      <c r="E7" s="10">
        <v>321.04000000000002</v>
      </c>
      <c r="F7" s="10">
        <v>126.035</v>
      </c>
    </row>
    <row r="8" spans="1:6" x14ac:dyDescent="0.35">
      <c r="B8" s="4" t="s">
        <v>6202</v>
      </c>
      <c r="C8" s="10">
        <v>307.12</v>
      </c>
      <c r="D8" s="10">
        <v>681.07499999999993</v>
      </c>
      <c r="E8" s="10">
        <v>533.70499999999993</v>
      </c>
      <c r="F8" s="10">
        <v>158.85</v>
      </c>
    </row>
    <row r="9" spans="1:6" x14ac:dyDescent="0.35">
      <c r="B9" s="4" t="s">
        <v>6203</v>
      </c>
      <c r="C9" s="10">
        <v>53.664999999999992</v>
      </c>
      <c r="D9" s="10">
        <v>83.025000000000006</v>
      </c>
      <c r="E9" s="10">
        <v>193.83499999999998</v>
      </c>
      <c r="F9" s="10">
        <v>68.039999999999992</v>
      </c>
    </row>
    <row r="10" spans="1:6" x14ac:dyDescent="0.35">
      <c r="B10" s="4" t="s">
        <v>6204</v>
      </c>
      <c r="C10" s="10">
        <v>163.01999999999998</v>
      </c>
      <c r="D10" s="10">
        <v>678.3599999999999</v>
      </c>
      <c r="E10" s="10">
        <v>171.04500000000002</v>
      </c>
      <c r="F10" s="10">
        <v>372.255</v>
      </c>
    </row>
    <row r="11" spans="1:6" x14ac:dyDescent="0.35">
      <c r="B11" s="4" t="s">
        <v>6205</v>
      </c>
      <c r="C11" s="10">
        <v>345.02</v>
      </c>
      <c r="D11" s="10">
        <v>273.86999999999995</v>
      </c>
      <c r="E11" s="10">
        <v>184.12999999999997</v>
      </c>
      <c r="F11" s="10">
        <v>201.11499999999998</v>
      </c>
    </row>
    <row r="12" spans="1:6" x14ac:dyDescent="0.35">
      <c r="B12" s="4" t="s">
        <v>6206</v>
      </c>
      <c r="C12" s="10">
        <v>334.89</v>
      </c>
      <c r="D12" s="10">
        <v>70.95</v>
      </c>
      <c r="E12" s="10">
        <v>134.23000000000002</v>
      </c>
      <c r="F12" s="10">
        <v>166.27499999999998</v>
      </c>
    </row>
    <row r="13" spans="1:6" x14ac:dyDescent="0.35">
      <c r="B13" s="4" t="s">
        <v>6207</v>
      </c>
      <c r="C13" s="10">
        <v>178.70999999999998</v>
      </c>
      <c r="D13" s="10">
        <v>166.1</v>
      </c>
      <c r="E13" s="10">
        <v>439.30999999999995</v>
      </c>
      <c r="F13" s="10">
        <v>492.9</v>
      </c>
    </row>
    <row r="14" spans="1:6" x14ac:dyDescent="0.35">
      <c r="B14" s="4" t="s">
        <v>6208</v>
      </c>
      <c r="C14" s="10">
        <v>301.98500000000001</v>
      </c>
      <c r="D14" s="10">
        <v>153.76499999999999</v>
      </c>
      <c r="E14" s="10">
        <v>215.55499999999998</v>
      </c>
      <c r="F14" s="10">
        <v>213.66499999999999</v>
      </c>
    </row>
    <row r="15" spans="1:6" x14ac:dyDescent="0.35">
      <c r="B15" s="4" t="s">
        <v>6209</v>
      </c>
      <c r="C15" s="10">
        <v>312.83499999999998</v>
      </c>
      <c r="D15" s="10">
        <v>63.249999999999993</v>
      </c>
      <c r="E15" s="10">
        <v>350.89500000000004</v>
      </c>
      <c r="F15" s="10">
        <v>96.405000000000001</v>
      </c>
    </row>
    <row r="16" spans="1:6" x14ac:dyDescent="0.35">
      <c r="B16" s="4" t="s">
        <v>6210</v>
      </c>
      <c r="C16" s="10">
        <v>265.62</v>
      </c>
      <c r="D16" s="10">
        <v>526.51499999999987</v>
      </c>
      <c r="E16" s="10">
        <v>187.06</v>
      </c>
      <c r="F16" s="10">
        <v>210.58999999999997</v>
      </c>
    </row>
    <row r="17" spans="1:6" x14ac:dyDescent="0.35">
      <c r="A17" t="s">
        <v>6211</v>
      </c>
      <c r="B17" s="4" t="s">
        <v>6199</v>
      </c>
      <c r="C17" s="10">
        <v>47.25</v>
      </c>
      <c r="D17" s="10">
        <v>65.805000000000007</v>
      </c>
      <c r="E17" s="10">
        <v>274.67500000000001</v>
      </c>
      <c r="F17" s="10">
        <v>179.22</v>
      </c>
    </row>
    <row r="18" spans="1:6" x14ac:dyDescent="0.35">
      <c r="B18" s="4" t="s">
        <v>6200</v>
      </c>
      <c r="C18" s="10">
        <v>745.44999999999993</v>
      </c>
      <c r="D18" s="10">
        <v>428.88499999999999</v>
      </c>
      <c r="E18" s="10">
        <v>194.17499999999998</v>
      </c>
      <c r="F18" s="10">
        <v>429.82999999999993</v>
      </c>
    </row>
    <row r="19" spans="1:6" x14ac:dyDescent="0.35">
      <c r="B19" s="4" t="s">
        <v>6201</v>
      </c>
      <c r="C19" s="10">
        <v>130.47</v>
      </c>
      <c r="D19" s="10">
        <v>271.48500000000001</v>
      </c>
      <c r="E19" s="10">
        <v>281.20499999999998</v>
      </c>
      <c r="F19" s="10">
        <v>231.63000000000002</v>
      </c>
    </row>
    <row r="20" spans="1:6" x14ac:dyDescent="0.35">
      <c r="B20" s="4" t="s">
        <v>6202</v>
      </c>
      <c r="C20" s="10">
        <v>27</v>
      </c>
      <c r="D20" s="10">
        <v>347.26</v>
      </c>
      <c r="E20" s="10">
        <v>147.51</v>
      </c>
      <c r="F20" s="10">
        <v>240.04</v>
      </c>
    </row>
    <row r="21" spans="1:6" x14ac:dyDescent="0.35">
      <c r="B21" s="4" t="s">
        <v>6203</v>
      </c>
      <c r="C21" s="10">
        <v>255.11499999999995</v>
      </c>
      <c r="D21" s="10">
        <v>541.73</v>
      </c>
      <c r="E21" s="10">
        <v>83.43</v>
      </c>
      <c r="F21" s="10">
        <v>59.079999999999991</v>
      </c>
    </row>
    <row r="22" spans="1:6" x14ac:dyDescent="0.35">
      <c r="B22" s="4" t="s">
        <v>6204</v>
      </c>
      <c r="C22" s="10">
        <v>584.78999999999985</v>
      </c>
      <c r="D22" s="10">
        <v>357.42999999999995</v>
      </c>
      <c r="E22" s="10">
        <v>355.34</v>
      </c>
      <c r="F22" s="10">
        <v>140.88</v>
      </c>
    </row>
    <row r="23" spans="1:6" x14ac:dyDescent="0.35">
      <c r="B23" s="4" t="s">
        <v>6205</v>
      </c>
      <c r="C23" s="10">
        <v>430.62</v>
      </c>
      <c r="D23" s="10">
        <v>227.42500000000001</v>
      </c>
      <c r="E23" s="10">
        <v>236.315</v>
      </c>
      <c r="F23" s="10">
        <v>414.58499999999992</v>
      </c>
    </row>
    <row r="24" spans="1:6" x14ac:dyDescent="0.35">
      <c r="B24" s="4" t="s">
        <v>6206</v>
      </c>
      <c r="C24" s="10">
        <v>22.5</v>
      </c>
      <c r="D24" s="10">
        <v>77.72</v>
      </c>
      <c r="E24" s="10">
        <v>60.5</v>
      </c>
      <c r="F24" s="10">
        <v>139.67999999999998</v>
      </c>
    </row>
    <row r="25" spans="1:6" x14ac:dyDescent="0.35">
      <c r="B25" s="4" t="s">
        <v>6207</v>
      </c>
      <c r="C25" s="10">
        <v>126.14999999999999</v>
      </c>
      <c r="D25" s="10">
        <v>195.11</v>
      </c>
      <c r="E25" s="10">
        <v>89.13</v>
      </c>
      <c r="F25" s="10">
        <v>302.65999999999997</v>
      </c>
    </row>
    <row r="26" spans="1:6" x14ac:dyDescent="0.35">
      <c r="B26" s="4" t="s">
        <v>6208</v>
      </c>
      <c r="C26" s="10">
        <v>376.03</v>
      </c>
      <c r="D26" s="10">
        <v>523.24</v>
      </c>
      <c r="E26" s="10">
        <v>440.96499999999997</v>
      </c>
      <c r="F26" s="10">
        <v>174.46999999999997</v>
      </c>
    </row>
    <row r="27" spans="1:6" x14ac:dyDescent="0.35">
      <c r="B27" s="4" t="s">
        <v>6209</v>
      </c>
      <c r="C27" s="10">
        <v>515.17999999999995</v>
      </c>
      <c r="D27" s="10">
        <v>142.56</v>
      </c>
      <c r="E27" s="10">
        <v>347.03999999999996</v>
      </c>
      <c r="F27" s="10">
        <v>104.08499999999999</v>
      </c>
    </row>
    <row r="28" spans="1:6" x14ac:dyDescent="0.35">
      <c r="B28" s="4" t="s">
        <v>6210</v>
      </c>
      <c r="C28" s="10">
        <v>95.859999999999985</v>
      </c>
      <c r="D28" s="10">
        <v>484.76</v>
      </c>
      <c r="E28" s="10">
        <v>94.17</v>
      </c>
      <c r="F28" s="10">
        <v>77.10499999999999</v>
      </c>
    </row>
    <row r="29" spans="1:6" x14ac:dyDescent="0.35">
      <c r="A29" t="s">
        <v>6212</v>
      </c>
      <c r="B29" s="4" t="s">
        <v>6199</v>
      </c>
      <c r="C29" s="10">
        <v>258.34500000000003</v>
      </c>
      <c r="D29" s="10">
        <v>139.625</v>
      </c>
      <c r="E29" s="10">
        <v>279.52000000000004</v>
      </c>
      <c r="F29" s="10">
        <v>160.19499999999999</v>
      </c>
    </row>
    <row r="30" spans="1:6" x14ac:dyDescent="0.35">
      <c r="B30" s="4" t="s">
        <v>6200</v>
      </c>
      <c r="C30" s="10">
        <v>342.2</v>
      </c>
      <c r="D30" s="10">
        <v>284.24999999999994</v>
      </c>
      <c r="E30" s="10">
        <v>251.83</v>
      </c>
      <c r="F30" s="10">
        <v>80.550000000000011</v>
      </c>
    </row>
    <row r="31" spans="1:6" x14ac:dyDescent="0.35">
      <c r="B31" s="4" t="s">
        <v>6201</v>
      </c>
      <c r="C31" s="10">
        <v>418.30499999999989</v>
      </c>
      <c r="D31" s="10">
        <v>468.125</v>
      </c>
      <c r="E31" s="10">
        <v>405.05500000000006</v>
      </c>
      <c r="F31" s="10">
        <v>253.15499999999997</v>
      </c>
    </row>
    <row r="32" spans="1:6" x14ac:dyDescent="0.35">
      <c r="B32" s="4" t="s">
        <v>6202</v>
      </c>
      <c r="C32" s="10">
        <v>102.32999999999998</v>
      </c>
      <c r="D32" s="10">
        <v>242.14000000000001</v>
      </c>
      <c r="E32" s="10">
        <v>554.875</v>
      </c>
      <c r="F32" s="10">
        <v>106.23999999999998</v>
      </c>
    </row>
    <row r="33" spans="1:6" x14ac:dyDescent="0.35">
      <c r="B33" s="4" t="s">
        <v>6203</v>
      </c>
      <c r="C33" s="10">
        <v>234.71999999999997</v>
      </c>
      <c r="D33" s="10">
        <v>133.08000000000001</v>
      </c>
      <c r="E33" s="10">
        <v>267.2</v>
      </c>
      <c r="F33" s="10">
        <v>272.68999999999994</v>
      </c>
    </row>
    <row r="34" spans="1:6" x14ac:dyDescent="0.35">
      <c r="B34" s="4" t="s">
        <v>6204</v>
      </c>
      <c r="C34" s="10">
        <v>430.39</v>
      </c>
      <c r="D34" s="10">
        <v>136.20500000000001</v>
      </c>
      <c r="E34" s="10">
        <v>209.6</v>
      </c>
      <c r="F34" s="10">
        <v>88.334999999999994</v>
      </c>
    </row>
    <row r="35" spans="1:6" x14ac:dyDescent="0.35">
      <c r="B35" s="4" t="s">
        <v>6205</v>
      </c>
      <c r="C35" s="10">
        <v>109.005</v>
      </c>
      <c r="D35" s="10">
        <v>393.57499999999999</v>
      </c>
      <c r="E35" s="10">
        <v>61.034999999999997</v>
      </c>
      <c r="F35" s="10">
        <v>199.48999999999998</v>
      </c>
    </row>
    <row r="36" spans="1:6" x14ac:dyDescent="0.35">
      <c r="B36" s="4" t="s">
        <v>6206</v>
      </c>
      <c r="C36" s="10">
        <v>287.52499999999998</v>
      </c>
      <c r="D36" s="10">
        <v>288.67</v>
      </c>
      <c r="E36" s="10">
        <v>125.58</v>
      </c>
      <c r="F36" s="10">
        <v>374.13499999999999</v>
      </c>
    </row>
    <row r="37" spans="1:6" x14ac:dyDescent="0.35">
      <c r="B37" s="4" t="s">
        <v>6207</v>
      </c>
      <c r="C37" s="10">
        <v>840.92999999999984</v>
      </c>
      <c r="D37" s="10">
        <v>409.875</v>
      </c>
      <c r="E37" s="10">
        <v>171.32999999999998</v>
      </c>
      <c r="F37" s="10">
        <v>221.43999999999997</v>
      </c>
    </row>
    <row r="38" spans="1:6" x14ac:dyDescent="0.35">
      <c r="B38" s="4" t="s">
        <v>6208</v>
      </c>
      <c r="C38" s="10">
        <v>299.07</v>
      </c>
      <c r="D38" s="10">
        <v>260.32499999999999</v>
      </c>
      <c r="E38" s="10">
        <v>584.64</v>
      </c>
      <c r="F38" s="10">
        <v>256.36500000000001</v>
      </c>
    </row>
    <row r="39" spans="1:6" x14ac:dyDescent="0.35">
      <c r="B39" s="4" t="s">
        <v>6209</v>
      </c>
      <c r="C39" s="10">
        <v>323.32499999999999</v>
      </c>
      <c r="D39" s="10">
        <v>565.57000000000005</v>
      </c>
      <c r="E39" s="10">
        <v>537.80999999999995</v>
      </c>
      <c r="F39" s="10">
        <v>189.47499999999999</v>
      </c>
    </row>
    <row r="40" spans="1:6" x14ac:dyDescent="0.35">
      <c r="B40" s="4" t="s">
        <v>6210</v>
      </c>
      <c r="C40" s="10">
        <v>399.48499999999996</v>
      </c>
      <c r="D40" s="10">
        <v>148.19999999999999</v>
      </c>
      <c r="E40" s="10">
        <v>388.21999999999997</v>
      </c>
      <c r="F40" s="10">
        <v>212.07499999999999</v>
      </c>
    </row>
    <row r="41" spans="1:6" x14ac:dyDescent="0.35">
      <c r="A41" t="s">
        <v>6213</v>
      </c>
      <c r="B41" s="4" t="s">
        <v>6199</v>
      </c>
      <c r="C41" s="10">
        <v>112.69499999999999</v>
      </c>
      <c r="D41" s="10">
        <v>166.32</v>
      </c>
      <c r="E41" s="10">
        <v>843.71499999999992</v>
      </c>
      <c r="F41" s="10">
        <v>146.685</v>
      </c>
    </row>
    <row r="42" spans="1:6" x14ac:dyDescent="0.35">
      <c r="B42" s="4" t="s">
        <v>6200</v>
      </c>
      <c r="C42" s="10">
        <v>114.87999999999998</v>
      </c>
      <c r="D42" s="10">
        <v>133.815</v>
      </c>
      <c r="E42" s="10">
        <v>91.175000000000011</v>
      </c>
      <c r="F42" s="10">
        <v>53.759999999999991</v>
      </c>
    </row>
    <row r="43" spans="1:6" x14ac:dyDescent="0.35">
      <c r="B43" s="4" t="s">
        <v>6201</v>
      </c>
      <c r="C43" s="10">
        <v>277.76</v>
      </c>
      <c r="D43" s="10">
        <v>175.41</v>
      </c>
      <c r="E43" s="10">
        <v>462.50999999999993</v>
      </c>
      <c r="F43" s="10">
        <v>399.52499999999998</v>
      </c>
    </row>
    <row r="44" spans="1:6" x14ac:dyDescent="0.35">
      <c r="B44" s="4" t="s">
        <v>6202</v>
      </c>
      <c r="C44" s="10">
        <v>197.89499999999998</v>
      </c>
      <c r="D44" s="10">
        <v>289.755</v>
      </c>
      <c r="E44" s="10">
        <v>88.545000000000002</v>
      </c>
      <c r="F44" s="10">
        <v>200.25499999999997</v>
      </c>
    </row>
    <row r="45" spans="1:6" x14ac:dyDescent="0.35">
      <c r="B45" s="4" t="s">
        <v>6203</v>
      </c>
      <c r="C45" s="10">
        <v>193.11499999999998</v>
      </c>
      <c r="D45" s="10">
        <v>212.49499999999998</v>
      </c>
      <c r="E45" s="10">
        <v>292.29000000000002</v>
      </c>
      <c r="F45" s="10">
        <v>304.46999999999997</v>
      </c>
    </row>
    <row r="46" spans="1:6" x14ac:dyDescent="0.35">
      <c r="B46" s="4" t="s">
        <v>6204</v>
      </c>
      <c r="C46" s="10">
        <v>179.79</v>
      </c>
      <c r="D46" s="10">
        <v>426.2</v>
      </c>
      <c r="E46" s="10">
        <v>170.08999999999997</v>
      </c>
      <c r="F46" s="10">
        <v>379.31</v>
      </c>
    </row>
    <row r="47" spans="1:6" x14ac:dyDescent="0.35">
      <c r="B47" s="4" t="s">
        <v>6205</v>
      </c>
      <c r="C47" s="10">
        <v>247.28999999999996</v>
      </c>
      <c r="D47" s="10">
        <v>246.685</v>
      </c>
      <c r="E47" s="10">
        <v>271.05499999999995</v>
      </c>
      <c r="F47" s="10">
        <v>141.69999999999999</v>
      </c>
    </row>
    <row r="48" spans="1:6" x14ac:dyDescent="0.35">
      <c r="B48" s="4" t="s">
        <v>6206</v>
      </c>
      <c r="C48" s="10">
        <v>116.39499999999998</v>
      </c>
      <c r="D48" s="10">
        <v>41.25</v>
      </c>
      <c r="E48" s="10">
        <v>15.54</v>
      </c>
      <c r="F48" s="10">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B77E8-6C2C-40DE-A747-B227F8C6438A}">
  <dimension ref="A3:B6"/>
  <sheetViews>
    <sheetView workbookViewId="0">
      <selection activeCell="K23" sqref="K23"/>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9" t="s">
        <v>7</v>
      </c>
      <c r="B3" t="s">
        <v>6219</v>
      </c>
    </row>
    <row r="4" spans="1:2" x14ac:dyDescent="0.35">
      <c r="A4" t="s">
        <v>28</v>
      </c>
      <c r="B4" s="11">
        <v>2798.5050000000001</v>
      </c>
    </row>
    <row r="5" spans="1:2" x14ac:dyDescent="0.35">
      <c r="A5" t="s">
        <v>318</v>
      </c>
      <c r="B5" s="11">
        <v>6696.8649999999989</v>
      </c>
    </row>
    <row r="6" spans="1:2" x14ac:dyDescent="0.35">
      <c r="A6" t="s">
        <v>19</v>
      </c>
      <c r="B6" s="11">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CA33E-1E5A-4D02-B927-791F6126F122}">
  <dimension ref="A3:B8"/>
  <sheetViews>
    <sheetView workbookViewId="0">
      <selection activeCell="I22" sqref="I22"/>
    </sheetView>
  </sheetViews>
  <sheetFormatPr defaultRowHeight="14.5" x14ac:dyDescent="0.35"/>
  <cols>
    <col min="1" max="1" width="16.7265625" bestFit="1" customWidth="1"/>
    <col min="2" max="3" width="11.26953125" bestFit="1" customWidth="1"/>
    <col min="4" max="4" width="7.1796875" bestFit="1" customWidth="1"/>
    <col min="5" max="6" width="7.7265625" bestFit="1" customWidth="1"/>
  </cols>
  <sheetData>
    <row r="3" spans="1:2" x14ac:dyDescent="0.35">
      <c r="A3" s="9" t="s">
        <v>4</v>
      </c>
      <c r="B3" t="s">
        <v>6219</v>
      </c>
    </row>
    <row r="4" spans="1:2" x14ac:dyDescent="0.35">
      <c r="A4" t="s">
        <v>3753</v>
      </c>
      <c r="B4" s="11">
        <v>278.01</v>
      </c>
    </row>
    <row r="5" spans="1:2" x14ac:dyDescent="0.35">
      <c r="A5" t="s">
        <v>1598</v>
      </c>
      <c r="B5" s="11">
        <v>281.67499999999995</v>
      </c>
    </row>
    <row r="6" spans="1:2" x14ac:dyDescent="0.35">
      <c r="A6" t="s">
        <v>2587</v>
      </c>
      <c r="B6" s="11">
        <v>289.11</v>
      </c>
    </row>
    <row r="7" spans="1:2" x14ac:dyDescent="0.35">
      <c r="A7" t="s">
        <v>5765</v>
      </c>
      <c r="B7" s="11">
        <v>307.04499999999996</v>
      </c>
    </row>
    <row r="8" spans="1:2" x14ac:dyDescent="0.35">
      <c r="A8" t="s">
        <v>5114</v>
      </c>
      <c r="B8" s="11">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0" zoomScaleNormal="90" workbookViewId="0">
      <selection activeCell="P3" sqref="P3"/>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5.6328125" customWidth="1"/>
    <col min="7" max="7" width="19.81640625" bestFit="1" customWidth="1"/>
    <col min="8" max="8" width="14.1796875" bestFit="1" customWidth="1"/>
    <col min="9" max="9" width="12.26953125" customWidth="1"/>
    <col min="10" max="10" width="11.453125" customWidth="1"/>
    <col min="11" max="11" width="5.7265625" style="6" customWidth="1"/>
    <col min="12" max="12" width="11.54296875" style="8" customWidth="1"/>
    <col min="13" max="13" width="8.6328125" style="8" bestFit="1" customWidth="1"/>
    <col min="14" max="14" width="17.54296875" customWidth="1"/>
    <col min="15" max="15" width="16.7265625" customWidth="1"/>
    <col min="16" max="16" width="13.81640625" bestFit="1"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IF(J2="M","Medium",IF(J2="L","Low",IF(J2="D","Dark","")))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IF(J3="M","Medium",IF(J3="L","Low",IF(J3="D","Dark","")))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Low</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Low</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Low</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Low</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Low</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Low</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Low</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Low</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Low</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Low</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Low</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Low</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Low</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Low</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Low</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Low</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IF(J67="M","Medium",IF(J67="L","Low",IF(J67="D","Dark","")))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Low</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Low</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Low</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Low</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Low</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Low</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Low</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Low</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Low</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Low</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Low</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Low</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Low</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Low</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Low</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Low</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Low</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Low</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Low</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Low</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Low</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Low</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Low</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Low</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IF(J131="M","Medium",IF(J131="L","Low",IF(J131="D","Dark","")))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Low</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Low</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Low</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Low</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Low</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Low</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Low</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Low</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Low</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Low</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Low</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Low</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Low</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Low</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Low</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Low</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Low</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IF(J195="M","Medium",IF(J195="L","Low",IF(J195="D","Dark","")))</f>
        <v>Low</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Low</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Low</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Low</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Low</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Low</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Low</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Low</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Low</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Low</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Low</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Low</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Low</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Low</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Low</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Low</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Low</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Low</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Low</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Low</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Low</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Low</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Low</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Low</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IF(J259="M","Medium",IF(J259="L","Low",IF(J259="D","Dark","")))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Low</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Low</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Low</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Low</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Low</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Low</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Low</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Low</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Low</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Low</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Low</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Low</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Low</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Low</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Low</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Low</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Low</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Low</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Low</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Low</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Low</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Low</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IF(J323="M","Medium",IF(J323="L","Low",IF(J323="D","Dark","")))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Low</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Low</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Low</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Low</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Low</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Low</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Low</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Low</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Low</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Low</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Low</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Low</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Low</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Low</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Low</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Low</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Low</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Low</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Low</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Low</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Low</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IF(J387="M","Medium",IF(J387="L","Low",IF(J387="D","Dark","")))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Low</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Low</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Low</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Low</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Low</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Low</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Low</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Low</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Low</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Low</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Low</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Low</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Low</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Low</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Low</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Low</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Low</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Low</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Low</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Low</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Low</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Low</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Low</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IF(J451="M","Medium",IF(J451="L","Low",IF(J451="D","Dark","")))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Low</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Low</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Low</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Low</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Low</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Low</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Low</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Low</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Low</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Low</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Low</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Low</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Low</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Low</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Low</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Low</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Low</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Low</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Low</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Low</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Low</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IF(J515="M","Medium",IF(J515="L","Low",IF(J515="D","Dark","")))</f>
        <v>Low</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Low</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Low</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Low</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Low</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Low</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Low</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Low</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Low</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Low</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Low</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Low</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Low</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Low</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Low</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Low</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Low</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Low</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Low</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Low</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Low</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IF(J579="M","Medium",IF(J579="L","Low",IF(J579="D","Dark","")))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Low</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Low</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Low</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Low</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Low</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Low</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Low</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Low</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Low</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Low</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Low</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Low</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Low</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Low</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Low</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Low</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Low</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Low</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Low</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Low</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Low</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Low</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Low</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Low</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IF(J643="M","Medium",IF(J643="L","Low",IF(J643="D","Dark","")))</f>
        <v>Low</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Low</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Low</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Low</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Low</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Low</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Low</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Low</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Low</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Low</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Low</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Low</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Low</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Low</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Low</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Low</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Low</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Low</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Low</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Low</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IF(J707="M","Medium",IF(J707="L","Low",IF(J707="D","Dark","")))</f>
        <v>Low</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Low</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Low</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Low</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Low</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Low</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Low</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Low</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Low</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Low</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Low</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Low</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Low</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Low</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Low</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Low</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Low</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Low</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Low</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Low</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IF(J771="M","Medium",IF(J771="L","Low",IF(J771="D","Dark","")))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Low</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Low</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Low</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Low</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Low</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Low</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Low</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Low</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Low</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Low</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Low</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Low</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Low</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Low</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Low</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Low</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Low</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Low</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Low</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Low</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Low</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Low</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Low</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Low</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IF(J835="M","Medium",IF(J835="L","Low",IF(J835="D","Dark","")))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Low</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Low</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Low</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Low</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Low</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Low</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Low</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Low</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Low</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Low</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Low</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Low</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Low</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Low</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Low</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Low</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Low</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Low</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Low</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IF(J899="M","Medium",IF(J899="L","Low",IF(J899="D","Dark","")))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Low</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Low</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Low</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Low</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Low</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Low</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Low</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Low</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Low</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Low</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Low</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Low</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Low</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Low</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Low</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Low</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Low</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Low</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Low</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Low</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Low</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Low</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Low</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Low</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Low</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IF(J963="M","Medium",IF(J963="L","Low",IF(J963="D","Dark","")))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Low</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Low</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Low</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Low</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Low</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Low</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Low</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Low</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Low</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Low</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Low</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Low</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Roseline kalu Nchege</dc:creator>
  <cp:keywords/>
  <dc:description/>
  <cp:lastModifiedBy>Roseline kalu Nchege</cp:lastModifiedBy>
  <cp:revision/>
  <dcterms:created xsi:type="dcterms:W3CDTF">2022-11-26T09:51:45Z</dcterms:created>
  <dcterms:modified xsi:type="dcterms:W3CDTF">2023-09-28T21:01:03Z</dcterms:modified>
  <cp:category/>
  <cp:contentStatus/>
</cp:coreProperties>
</file>