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les\Code\caffe\pirc\poster\"/>
    </mc:Choice>
  </mc:AlternateContent>
  <bookViews>
    <workbookView xWindow="0" yWindow="0" windowWidth="16388" windowHeight="8190"/>
  </bookViews>
  <sheets>
    <sheet name="Sheet1" sheetId="1" r:id="rId1"/>
  </sheets>
  <calcPr calcId="162913" iterateDelta="1E-4"/>
</workbook>
</file>

<file path=xl/calcChain.xml><?xml version="1.0" encoding="utf-8"?>
<calcChain xmlns="http://schemas.openxmlformats.org/spreadsheetml/2006/main">
  <c r="F6" i="1" l="1"/>
  <c r="F2" i="1"/>
  <c r="E2" i="1"/>
  <c r="D2" i="1"/>
  <c r="C2" i="1"/>
  <c r="B2" i="1"/>
</calcChain>
</file>

<file path=xl/sharedStrings.xml><?xml version="1.0" encoding="utf-8"?>
<sst xmlns="http://schemas.openxmlformats.org/spreadsheetml/2006/main" count="16" uniqueCount="12">
  <si>
    <t>Technique</t>
  </si>
  <si>
    <t>Random</t>
  </si>
  <si>
    <t>LeNet, Full + Hard Neg</t>
  </si>
  <si>
    <t>CaffeNet, Full</t>
  </si>
  <si>
    <t>CaffeNet, Comb</t>
  </si>
  <si>
    <t>CaffeNet, Comb + Hard Neg</t>
  </si>
  <si>
    <t>Network</t>
  </si>
  <si>
    <t>mAP, N=600</t>
  </si>
  <si>
    <t>LeNet, Full</t>
  </si>
  <si>
    <t>LeNet, SS</t>
  </si>
  <si>
    <t>with Hard Neg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</si>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</sst>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00"/>
  </numFmts>
  <fonts count="3" x14ac:knownFonts="1">
    <font>
      <sz val="11"/>
      <color rgb="FF000000"/>
      <name val="Calibri"/>
      <family val="2"/>
      <charset val="1"/>
    </font>
    <font>
      <sz val="24"/>
      <color rgb="FF000000"/>
      <name val="Myriad Pro"/>
      <family val="2"/>
    </font>
    <font>
      <b/>
      <sz val="24"/>
      <color rgb="FF000000"/>
      <name val="Myriad Pr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0" xfId="0" applyFont="1" applyBorder="1"/>
    <xf numFmtId="165" fontId="1" fillId="0" borderId="0" xfId="0" applyNumberFormat="1" applyFont="1" applyBorder="1" applyAlignment="1">
      <alignment horizontal="center"/>
    </xf>
    <xf numFmtId="0" fontId="1" fillId="0" borderId="0" xfId="0" applyFont="1" applyFill="1" applyBorder="1"/>
    <xf numFmtId="165" fontId="1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1278088223832905"/>
          <c:y val="3.8357245063955041E-2"/>
          <c:w val="0.82615365131322582"/>
          <c:h val="0.68140834367593495"/>
        </c:manualLayout>
      </c:layout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diamond"/>
            <c:size val="3"/>
          </c:marker>
          <c:xVal>
            <c:numRef>
              <c:f>Sheet1!$B$1:$F$1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Sheet1!$B$2:$F$2</c:f>
              <c:numCache>
                <c:formatCode>General</c:formatCode>
                <c:ptCount val="5"/>
                <c:pt idx="0">
                  <c:v>0.14090909090909093</c:v>
                </c:pt>
                <c:pt idx="1">
                  <c:v>5.8461538461538468E-2</c:v>
                </c:pt>
                <c:pt idx="2">
                  <c:v>2.9607843137254904E-2</c:v>
                </c:pt>
                <c:pt idx="3">
                  <c:v>1.49009900990099E-2</c:v>
                </c:pt>
                <c:pt idx="4">
                  <c:v>4.9889258028792917E-3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B5-4923-A320-9B72ED82B183}"/>
            </c:ext>
          </c:extLst>
        </c:ser>
        <c:ser>
          <c:idx val="2"/>
          <c:order val="1"/>
          <c:tx>
            <c:v>LeNet, Full+Hard Neg</c:v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triangle"/>
            <c:size val="3"/>
          </c:marker>
          <c:xVal>
            <c:numRef>
              <c:f>Sheet1!$B$1:$F$1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Sheet1!$B$3:$F$3</c:f>
              <c:numCache>
                <c:formatCode>General</c:formatCode>
                <c:ptCount val="5"/>
                <c:pt idx="0">
                  <c:v>0.26269999999999999</c:v>
                </c:pt>
                <c:pt idx="1">
                  <c:v>0.13619999999999999</c:v>
                </c:pt>
                <c:pt idx="2">
                  <c:v>7.6799999999999993E-2</c:v>
                </c:pt>
                <c:pt idx="3">
                  <c:v>4.41E-2</c:v>
                </c:pt>
                <c:pt idx="4">
                  <c:v>1.5699999999999999E-2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B5-4923-A320-9B72ED82B183}"/>
            </c:ext>
          </c:extLst>
        </c:ser>
        <c:ser>
          <c:idx val="3"/>
          <c:order val="2"/>
          <c:tx>
            <c:v>CaffeNet, Full</c:v>
          </c:tx>
          <c:xVal>
            <c:numRef>
              <c:f>Sheet1!$B$1:$F$1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Sheet1!$B$4:$F$4</c:f>
              <c:numCache>
                <c:formatCode>General</c:formatCode>
                <c:ptCount val="5"/>
                <c:pt idx="0">
                  <c:v>0.27900000000000003</c:v>
                </c:pt>
                <c:pt idx="1">
                  <c:v>0.1593</c:v>
                </c:pt>
                <c:pt idx="2">
                  <c:v>8.1000000000000003E-2</c:v>
                </c:pt>
                <c:pt idx="3">
                  <c:v>4.6300000000000001E-2</c:v>
                </c:pt>
                <c:pt idx="4">
                  <c:v>2.12E-2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B5-4923-A320-9B72ED82B183}"/>
            </c:ext>
          </c:extLst>
        </c:ser>
        <c:ser>
          <c:idx val="4"/>
          <c:order val="3"/>
          <c:tx>
            <c:v>CaffeNet, Comb</c:v>
          </c:tx>
          <c:xVal>
            <c:numRef>
              <c:f>Sheet1!$B$1:$F$1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Sheet1!$B$5:$F$5</c:f>
              <c:numCache>
                <c:formatCode>General</c:formatCode>
                <c:ptCount val="5"/>
                <c:pt idx="0">
                  <c:v>0.22120000000000001</c:v>
                </c:pt>
                <c:pt idx="1">
                  <c:v>0.12959999999999999</c:v>
                </c:pt>
                <c:pt idx="2">
                  <c:v>7.4800000000000005E-2</c:v>
                </c:pt>
                <c:pt idx="3">
                  <c:v>5.1400000000000001E-2</c:v>
                </c:pt>
                <c:pt idx="4">
                  <c:v>2.75E-2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B5-4923-A320-9B72ED82B183}"/>
            </c:ext>
          </c:extLst>
        </c:ser>
        <c:ser>
          <c:idx val="5"/>
          <c:order val="4"/>
          <c:tx>
            <c:v>CaffeNet, Comb+Hard Neg</c:v>
          </c:tx>
          <c:xVal>
            <c:numRef>
              <c:f>Sheet1!$B$1:$F$1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Sheet1!$B$6:$F$6</c:f>
              <c:numCache>
                <c:formatCode>General</c:formatCode>
                <c:ptCount val="5"/>
                <c:pt idx="0">
                  <c:v>0.27989999999999998</c:v>
                </c:pt>
                <c:pt idx="1">
                  <c:v>0.1449</c:v>
                </c:pt>
                <c:pt idx="2">
                  <c:v>7.9899999999999999E-2</c:v>
                </c:pt>
                <c:pt idx="3">
                  <c:v>5.3999999999999999E-2</c:v>
                </c:pt>
                <c:pt idx="4">
                  <c:v>2.87E-2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B5-4923-A320-9B72ED82B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1691"/>
        <c:axId val="28279165"/>
      </c:scatterChart>
      <c:valAx>
        <c:axId val="51911691"/>
        <c:scaling>
          <c:logBase val="10"/>
          <c:orientation val="minMax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1">
                    <a:solidFill>
                      <a:srgbClr val="595959"/>
                    </a:solidFill>
                    <a:latin typeface="Myriad Pro"/>
                  </a:rPr>
                  <a:t># of reference images, N</a:t>
                </a:r>
                <a:r>
                  <a:rPr lang="en-US" sz="1600" b="1" baseline="0">
                    <a:solidFill>
                      <a:srgbClr val="595959"/>
                    </a:solidFill>
                    <a:latin typeface="Myriad Pro"/>
                  </a:rPr>
                  <a:t> (log)</a:t>
                </a:r>
                <a:endParaRPr lang="en-US" sz="1600" b="1">
                  <a:solidFill>
                    <a:srgbClr val="595959"/>
                  </a:solidFill>
                  <a:latin typeface="Myriad Pro"/>
                </a:endParaRP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8279165"/>
        <c:crossesAt val="0"/>
        <c:crossBetween val="midCat"/>
      </c:valAx>
      <c:valAx>
        <c:axId val="28279165"/>
        <c:scaling>
          <c:logBase val="10"/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1">
                    <a:solidFill>
                      <a:srgbClr val="595959"/>
                    </a:solidFill>
                    <a:latin typeface="Myriad Pro"/>
                  </a:rPr>
                  <a:t>mAP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1911691"/>
        <c:crossesAt val="0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888248</xdr:colOff>
      <xdr:row>10</xdr:row>
      <xdr:rowOff>83070</xdr:rowOff>
    </xdr:from>
    <xdr:to>
      <xdr:col>7</xdr:col>
      <xdr:colOff>610448</xdr:colOff>
      <xdr:row>35</xdr:row>
      <xdr:rowOff>61914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topLeftCell="B1" zoomScaleNormal="100" workbookViewId="0">
      <selection activeCell="I13" sqref="I13"/>
    </sheetView>
  </sheetViews>
  <sheetFormatPr defaultRowHeight="14.25" x14ac:dyDescent="0.45"/>
  <cols>
    <col min="1" max="1" width="24.53125"/>
    <col min="2" max="7" width="8.53125"/>
    <col min="8" max="8" width="31.6640625" bestFit="1" customWidth="1"/>
    <col min="9" max="9" width="23.73046875" bestFit="1" customWidth="1"/>
    <col min="10" max="10" width="27.46484375" bestFit="1" customWidth="1"/>
    <col min="11" max="1025" width="8.53125"/>
  </cols>
  <sheetData>
    <row r="1" spans="1:10" ht="30.75" thickTop="1" x14ac:dyDescent="0.85">
      <c r="A1" t="s">
        <v>0</v>
      </c>
      <c r="B1">
        <v>20</v>
      </c>
      <c r="C1">
        <v>50</v>
      </c>
      <c r="D1">
        <v>100</v>
      </c>
      <c r="E1">
        <v>200</v>
      </c>
      <c r="F1">
        <v>600</v>
      </c>
      <c r="H1" s="8" t="s">
        <v>6</v>
      </c>
      <c r="I1" s="1" t="s">
        <v>7</v>
      </c>
      <c r="J1" s="1" t="s">
        <v>10</v>
      </c>
    </row>
    <row r="2" spans="1:10" ht="30.4" x14ac:dyDescent="0.85">
      <c r="A2" t="s">
        <v>1</v>
      </c>
      <c r="B2">
        <f>(1/(B1/2)+2/(B1/2+1))/2</f>
        <v>0.14090909090909093</v>
      </c>
      <c r="C2">
        <f>(1/(C1/2)+2/(C1/2+1))/2</f>
        <v>5.8461538461538468E-2</v>
      </c>
      <c r="D2">
        <f>(1/(D1/2)+2/(D1/2+1))/2</f>
        <v>2.9607843137254904E-2</v>
      </c>
      <c r="E2">
        <f>(1/(E1/2)+2/(E1/2+1))/2</f>
        <v>1.49009900990099E-2</v>
      </c>
      <c r="F2">
        <f>(1/(F1/2)+2/(F1/2+1))/2</f>
        <v>4.9889258028792917E-3</v>
      </c>
      <c r="H2" s="2" t="s">
        <v>1</v>
      </c>
      <c r="I2" s="3">
        <v>4.9889258028792917E-3</v>
      </c>
      <c r="J2" s="3" t="s">
        <v>11</v>
      </c>
    </row>
    <row r="3" spans="1:10" ht="30.4" x14ac:dyDescent="0.85">
      <c r="A3" t="s">
        <v>2</v>
      </c>
      <c r="B3">
        <v>0.26269999999999999</v>
      </c>
      <c r="C3">
        <v>0.13619999999999999</v>
      </c>
      <c r="D3">
        <v>7.6799999999999993E-2</v>
      </c>
      <c r="E3">
        <v>4.41E-2</v>
      </c>
      <c r="F3">
        <v>1.5699999999999999E-2</v>
      </c>
      <c r="H3" s="2" t="s">
        <v>8</v>
      </c>
      <c r="I3" s="3">
        <v>1.48293E-2</v>
      </c>
      <c r="J3" s="3">
        <v>1.5672499999999999E-2</v>
      </c>
    </row>
    <row r="4" spans="1:10" ht="30.4" x14ac:dyDescent="0.85">
      <c r="A4" t="s">
        <v>3</v>
      </c>
      <c r="B4">
        <v>0.27900000000000003</v>
      </c>
      <c r="C4">
        <v>0.1593</v>
      </c>
      <c r="D4">
        <v>8.1000000000000003E-2</v>
      </c>
      <c r="E4">
        <v>4.6300000000000001E-2</v>
      </c>
      <c r="F4">
        <v>2.12E-2</v>
      </c>
      <c r="H4" s="4" t="s">
        <v>9</v>
      </c>
      <c r="I4" s="3">
        <v>1.6138099999999999E-2</v>
      </c>
      <c r="J4" s="3">
        <v>1.7470300000000001E-2</v>
      </c>
    </row>
    <row r="5" spans="1:10" ht="30.4" x14ac:dyDescent="0.85">
      <c r="A5" t="s">
        <v>4</v>
      </c>
      <c r="B5">
        <v>0.22120000000000001</v>
      </c>
      <c r="C5">
        <v>0.12959999999999999</v>
      </c>
      <c r="D5">
        <v>7.4800000000000005E-2</v>
      </c>
      <c r="E5">
        <v>5.1400000000000001E-2</v>
      </c>
      <c r="F5">
        <v>2.75E-2</v>
      </c>
      <c r="H5" s="2" t="s">
        <v>3</v>
      </c>
      <c r="I5" s="3">
        <v>2.7895199999999998E-2</v>
      </c>
      <c r="J5" s="3" t="s">
        <v>11</v>
      </c>
    </row>
    <row r="6" spans="1:10" ht="30.75" thickBot="1" x14ac:dyDescent="0.9">
      <c r="A6" t="s">
        <v>5</v>
      </c>
      <c r="B6">
        <v>0.27989999999999998</v>
      </c>
      <c r="C6">
        <v>0.1449</v>
      </c>
      <c r="D6">
        <v>7.9899999999999999E-2</v>
      </c>
      <c r="E6">
        <v>5.3999999999999999E-2</v>
      </c>
      <c r="F6">
        <f>0.0287</f>
        <v>2.87E-2</v>
      </c>
      <c r="H6" s="7" t="s">
        <v>4</v>
      </c>
      <c r="I6" s="5">
        <v>2.7535199999999999E-2</v>
      </c>
      <c r="J6" s="6">
        <v>2.8689699999999999E-2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Allevato</dc:creator>
  <cp:lastModifiedBy>Adam Allevato</cp:lastModifiedBy>
  <cp:revision>0</cp:revision>
  <dcterms:created xsi:type="dcterms:W3CDTF">2016-04-25T00:22:25Z</dcterms:created>
  <dcterms:modified xsi:type="dcterms:W3CDTF">2016-04-27T02:28:26Z</dcterms:modified>
  <dc:language>en-US</dc:language>
</cp:coreProperties>
</file>