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Kulkarni Vaishnavi\Downloads\"/>
    </mc:Choice>
  </mc:AlternateContent>
  <xr:revisionPtr revIDLastSave="0" documentId="13_ncr:1_{2CCA8C58-3BF8-45FD-9286-AD69C98F6F22}" xr6:coauthVersionLast="47" xr6:coauthVersionMax="47" xr10:uidLastSave="{00000000-0000-0000-0000-000000000000}"/>
  <bookViews>
    <workbookView xWindow="-108" yWindow="-108" windowWidth="23256" windowHeight="12456" activeTab="2" xr2:uid="{00000000-000D-0000-FFFF-FFFF00000000}"/>
  </bookViews>
  <sheets>
    <sheet name="Sheet1" sheetId="4" r:id="rId1"/>
    <sheet name="Data" sheetId="2" r:id="rId2"/>
    <sheet name="Dashboard" sheetId="3" r:id="rId3"/>
  </sheets>
  <definedNames>
    <definedName name="_xlchart.v5.0" hidden="1">Sheet1!$D$23</definedName>
    <definedName name="_xlchart.v5.1" hidden="1">Sheet1!$D$24:$D$73</definedName>
    <definedName name="_xlchart.v5.10" hidden="1">Sheet1!$E$23</definedName>
    <definedName name="_xlchart.v5.11" hidden="1">Sheet1!$E$24:$E$73</definedName>
    <definedName name="_xlchart.v5.2" hidden="1">Sheet1!$E$23</definedName>
    <definedName name="_xlchart.v5.3" hidden="1">Sheet1!$E$24:$E$73</definedName>
    <definedName name="_xlchart.v5.4" hidden="1">Sheet1!$D$23</definedName>
    <definedName name="_xlchart.v5.5" hidden="1">Sheet1!$D$24:$D$73</definedName>
    <definedName name="_xlchart.v5.6" hidden="1">Sheet1!$E$23</definedName>
    <definedName name="_xlchart.v5.7" hidden="1">Sheet1!$E$24:$E$73</definedName>
    <definedName name="_xlchart.v5.8" hidden="1">Sheet1!$D$23</definedName>
    <definedName name="_xlchart.v5.9" hidden="1">Sheet1!$D$24:$D$73</definedName>
    <definedName name="NativeTimeline_Invoice_Date">#N/A</definedName>
    <definedName name="Slicer_Beverage_Brand1">#N/A</definedName>
    <definedName name="Slicer_Region1">#N/A</definedName>
    <definedName name="Slicer_Retailer1">#N/A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4" i="4" l="1"/>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24"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K3889" i="2"/>
  <c r="L3889" i="2" s="1"/>
  <c r="R3888" i="2"/>
  <c r="Q3888" i="2"/>
  <c r="P3888" i="2"/>
  <c r="K3888" i="2"/>
  <c r="L3888" i="2" s="1"/>
  <c r="R3887" i="2"/>
  <c r="Q3887" i="2"/>
  <c r="P3887" i="2"/>
  <c r="K3887" i="2"/>
  <c r="L3887" i="2" s="1"/>
  <c r="R3886" i="2"/>
  <c r="Q3886" i="2"/>
  <c r="P3886" i="2"/>
  <c r="K3886" i="2"/>
  <c r="L3886" i="2" s="1"/>
  <c r="R3885" i="2"/>
  <c r="Q3885" i="2"/>
  <c r="P3885" i="2"/>
  <c r="K3885" i="2"/>
  <c r="L3885" i="2" s="1"/>
  <c r="R3884" i="2"/>
  <c r="Q3884" i="2"/>
  <c r="P3884" i="2"/>
  <c r="K3884" i="2"/>
  <c r="L3884" i="2" s="1"/>
  <c r="R3883" i="2"/>
  <c r="Q3883" i="2"/>
  <c r="P3883" i="2"/>
  <c r="K3883" i="2"/>
  <c r="L3883" i="2" s="1"/>
  <c r="R3882" i="2"/>
  <c r="Q3882" i="2"/>
  <c r="P3882" i="2"/>
  <c r="K3882" i="2"/>
  <c r="L3882" i="2" s="1"/>
  <c r="R3881" i="2"/>
  <c r="Q3881" i="2"/>
  <c r="P3881" i="2"/>
  <c r="K3881" i="2"/>
  <c r="L3881" i="2" s="1"/>
  <c r="R3880" i="2"/>
  <c r="Q3880" i="2"/>
  <c r="P3880" i="2"/>
  <c r="K3880" i="2"/>
  <c r="L3880" i="2" s="1"/>
  <c r="R3879" i="2"/>
  <c r="Q3879" i="2"/>
  <c r="P3879" i="2"/>
  <c r="K3879" i="2"/>
  <c r="L3879" i="2" s="1"/>
  <c r="R3878" i="2"/>
  <c r="Q3878" i="2"/>
  <c r="P3878" i="2"/>
  <c r="K3878" i="2"/>
  <c r="L3878" i="2" s="1"/>
  <c r="R3877" i="2"/>
  <c r="Q3877" i="2"/>
  <c r="P3877" i="2"/>
  <c r="L3877" i="2"/>
  <c r="K3877" i="2"/>
  <c r="R3876" i="2"/>
  <c r="Q3876" i="2"/>
  <c r="P3876" i="2"/>
  <c r="K3876" i="2"/>
  <c r="L3876" i="2" s="1"/>
  <c r="R3875" i="2"/>
  <c r="Q3875" i="2"/>
  <c r="P3875" i="2"/>
  <c r="K3875" i="2"/>
  <c r="L3875" i="2" s="1"/>
  <c r="R3874" i="2"/>
  <c r="Q3874" i="2"/>
  <c r="P3874" i="2"/>
  <c r="K3874" i="2"/>
  <c r="L3874" i="2" s="1"/>
  <c r="R3873" i="2"/>
  <c r="Q3873" i="2"/>
  <c r="P3873" i="2"/>
  <c r="K3873" i="2"/>
  <c r="L3873" i="2" s="1"/>
  <c r="R3872" i="2"/>
  <c r="Q3872" i="2"/>
  <c r="P3872" i="2"/>
  <c r="K3872" i="2"/>
  <c r="L3872" i="2" s="1"/>
  <c r="R3871" i="2"/>
  <c r="Q3871" i="2"/>
  <c r="P3871" i="2"/>
  <c r="K3871" i="2"/>
  <c r="L3871" i="2" s="1"/>
  <c r="R3870" i="2"/>
  <c r="Q3870" i="2"/>
  <c r="P3870" i="2"/>
  <c r="K3870" i="2"/>
  <c r="L3870" i="2" s="1"/>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K3865" i="2"/>
  <c r="L3865" i="2" s="1"/>
  <c r="R3864" i="2"/>
  <c r="Q3864" i="2"/>
  <c r="P3864" i="2"/>
  <c r="K3864" i="2"/>
  <c r="L3864" i="2" s="1"/>
  <c r="R3863" i="2"/>
  <c r="Q3863" i="2"/>
  <c r="P3863" i="2"/>
  <c r="K3863" i="2"/>
  <c r="L3863" i="2" s="1"/>
  <c r="R3862" i="2"/>
  <c r="Q3862" i="2"/>
  <c r="P3862" i="2"/>
  <c r="K3862" i="2"/>
  <c r="L3862" i="2" s="1"/>
  <c r="R3861" i="2"/>
  <c r="Q3861" i="2"/>
  <c r="P3861" i="2"/>
  <c r="K3861" i="2"/>
  <c r="L3861" i="2" s="1"/>
  <c r="R3860" i="2"/>
  <c r="Q3860" i="2"/>
  <c r="P3860" i="2"/>
  <c r="K3860" i="2"/>
  <c r="L3860" i="2" s="1"/>
  <c r="R3859" i="2"/>
  <c r="Q3859" i="2"/>
  <c r="P3859" i="2"/>
  <c r="K3859" i="2"/>
  <c r="L3859" i="2" s="1"/>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K3853" i="2"/>
  <c r="L3853" i="2" s="1"/>
  <c r="R3852" i="2"/>
  <c r="Q3852" i="2"/>
  <c r="P3852" i="2"/>
  <c r="K3852" i="2"/>
  <c r="L3852" i="2" s="1"/>
  <c r="R3851" i="2"/>
  <c r="Q3851" i="2"/>
  <c r="P3851" i="2"/>
  <c r="K3851" i="2"/>
  <c r="L3851" i="2" s="1"/>
  <c r="R3850" i="2"/>
  <c r="Q3850" i="2"/>
  <c r="P3850" i="2"/>
  <c r="K3850" i="2"/>
  <c r="L3850" i="2" s="1"/>
  <c r="R3849" i="2"/>
  <c r="Q3849" i="2"/>
  <c r="P3849" i="2"/>
  <c r="K3849" i="2"/>
  <c r="L3849" i="2" s="1"/>
  <c r="R3848" i="2"/>
  <c r="Q3848" i="2"/>
  <c r="P3848" i="2"/>
  <c r="K3848" i="2"/>
  <c r="L3848" i="2" s="1"/>
  <c r="R3847" i="2"/>
  <c r="Q3847" i="2"/>
  <c r="P3847" i="2"/>
  <c r="K3847" i="2"/>
  <c r="L3847" i="2" s="1"/>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K3841" i="2"/>
  <c r="L3841" i="2" s="1"/>
  <c r="R3840" i="2"/>
  <c r="Q3840" i="2"/>
  <c r="P3840" i="2"/>
  <c r="K3840" i="2"/>
  <c r="L3840" i="2" s="1"/>
  <c r="R3839" i="2"/>
  <c r="Q3839" i="2"/>
  <c r="P3839" i="2"/>
  <c r="K3839" i="2"/>
  <c r="L3839" i="2" s="1"/>
  <c r="R3838" i="2"/>
  <c r="Q3838" i="2"/>
  <c r="P3838" i="2"/>
  <c r="K3838" i="2"/>
  <c r="L3838" i="2" s="1"/>
  <c r="R3837" i="2"/>
  <c r="Q3837" i="2"/>
  <c r="P3837" i="2"/>
  <c r="K3837" i="2"/>
  <c r="L3837" i="2" s="1"/>
  <c r="R3836" i="2"/>
  <c r="Q3836" i="2"/>
  <c r="P3836" i="2"/>
  <c r="K3836" i="2"/>
  <c r="L3836" i="2" s="1"/>
  <c r="R3835" i="2"/>
  <c r="Q3835" i="2"/>
  <c r="P3835" i="2"/>
  <c r="K3835" i="2"/>
  <c r="L3835" i="2" s="1"/>
  <c r="R3834" i="2"/>
  <c r="Q3834" i="2"/>
  <c r="P3834" i="2"/>
  <c r="K3834" i="2"/>
  <c r="L3834" i="2" s="1"/>
  <c r="R3833" i="2"/>
  <c r="Q3833" i="2"/>
  <c r="P3833" i="2"/>
  <c r="K3833" i="2"/>
  <c r="L3833" i="2" s="1"/>
  <c r="R3832" i="2"/>
  <c r="Q3832" i="2"/>
  <c r="P3832" i="2"/>
  <c r="K3832" i="2"/>
  <c r="L3832" i="2" s="1"/>
  <c r="R3831" i="2"/>
  <c r="Q3831" i="2"/>
  <c r="P3831" i="2"/>
  <c r="K3831" i="2"/>
  <c r="L3831" i="2" s="1"/>
  <c r="R3830" i="2"/>
  <c r="Q3830" i="2"/>
  <c r="P3830" i="2"/>
  <c r="K3830" i="2"/>
  <c r="L3830" i="2" s="1"/>
  <c r="R3829" i="2"/>
  <c r="Q3829" i="2"/>
  <c r="P3829" i="2"/>
  <c r="K3829" i="2"/>
  <c r="L3829" i="2" s="1"/>
  <c r="R3828" i="2"/>
  <c r="Q3828" i="2"/>
  <c r="P3828" i="2"/>
  <c r="K3828" i="2"/>
  <c r="L3828" i="2" s="1"/>
  <c r="R3827" i="2"/>
  <c r="Q3827" i="2"/>
  <c r="P3827" i="2"/>
  <c r="K3827" i="2"/>
  <c r="L3827" i="2" s="1"/>
  <c r="R3826" i="2"/>
  <c r="Q3826" i="2"/>
  <c r="P3826" i="2"/>
  <c r="K3826" i="2"/>
  <c r="L3826" i="2" s="1"/>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K3820" i="2"/>
  <c r="L3820" i="2" s="1"/>
  <c r="K3819" i="2"/>
  <c r="L3819" i="2" s="1"/>
  <c r="K3818" i="2"/>
  <c r="L3818" i="2" s="1"/>
  <c r="K3817" i="2"/>
  <c r="L3817" i="2" s="1"/>
  <c r="K3816" i="2"/>
  <c r="L3816" i="2" s="1"/>
  <c r="K3815" i="2"/>
  <c r="L3815" i="2" s="1"/>
  <c r="K3814" i="2"/>
  <c r="L3814" i="2" s="1"/>
  <c r="K3813" i="2"/>
  <c r="L3813" i="2" s="1"/>
  <c r="K3812" i="2"/>
  <c r="L3812" i="2" s="1"/>
  <c r="K3811" i="2"/>
  <c r="L3811" i="2" s="1"/>
  <c r="K3810" i="2"/>
  <c r="L3810" i="2" s="1"/>
  <c r="K3809" i="2"/>
  <c r="L3809" i="2" s="1"/>
  <c r="K3808" i="2"/>
  <c r="L3808" i="2" s="1"/>
  <c r="K3807" i="2"/>
  <c r="L3807" i="2" s="1"/>
  <c r="K3806" i="2"/>
  <c r="L3806" i="2" s="1"/>
  <c r="K3805" i="2"/>
  <c r="L3805" i="2" s="1"/>
  <c r="K3804" i="2"/>
  <c r="L3804" i="2" s="1"/>
  <c r="K3803" i="2"/>
  <c r="L3803" i="2" s="1"/>
  <c r="K3802" i="2"/>
  <c r="L3802" i="2" s="1"/>
  <c r="K3801" i="2"/>
  <c r="L3801" i="2" s="1"/>
  <c r="K3800" i="2"/>
  <c r="L3800" i="2" s="1"/>
  <c r="K3799" i="2"/>
  <c r="L3799" i="2" s="1"/>
  <c r="K3798" i="2"/>
  <c r="L3798" i="2" s="1"/>
  <c r="K3797" i="2"/>
  <c r="L3797" i="2" s="1"/>
  <c r="K3796" i="2"/>
  <c r="L3796" i="2" s="1"/>
  <c r="K3795" i="2"/>
  <c r="L3795" i="2" s="1"/>
  <c r="K3794" i="2"/>
  <c r="L3794" i="2" s="1"/>
  <c r="K3793" i="2"/>
  <c r="L3793" i="2" s="1"/>
  <c r="K3792" i="2"/>
  <c r="L3792" i="2" s="1"/>
  <c r="K3791" i="2"/>
  <c r="L3791" i="2" s="1"/>
  <c r="K3790" i="2"/>
  <c r="L3790" i="2" s="1"/>
  <c r="K3789" i="2"/>
  <c r="L3789" i="2" s="1"/>
  <c r="K3788" i="2"/>
  <c r="L3788" i="2" s="1"/>
  <c r="K3787" i="2"/>
  <c r="L3787" i="2" s="1"/>
  <c r="K3786" i="2"/>
  <c r="L3786" i="2" s="1"/>
  <c r="K3785" i="2"/>
  <c r="L3785" i="2" s="1"/>
  <c r="K3784" i="2"/>
  <c r="L3784" i="2" s="1"/>
  <c r="K3783" i="2"/>
  <c r="L3783" i="2" s="1"/>
  <c r="K3782" i="2"/>
  <c r="L3782" i="2" s="1"/>
  <c r="K3781" i="2"/>
  <c r="L3781" i="2" s="1"/>
  <c r="K3780" i="2"/>
  <c r="L3780" i="2" s="1"/>
  <c r="K3779" i="2"/>
  <c r="L3779" i="2" s="1"/>
  <c r="K3778" i="2"/>
  <c r="L3778" i="2" s="1"/>
  <c r="K3777" i="2"/>
  <c r="L3777" i="2" s="1"/>
  <c r="K3776" i="2"/>
  <c r="L3776" i="2" s="1"/>
  <c r="K3775" i="2"/>
  <c r="L3775" i="2" s="1"/>
  <c r="K3774" i="2"/>
  <c r="L3774" i="2" s="1"/>
  <c r="K3773" i="2"/>
  <c r="L3773" i="2" s="1"/>
  <c r="K3772" i="2"/>
  <c r="L3772" i="2" s="1"/>
  <c r="K3771" i="2"/>
  <c r="L3771" i="2" s="1"/>
  <c r="K3770" i="2"/>
  <c r="L3770" i="2" s="1"/>
  <c r="K3769" i="2"/>
  <c r="L3769" i="2" s="1"/>
  <c r="K3768" i="2"/>
  <c r="L3768" i="2" s="1"/>
  <c r="K3767" i="2"/>
  <c r="L3767" i="2" s="1"/>
  <c r="K3766" i="2"/>
  <c r="L3766" i="2" s="1"/>
  <c r="K3765" i="2"/>
  <c r="L3765" i="2" s="1"/>
  <c r="K3764" i="2"/>
  <c r="L3764" i="2" s="1"/>
  <c r="K3763" i="2"/>
  <c r="L3763" i="2" s="1"/>
  <c r="K3762" i="2"/>
  <c r="L3762" i="2" s="1"/>
  <c r="K3761" i="2"/>
  <c r="L3761" i="2" s="1"/>
  <c r="K3760" i="2"/>
  <c r="L3760" i="2" s="1"/>
  <c r="K3759" i="2"/>
  <c r="L3759" i="2" s="1"/>
  <c r="K3758" i="2"/>
  <c r="L3758" i="2" s="1"/>
  <c r="K3757" i="2"/>
  <c r="L3757" i="2" s="1"/>
  <c r="K3756" i="2"/>
  <c r="L3756" i="2" s="1"/>
  <c r="K3755" i="2"/>
  <c r="L3755" i="2" s="1"/>
  <c r="K3754" i="2"/>
  <c r="L3754" i="2" s="1"/>
  <c r="K3753" i="2"/>
  <c r="L3753" i="2" s="1"/>
  <c r="K3752" i="2"/>
  <c r="L3752" i="2" s="1"/>
  <c r="K3751" i="2"/>
  <c r="L3751" i="2" s="1"/>
  <c r="K3750" i="2"/>
  <c r="L3750" i="2" s="1"/>
  <c r="K3749" i="2"/>
  <c r="L3749" i="2" s="1"/>
  <c r="K3748" i="2"/>
  <c r="L3748" i="2" s="1"/>
  <c r="K3747" i="2"/>
  <c r="L3747" i="2" s="1"/>
  <c r="K3746" i="2"/>
  <c r="L3746" i="2" s="1"/>
  <c r="K3745" i="2"/>
  <c r="L3745" i="2" s="1"/>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K3600" i="2"/>
  <c r="L3600" i="2" s="1"/>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K3568" i="2"/>
  <c r="L3568" i="2" s="1"/>
  <c r="K3567" i="2"/>
  <c r="L3567" i="2" s="1"/>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K3529" i="2"/>
  <c r="L3529" i="2" s="1"/>
  <c r="K3528" i="2"/>
  <c r="L3528" i="2" s="1"/>
  <c r="K3527" i="2"/>
  <c r="L3527" i="2" s="1"/>
  <c r="K3526" i="2"/>
  <c r="L3526" i="2" s="1"/>
  <c r="K3525" i="2"/>
  <c r="L3525" i="2" s="1"/>
  <c r="K3524" i="2"/>
  <c r="L3524" i="2" s="1"/>
  <c r="K3523" i="2"/>
  <c r="L3523" i="2" s="1"/>
  <c r="K3522" i="2"/>
  <c r="L3522" i="2" s="1"/>
  <c r="K3521" i="2"/>
  <c r="L3521" i="2" s="1"/>
  <c r="K3520" i="2"/>
  <c r="L3520" i="2" s="1"/>
  <c r="K3519" i="2"/>
  <c r="L3519" i="2" s="1"/>
  <c r="K3518" i="2"/>
  <c r="L3518" i="2" s="1"/>
  <c r="K3517" i="2"/>
  <c r="L3517" i="2" s="1"/>
  <c r="K3516" i="2"/>
  <c r="L3516" i="2" s="1"/>
  <c r="K3515" i="2"/>
  <c r="L3515" i="2" s="1"/>
  <c r="K3514" i="2"/>
  <c r="L3514" i="2" s="1"/>
  <c r="K3513" i="2"/>
  <c r="L3513" i="2" s="1"/>
  <c r="K3512" i="2"/>
  <c r="L3512" i="2" s="1"/>
  <c r="K3511" i="2"/>
  <c r="L3511" i="2" s="1"/>
  <c r="K3510" i="2"/>
  <c r="L3510" i="2" s="1"/>
  <c r="K3509" i="2"/>
  <c r="L3509" i="2" s="1"/>
  <c r="K3508" i="2"/>
  <c r="L3508" i="2" s="1"/>
  <c r="K3507" i="2"/>
  <c r="L3507" i="2" s="1"/>
  <c r="K3506" i="2"/>
  <c r="L3506" i="2" s="1"/>
  <c r="K3505" i="2"/>
  <c r="L3505" i="2" s="1"/>
  <c r="K3504" i="2"/>
  <c r="L3504" i="2" s="1"/>
  <c r="K3503" i="2"/>
  <c r="L3503" i="2" s="1"/>
  <c r="K3502" i="2"/>
  <c r="L3502" i="2" s="1"/>
  <c r="K3501" i="2"/>
  <c r="L3501" i="2" s="1"/>
  <c r="K3500" i="2"/>
  <c r="L3500" i="2" s="1"/>
  <c r="K3499" i="2"/>
  <c r="L3499" i="2" s="1"/>
  <c r="K3498" i="2"/>
  <c r="L3498" i="2" s="1"/>
  <c r="K3497" i="2"/>
  <c r="L3497" i="2" s="1"/>
  <c r="K3496" i="2"/>
  <c r="L3496" i="2" s="1"/>
  <c r="K3495" i="2"/>
  <c r="L3495" i="2" s="1"/>
  <c r="K3494" i="2"/>
  <c r="L3494" i="2" s="1"/>
  <c r="K3493" i="2"/>
  <c r="L3493" i="2" s="1"/>
  <c r="K3492" i="2"/>
  <c r="L3492" i="2" s="1"/>
  <c r="K3491" i="2"/>
  <c r="L3491" i="2" s="1"/>
  <c r="K3490" i="2"/>
  <c r="L3490" i="2" s="1"/>
  <c r="K3489" i="2"/>
  <c r="L3489" i="2" s="1"/>
  <c r="K3488" i="2"/>
  <c r="L3488" i="2" s="1"/>
  <c r="K3487" i="2"/>
  <c r="L3487" i="2" s="1"/>
  <c r="K3486" i="2"/>
  <c r="L3486" i="2" s="1"/>
  <c r="K3485" i="2"/>
  <c r="L3485" i="2" s="1"/>
  <c r="K3484" i="2"/>
  <c r="L3484" i="2" s="1"/>
  <c r="K3483" i="2"/>
  <c r="L3483" i="2" s="1"/>
  <c r="K3482" i="2"/>
  <c r="L3482" i="2" s="1"/>
  <c r="K3481" i="2"/>
  <c r="L3481" i="2" s="1"/>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K3469" i="2"/>
  <c r="L3469" i="2" s="1"/>
  <c r="K3468" i="2"/>
  <c r="L3468" i="2" s="1"/>
  <c r="K3467" i="2"/>
  <c r="L3467" i="2" s="1"/>
  <c r="K3466" i="2"/>
  <c r="L3466" i="2" s="1"/>
  <c r="K3465" i="2"/>
  <c r="L3465" i="2" s="1"/>
  <c r="K3464" i="2"/>
  <c r="L3464" i="2" s="1"/>
  <c r="K3463" i="2"/>
  <c r="L3463" i="2" s="1"/>
  <c r="K3462" i="2"/>
  <c r="L3462" i="2" s="1"/>
  <c r="K3461" i="2"/>
  <c r="L3461" i="2" s="1"/>
  <c r="K3460" i="2"/>
  <c r="L3460" i="2" s="1"/>
  <c r="K3459" i="2"/>
  <c r="L3459" i="2" s="1"/>
  <c r="K3458" i="2"/>
  <c r="L3458" i="2" s="1"/>
  <c r="K3457" i="2"/>
  <c r="L3457" i="2" s="1"/>
  <c r="K3456" i="2"/>
  <c r="L3456" i="2" s="1"/>
  <c r="K3455" i="2"/>
  <c r="L3455" i="2" s="1"/>
  <c r="K3454" i="2"/>
  <c r="L3454" i="2" s="1"/>
  <c r="K3453" i="2"/>
  <c r="L3453" i="2" s="1"/>
  <c r="K3452" i="2"/>
  <c r="L3452" i="2" s="1"/>
  <c r="K3451" i="2"/>
  <c r="L3451" i="2" s="1"/>
  <c r="K3450" i="2"/>
  <c r="L3450" i="2" s="1"/>
  <c r="K3449" i="2"/>
  <c r="L3449" i="2" s="1"/>
  <c r="K3448" i="2"/>
  <c r="L3448" i="2" s="1"/>
  <c r="K3447" i="2"/>
  <c r="L3447" i="2" s="1"/>
  <c r="K3446" i="2"/>
  <c r="L3446" i="2" s="1"/>
  <c r="K3445" i="2"/>
  <c r="L3445" i="2" s="1"/>
  <c r="K3444" i="2"/>
  <c r="L3444" i="2" s="1"/>
  <c r="K3443" i="2"/>
  <c r="L3443" i="2" s="1"/>
  <c r="K3442" i="2"/>
  <c r="L3442" i="2" s="1"/>
  <c r="K3441" i="2"/>
  <c r="L3441" i="2" s="1"/>
  <c r="K3440" i="2"/>
  <c r="L3440" i="2" s="1"/>
  <c r="K3439" i="2"/>
  <c r="L3439" i="2" s="1"/>
  <c r="K3438" i="2"/>
  <c r="L3438" i="2" s="1"/>
  <c r="K3437" i="2"/>
  <c r="L3437" i="2" s="1"/>
  <c r="K3436" i="2"/>
  <c r="L3436" i="2" s="1"/>
  <c r="K3435" i="2"/>
  <c r="L3435" i="2" s="1"/>
  <c r="K3434" i="2"/>
  <c r="L3434" i="2" s="1"/>
  <c r="K3433" i="2"/>
  <c r="L3433" i="2" s="1"/>
  <c r="K3432" i="2"/>
  <c r="L3432" i="2" s="1"/>
  <c r="K3431" i="2"/>
  <c r="L3431" i="2" s="1"/>
  <c r="K3430" i="2"/>
  <c r="L3430" i="2" s="1"/>
  <c r="K3429" i="2"/>
  <c r="L3429" i="2" s="1"/>
  <c r="K3428" i="2"/>
  <c r="L3428" i="2" s="1"/>
  <c r="K3427" i="2"/>
  <c r="L3427" i="2" s="1"/>
  <c r="K3426" i="2"/>
  <c r="L3426" i="2" s="1"/>
  <c r="K3425" i="2"/>
  <c r="L3425" i="2" s="1"/>
  <c r="K3424" i="2"/>
  <c r="L3424" i="2" s="1"/>
  <c r="K3423" i="2"/>
  <c r="L3423" i="2" s="1"/>
  <c r="K3422" i="2"/>
  <c r="L3422" i="2" s="1"/>
  <c r="K3421" i="2"/>
  <c r="L3421" i="2" s="1"/>
  <c r="K3420" i="2"/>
  <c r="L3420" i="2" s="1"/>
  <c r="K3419" i="2"/>
  <c r="L3419" i="2" s="1"/>
  <c r="K3418" i="2"/>
  <c r="L3418" i="2" s="1"/>
  <c r="K3417" i="2"/>
  <c r="L3417" i="2" s="1"/>
  <c r="K3416" i="2"/>
  <c r="L3416" i="2" s="1"/>
  <c r="K3415" i="2"/>
  <c r="L3415" i="2" s="1"/>
  <c r="K3414" i="2"/>
  <c r="L3414" i="2" s="1"/>
  <c r="K3413" i="2"/>
  <c r="L3413" i="2" s="1"/>
  <c r="K3412" i="2"/>
  <c r="L3412" i="2" s="1"/>
  <c r="K3411" i="2"/>
  <c r="L3411" i="2" s="1"/>
  <c r="K3410" i="2"/>
  <c r="L3410" i="2" s="1"/>
  <c r="K3409" i="2"/>
  <c r="L3409" i="2" s="1"/>
  <c r="K3408" i="2"/>
  <c r="L3408" i="2" s="1"/>
  <c r="K3407" i="2"/>
  <c r="L3407" i="2" s="1"/>
  <c r="K3406" i="2"/>
  <c r="L3406" i="2" s="1"/>
  <c r="K3405" i="2"/>
  <c r="L3405" i="2" s="1"/>
  <c r="K3404" i="2"/>
  <c r="L3404" i="2" s="1"/>
  <c r="K3403" i="2"/>
  <c r="L3403" i="2" s="1"/>
  <c r="K3402" i="2"/>
  <c r="L3402" i="2" s="1"/>
  <c r="K3401" i="2"/>
  <c r="L3401" i="2" s="1"/>
  <c r="K3400" i="2"/>
  <c r="L3400" i="2" s="1"/>
  <c r="K3399" i="2"/>
  <c r="L3399" i="2" s="1"/>
  <c r="K3398" i="2"/>
  <c r="L3398" i="2" s="1"/>
  <c r="K3397" i="2"/>
  <c r="L3397" i="2" s="1"/>
  <c r="K3396" i="2"/>
  <c r="L3396" i="2" s="1"/>
  <c r="K3395" i="2"/>
  <c r="L3395" i="2" s="1"/>
  <c r="K3394" i="2"/>
  <c r="L3394" i="2" s="1"/>
  <c r="K3393" i="2"/>
  <c r="L3393" i="2" s="1"/>
  <c r="K3392" i="2"/>
  <c r="L3392" i="2" s="1"/>
  <c r="K3391" i="2"/>
  <c r="L3391" i="2" s="1"/>
  <c r="K3390" i="2"/>
  <c r="L3390" i="2" s="1"/>
  <c r="K3389" i="2"/>
  <c r="L3389" i="2" s="1"/>
  <c r="K3388" i="2"/>
  <c r="L3388" i="2" s="1"/>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K3376" i="2"/>
  <c r="L3376" i="2" s="1"/>
  <c r="K3375" i="2"/>
  <c r="L3375" i="2" s="1"/>
  <c r="K3374" i="2"/>
  <c r="L3374" i="2" s="1"/>
  <c r="K3373" i="2"/>
  <c r="L3373" i="2" s="1"/>
  <c r="K3372" i="2"/>
  <c r="L3372" i="2" s="1"/>
  <c r="K3371" i="2"/>
  <c r="L3371" i="2" s="1"/>
  <c r="K3370" i="2"/>
  <c r="L3370" i="2" s="1"/>
  <c r="K3369" i="2"/>
  <c r="L3369" i="2" s="1"/>
  <c r="K3368" i="2"/>
  <c r="L3368" i="2" s="1"/>
  <c r="K3367" i="2"/>
  <c r="L3367" i="2" s="1"/>
  <c r="K3366" i="2"/>
  <c r="L3366" i="2" s="1"/>
  <c r="K3365" i="2"/>
  <c r="L3365" i="2" s="1"/>
  <c r="K3364" i="2"/>
  <c r="L3364" i="2" s="1"/>
  <c r="K3363" i="2"/>
  <c r="L3363" i="2" s="1"/>
  <c r="K3362" i="2"/>
  <c r="L3362" i="2" s="1"/>
  <c r="K3361" i="2"/>
  <c r="L3361" i="2" s="1"/>
  <c r="K3360" i="2"/>
  <c r="L3360" i="2" s="1"/>
  <c r="K3359" i="2"/>
  <c r="L3359" i="2" s="1"/>
  <c r="K3358" i="2"/>
  <c r="L3358" i="2" s="1"/>
  <c r="K3357" i="2"/>
  <c r="L3357" i="2" s="1"/>
  <c r="K3356" i="2"/>
  <c r="L3356" i="2" s="1"/>
  <c r="K3355" i="2"/>
  <c r="L3355" i="2" s="1"/>
  <c r="K3354" i="2"/>
  <c r="L3354" i="2" s="1"/>
  <c r="K3353" i="2"/>
  <c r="L3353" i="2" s="1"/>
  <c r="K3352" i="2"/>
  <c r="L3352" i="2" s="1"/>
  <c r="K3351" i="2"/>
  <c r="L3351" i="2" s="1"/>
  <c r="K3350" i="2"/>
  <c r="L3350" i="2" s="1"/>
  <c r="K3349" i="2"/>
  <c r="L3349" i="2" s="1"/>
  <c r="K3348" i="2"/>
  <c r="L3348" i="2" s="1"/>
  <c r="K3347" i="2"/>
  <c r="L3347" i="2" s="1"/>
  <c r="K3346" i="2"/>
  <c r="L3346" i="2" s="1"/>
  <c r="K3345" i="2"/>
  <c r="L3345" i="2" s="1"/>
  <c r="K3344" i="2"/>
  <c r="L3344" i="2" s="1"/>
  <c r="K3343" i="2"/>
  <c r="L3343" i="2" s="1"/>
  <c r="K3342" i="2"/>
  <c r="L3342" i="2" s="1"/>
  <c r="K3341" i="2"/>
  <c r="L3341" i="2" s="1"/>
  <c r="K3340" i="2"/>
  <c r="L3340" i="2" s="1"/>
  <c r="K3339" i="2"/>
  <c r="L3339" i="2" s="1"/>
  <c r="K3338" i="2"/>
  <c r="L3338" i="2" s="1"/>
  <c r="K3337" i="2"/>
  <c r="L3337" i="2" s="1"/>
  <c r="K3336" i="2"/>
  <c r="L3336" i="2" s="1"/>
  <c r="K3335" i="2"/>
  <c r="L3335" i="2" s="1"/>
  <c r="K3334" i="2"/>
  <c r="L3334" i="2" s="1"/>
  <c r="K3333" i="2"/>
  <c r="L3333" i="2" s="1"/>
  <c r="K3332" i="2"/>
  <c r="L3332" i="2" s="1"/>
  <c r="K3331" i="2"/>
  <c r="L3331" i="2" s="1"/>
  <c r="K3330" i="2"/>
  <c r="L3330" i="2" s="1"/>
  <c r="K3329" i="2"/>
  <c r="L3329" i="2" s="1"/>
  <c r="K3328" i="2"/>
  <c r="L3328" i="2" s="1"/>
  <c r="K3327" i="2"/>
  <c r="L3327" i="2" s="1"/>
  <c r="K3326" i="2"/>
  <c r="L3326" i="2" s="1"/>
  <c r="K3325" i="2"/>
  <c r="L3325" i="2" s="1"/>
  <c r="K3324" i="2"/>
  <c r="L3324" i="2" s="1"/>
  <c r="K3323" i="2"/>
  <c r="L3323" i="2" s="1"/>
  <c r="K3322" i="2"/>
  <c r="L3322" i="2" s="1"/>
  <c r="K3321" i="2"/>
  <c r="L3321" i="2" s="1"/>
  <c r="K3320" i="2"/>
  <c r="L3320" i="2" s="1"/>
  <c r="K3319" i="2"/>
  <c r="L3319" i="2" s="1"/>
  <c r="K3318" i="2"/>
  <c r="L3318" i="2" s="1"/>
  <c r="K3317" i="2"/>
  <c r="L3317" i="2" s="1"/>
  <c r="K3316" i="2"/>
  <c r="L3316" i="2" s="1"/>
  <c r="K3315" i="2"/>
  <c r="L3315" i="2" s="1"/>
  <c r="K3314" i="2"/>
  <c r="L3314" i="2" s="1"/>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K3302" i="2"/>
  <c r="L3302" i="2" s="1"/>
  <c r="K3301" i="2"/>
  <c r="L3301" i="2" s="1"/>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K3287" i="2"/>
  <c r="L3287" i="2" s="1"/>
  <c r="K3286" i="2"/>
  <c r="L3286" i="2" s="1"/>
  <c r="K3285" i="2"/>
  <c r="L3285" i="2" s="1"/>
  <c r="K3284" i="2"/>
  <c r="L3284" i="2" s="1"/>
  <c r="K3283" i="2"/>
  <c r="L3283" i="2" s="1"/>
  <c r="K3282" i="2"/>
  <c r="L3282" i="2" s="1"/>
  <c r="K3281" i="2"/>
  <c r="L3281" i="2" s="1"/>
  <c r="K3280" i="2"/>
  <c r="L3280" i="2" s="1"/>
  <c r="K3279" i="2"/>
  <c r="L3279" i="2" s="1"/>
  <c r="K3278" i="2"/>
  <c r="L3278" i="2" s="1"/>
  <c r="K3277" i="2"/>
  <c r="L3277" i="2" s="1"/>
  <c r="K3276" i="2"/>
  <c r="L3276" i="2" s="1"/>
  <c r="K3275" i="2"/>
  <c r="L3275" i="2" s="1"/>
  <c r="K3274" i="2"/>
  <c r="L3274" i="2" s="1"/>
  <c r="K3273" i="2"/>
  <c r="L3273" i="2" s="1"/>
  <c r="K3272" i="2"/>
  <c r="L3272" i="2" s="1"/>
  <c r="K3271" i="2"/>
  <c r="L3271" i="2" s="1"/>
  <c r="K3270" i="2"/>
  <c r="L3270" i="2" s="1"/>
  <c r="K3269" i="2"/>
  <c r="L3269" i="2" s="1"/>
  <c r="K3268" i="2"/>
  <c r="L3268" i="2" s="1"/>
  <c r="K3267" i="2"/>
  <c r="L3267" i="2" s="1"/>
  <c r="K3266" i="2"/>
  <c r="L3266" i="2" s="1"/>
  <c r="K3265" i="2"/>
  <c r="L3265" i="2" s="1"/>
  <c r="K3264" i="2"/>
  <c r="L3264" i="2" s="1"/>
  <c r="K3263" i="2"/>
  <c r="L3263" i="2" s="1"/>
  <c r="K3262" i="2"/>
  <c r="L3262" i="2" s="1"/>
  <c r="K3261" i="2"/>
  <c r="L3261" i="2" s="1"/>
  <c r="K3260" i="2"/>
  <c r="L3260" i="2" s="1"/>
  <c r="K3259" i="2"/>
  <c r="L3259" i="2" s="1"/>
  <c r="K3258" i="2"/>
  <c r="L3258" i="2" s="1"/>
  <c r="K3257" i="2"/>
  <c r="L3257" i="2" s="1"/>
  <c r="K3256" i="2"/>
  <c r="L3256" i="2" s="1"/>
  <c r="K3255" i="2"/>
  <c r="L3255" i="2" s="1"/>
  <c r="K3254" i="2"/>
  <c r="L3254" i="2" s="1"/>
  <c r="K3253" i="2"/>
  <c r="L3253" i="2" s="1"/>
  <c r="K3252" i="2"/>
  <c r="L3252" i="2" s="1"/>
  <c r="K3251" i="2"/>
  <c r="L3251" i="2" s="1"/>
  <c r="K3250" i="2"/>
  <c r="L3250" i="2" s="1"/>
  <c r="K3249" i="2"/>
  <c r="L3249" i="2" s="1"/>
  <c r="K3248" i="2"/>
  <c r="L3248" i="2" s="1"/>
  <c r="K3247" i="2"/>
  <c r="L3247" i="2" s="1"/>
  <c r="K3246" i="2"/>
  <c r="L3246" i="2" s="1"/>
  <c r="K3245" i="2"/>
  <c r="L3245" i="2" s="1"/>
  <c r="K3244" i="2"/>
  <c r="L3244" i="2" s="1"/>
  <c r="K3243" i="2"/>
  <c r="L3243" i="2" s="1"/>
  <c r="K3242" i="2"/>
  <c r="L3242" i="2" s="1"/>
  <c r="K3241" i="2"/>
  <c r="L3241" i="2" s="1"/>
  <c r="K3240" i="2"/>
  <c r="L3240" i="2" s="1"/>
  <c r="K3239" i="2"/>
  <c r="L3239" i="2" s="1"/>
  <c r="K3238" i="2"/>
  <c r="L3238" i="2" s="1"/>
  <c r="K3237" i="2"/>
  <c r="L3237" i="2" s="1"/>
  <c r="K3236" i="2"/>
  <c r="L3236" i="2" s="1"/>
  <c r="K3235" i="2"/>
  <c r="L3235" i="2" s="1"/>
  <c r="K3234" i="2"/>
  <c r="L3234" i="2" s="1"/>
  <c r="K3233" i="2"/>
  <c r="L3233" i="2" s="1"/>
  <c r="K3232" i="2"/>
  <c r="L3232" i="2" s="1"/>
  <c r="K3231" i="2"/>
  <c r="L3231" i="2" s="1"/>
  <c r="K3230" i="2"/>
  <c r="L3230" i="2" s="1"/>
  <c r="K3229" i="2"/>
  <c r="L3229" i="2" s="1"/>
  <c r="K3228" i="2"/>
  <c r="L3228" i="2" s="1"/>
  <c r="K3227" i="2"/>
  <c r="L3227" i="2" s="1"/>
  <c r="K3226" i="2"/>
  <c r="L3226" i="2" s="1"/>
  <c r="K3225" i="2"/>
  <c r="L3225" i="2" s="1"/>
  <c r="K3224" i="2"/>
  <c r="L3224" i="2" s="1"/>
  <c r="K3223" i="2"/>
  <c r="L3223" i="2" s="1"/>
  <c r="K3222" i="2"/>
  <c r="L3222" i="2" s="1"/>
  <c r="K3221" i="2"/>
  <c r="L3221" i="2" s="1"/>
  <c r="K3220" i="2"/>
  <c r="L3220" i="2" s="1"/>
  <c r="K3219" i="2"/>
  <c r="L3219" i="2" s="1"/>
  <c r="K3218" i="2"/>
  <c r="L3218" i="2" s="1"/>
  <c r="K3217" i="2"/>
  <c r="L3217" i="2" s="1"/>
  <c r="K3216" i="2"/>
  <c r="L3216" i="2" s="1"/>
  <c r="K3215" i="2"/>
  <c r="L3215" i="2" s="1"/>
  <c r="K3214" i="2"/>
  <c r="L3214" i="2" s="1"/>
  <c r="K3213" i="2"/>
  <c r="L3213" i="2" s="1"/>
  <c r="K3212" i="2"/>
  <c r="L3212" i="2" s="1"/>
  <c r="K3211" i="2"/>
  <c r="L3211" i="2" s="1"/>
  <c r="K3210" i="2"/>
  <c r="L3210" i="2" s="1"/>
  <c r="K3209" i="2"/>
  <c r="L3209" i="2" s="1"/>
  <c r="K3208" i="2"/>
  <c r="L3208" i="2" s="1"/>
  <c r="K3207" i="2"/>
  <c r="L3207" i="2" s="1"/>
  <c r="K3206" i="2"/>
  <c r="L3206" i="2" s="1"/>
  <c r="K3205" i="2"/>
  <c r="L3205" i="2" s="1"/>
  <c r="K3204" i="2"/>
  <c r="L3204" i="2" s="1"/>
  <c r="K3203" i="2"/>
  <c r="L3203" i="2" s="1"/>
  <c r="K3202" i="2"/>
  <c r="L3202" i="2" s="1"/>
  <c r="K3201" i="2"/>
  <c r="L3201" i="2" s="1"/>
  <c r="K3200" i="2"/>
  <c r="L3200" i="2" s="1"/>
  <c r="K3199" i="2"/>
  <c r="L3199" i="2" s="1"/>
  <c r="K3198" i="2"/>
  <c r="L3198" i="2" s="1"/>
  <c r="K3197" i="2"/>
  <c r="L3197" i="2" s="1"/>
  <c r="K3196" i="2"/>
  <c r="L3196" i="2" s="1"/>
  <c r="K3195" i="2"/>
  <c r="L3195" i="2" s="1"/>
  <c r="K3194" i="2"/>
  <c r="L3194" i="2" s="1"/>
  <c r="K3193" i="2"/>
  <c r="L3193" i="2" s="1"/>
  <c r="K3192" i="2"/>
  <c r="L3192" i="2" s="1"/>
  <c r="K3191" i="2"/>
  <c r="L3191" i="2" s="1"/>
  <c r="K3190" i="2"/>
  <c r="L3190" i="2" s="1"/>
  <c r="K3189" i="2"/>
  <c r="L3189" i="2" s="1"/>
  <c r="K3188" i="2"/>
  <c r="L3188" i="2" s="1"/>
  <c r="K3187" i="2"/>
  <c r="L3187" i="2" s="1"/>
  <c r="K3186" i="2"/>
  <c r="L3186" i="2" s="1"/>
  <c r="K3185" i="2"/>
  <c r="L3185" i="2" s="1"/>
  <c r="K3184" i="2"/>
  <c r="L3184" i="2" s="1"/>
  <c r="K3183" i="2"/>
  <c r="L3183" i="2" s="1"/>
  <c r="K3182" i="2"/>
  <c r="L3182" i="2" s="1"/>
  <c r="K3181" i="2"/>
  <c r="L3181" i="2" s="1"/>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K3157" i="2"/>
  <c r="L3157" i="2" s="1"/>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K3130" i="2"/>
  <c r="L3130" i="2" s="1"/>
  <c r="K3129" i="2"/>
  <c r="L3129" i="2" s="1"/>
  <c r="K3128" i="2"/>
  <c r="L3128" i="2" s="1"/>
  <c r="K3127" i="2"/>
  <c r="L3127" i="2" s="1"/>
  <c r="K3126" i="2"/>
  <c r="L3126" i="2" s="1"/>
  <c r="K3125" i="2"/>
  <c r="L3125" i="2" s="1"/>
  <c r="K3124" i="2"/>
  <c r="L3124" i="2" s="1"/>
  <c r="K3123" i="2"/>
  <c r="L3123" i="2" s="1"/>
  <c r="K3122" i="2"/>
  <c r="L3122" i="2" s="1"/>
  <c r="K3121" i="2"/>
  <c r="L3121" i="2" s="1"/>
  <c r="K3120" i="2"/>
  <c r="L3120" i="2" s="1"/>
  <c r="K3119" i="2"/>
  <c r="L3119" i="2" s="1"/>
  <c r="K3118" i="2"/>
  <c r="L3118" i="2" s="1"/>
  <c r="K3117" i="2"/>
  <c r="L3117" i="2" s="1"/>
  <c r="K3116" i="2"/>
  <c r="L3116" i="2" s="1"/>
  <c r="K3115" i="2"/>
  <c r="L3115" i="2" s="1"/>
  <c r="K3114" i="2"/>
  <c r="L3114" i="2" s="1"/>
  <c r="K3113" i="2"/>
  <c r="L3113" i="2" s="1"/>
  <c r="K3112" i="2"/>
  <c r="L3112" i="2" s="1"/>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K3099" i="2"/>
  <c r="L3099" i="2" s="1"/>
  <c r="K3098" i="2"/>
  <c r="L3098" i="2" s="1"/>
  <c r="K3097" i="2"/>
  <c r="L3097" i="2" s="1"/>
  <c r="K3096" i="2"/>
  <c r="L3096" i="2" s="1"/>
  <c r="K3095" i="2"/>
  <c r="L3095" i="2" s="1"/>
  <c r="K3094" i="2"/>
  <c r="L3094" i="2" s="1"/>
  <c r="K3093" i="2"/>
  <c r="L3093" i="2" s="1"/>
  <c r="K3092" i="2"/>
  <c r="L3092" i="2" s="1"/>
  <c r="K3091" i="2"/>
  <c r="L3091" i="2" s="1"/>
  <c r="K3090" i="2"/>
  <c r="L3090" i="2" s="1"/>
  <c r="K3089" i="2"/>
  <c r="L3089" i="2" s="1"/>
  <c r="K3088" i="2"/>
  <c r="L3088" i="2" s="1"/>
  <c r="K3087" i="2"/>
  <c r="L3087" i="2" s="1"/>
  <c r="K3086" i="2"/>
  <c r="L3086" i="2" s="1"/>
  <c r="K3085" i="2"/>
  <c r="L3085" i="2" s="1"/>
  <c r="K3084" i="2"/>
  <c r="L3084" i="2" s="1"/>
  <c r="K3083" i="2"/>
  <c r="L3083" i="2" s="1"/>
  <c r="K3082" i="2"/>
  <c r="L3082" i="2" s="1"/>
  <c r="K3081" i="2"/>
  <c r="L3081" i="2" s="1"/>
  <c r="K3080" i="2"/>
  <c r="L3080" i="2" s="1"/>
  <c r="K3079" i="2"/>
  <c r="L3079" i="2" s="1"/>
  <c r="K3078" i="2"/>
  <c r="L3078" i="2" s="1"/>
  <c r="K3077" i="2"/>
  <c r="L3077" i="2" s="1"/>
  <c r="K3076" i="2"/>
  <c r="L3076" i="2" s="1"/>
  <c r="K3075" i="2"/>
  <c r="L3075" i="2" s="1"/>
  <c r="K3074" i="2"/>
  <c r="L3074" i="2" s="1"/>
  <c r="K3073" i="2"/>
  <c r="L3073" i="2" s="1"/>
  <c r="K3072" i="2"/>
  <c r="L3072" i="2" s="1"/>
  <c r="K3071" i="2"/>
  <c r="L3071" i="2" s="1"/>
  <c r="K3070" i="2"/>
  <c r="L3070" i="2" s="1"/>
  <c r="K3069" i="2"/>
  <c r="L3069" i="2" s="1"/>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K3046" i="2"/>
  <c r="L3046" i="2" s="1"/>
  <c r="K3045" i="2"/>
  <c r="L3045" i="2" s="1"/>
  <c r="K3044" i="2"/>
  <c r="L3044" i="2" s="1"/>
  <c r="K3043" i="2"/>
  <c r="L3043" i="2" s="1"/>
  <c r="K3042" i="2"/>
  <c r="L3042" i="2" s="1"/>
  <c r="K3041" i="2"/>
  <c r="L3041" i="2" s="1"/>
  <c r="K3040" i="2"/>
  <c r="L3040" i="2" s="1"/>
  <c r="K3039" i="2"/>
  <c r="L3039" i="2" s="1"/>
  <c r="K3038" i="2"/>
  <c r="L3038" i="2" s="1"/>
  <c r="K3037" i="2"/>
  <c r="L3037" i="2" s="1"/>
  <c r="K3036" i="2"/>
  <c r="L3036" i="2" s="1"/>
  <c r="K3035" i="2"/>
  <c r="L3035" i="2" s="1"/>
  <c r="K3034" i="2"/>
  <c r="L3034" i="2" s="1"/>
  <c r="K3033" i="2"/>
  <c r="L3033" i="2" s="1"/>
  <c r="K3032" i="2"/>
  <c r="L3032" i="2" s="1"/>
  <c r="K3031" i="2"/>
  <c r="L3031" i="2" s="1"/>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K2990" i="2"/>
  <c r="L2990" i="2" s="1"/>
  <c r="K2989" i="2"/>
  <c r="L2989" i="2" s="1"/>
  <c r="K2988" i="2"/>
  <c r="L2988" i="2" s="1"/>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K2976" i="2"/>
  <c r="L2976" i="2" s="1"/>
  <c r="K2975" i="2"/>
  <c r="L2975" i="2" s="1"/>
  <c r="K2974" i="2"/>
  <c r="L2974" i="2" s="1"/>
  <c r="K2973" i="2"/>
  <c r="L2973" i="2" s="1"/>
  <c r="K2972" i="2"/>
  <c r="L2972" i="2" s="1"/>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K2890" i="2"/>
  <c r="L2890" i="2" s="1"/>
  <c r="K2889" i="2"/>
  <c r="L2889" i="2" s="1"/>
  <c r="K2888" i="2"/>
  <c r="L2888" i="2" s="1"/>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K2875" i="2"/>
  <c r="L2875" i="2" s="1"/>
  <c r="K2874" i="2"/>
  <c r="L2874" i="2" s="1"/>
  <c r="K2873" i="2"/>
  <c r="L2873" i="2" s="1"/>
  <c r="K2872" i="2"/>
  <c r="L2872" i="2" s="1"/>
  <c r="K2871" i="2"/>
  <c r="L2871" i="2" s="1"/>
  <c r="K2870" i="2"/>
  <c r="L2870" i="2" s="1"/>
  <c r="K2869" i="2"/>
  <c r="L2869" i="2" s="1"/>
  <c r="K2868" i="2"/>
  <c r="L2868" i="2" s="1"/>
  <c r="K2867" i="2"/>
  <c r="L2867" i="2" s="1"/>
  <c r="K2866" i="2"/>
  <c r="L2866" i="2" s="1"/>
  <c r="K2865" i="2"/>
  <c r="L2865" i="2" s="1"/>
  <c r="K2864" i="2"/>
  <c r="L2864" i="2" s="1"/>
  <c r="K2863" i="2"/>
  <c r="L2863" i="2" s="1"/>
  <c r="K2862" i="2"/>
  <c r="L2862" i="2" s="1"/>
  <c r="K2861" i="2"/>
  <c r="L2861" i="2" s="1"/>
  <c r="K2860" i="2"/>
  <c r="L2860" i="2" s="1"/>
  <c r="K2859" i="2"/>
  <c r="L2859" i="2" s="1"/>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K2842" i="2"/>
  <c r="L2842" i="2" s="1"/>
  <c r="K2841" i="2"/>
  <c r="L2841" i="2" s="1"/>
  <c r="K2840" i="2"/>
  <c r="L2840" i="2" s="1"/>
  <c r="K2839" i="2"/>
  <c r="L2839" i="2" s="1"/>
  <c r="K2838" i="2"/>
  <c r="L2838" i="2" s="1"/>
  <c r="K2837" i="2"/>
  <c r="L2837" i="2" s="1"/>
  <c r="K2836" i="2"/>
  <c r="L2836" i="2" s="1"/>
  <c r="K2835" i="2"/>
  <c r="L2835" i="2" s="1"/>
  <c r="K2834" i="2"/>
  <c r="L2834" i="2" s="1"/>
  <c r="K2833" i="2"/>
  <c r="L2833" i="2" s="1"/>
  <c r="K2832" i="2"/>
  <c r="L2832" i="2" s="1"/>
  <c r="K2831" i="2"/>
  <c r="L2831" i="2" s="1"/>
  <c r="K2830" i="2"/>
  <c r="L2830" i="2" s="1"/>
  <c r="K2829" i="2"/>
  <c r="L2829" i="2" s="1"/>
  <c r="K2828" i="2"/>
  <c r="L2828" i="2" s="1"/>
  <c r="K2827" i="2"/>
  <c r="L2827" i="2" s="1"/>
  <c r="K2826" i="2"/>
  <c r="L2826" i="2" s="1"/>
  <c r="K2825" i="2"/>
  <c r="L2825" i="2" s="1"/>
  <c r="K2824" i="2"/>
  <c r="L2824" i="2" s="1"/>
  <c r="K2823" i="2"/>
  <c r="L2823" i="2" s="1"/>
  <c r="K2822" i="2"/>
  <c r="L2822" i="2" s="1"/>
  <c r="K2821" i="2"/>
  <c r="L2821" i="2" s="1"/>
  <c r="K2820" i="2"/>
  <c r="L2820" i="2" s="1"/>
  <c r="K2819" i="2"/>
  <c r="L2819" i="2" s="1"/>
  <c r="K2818" i="2"/>
  <c r="L2818" i="2" s="1"/>
  <c r="K2817" i="2"/>
  <c r="L2817" i="2" s="1"/>
  <c r="K2816" i="2"/>
  <c r="L2816" i="2" s="1"/>
  <c r="K2815" i="2"/>
  <c r="L2815" i="2" s="1"/>
  <c r="K2814" i="2"/>
  <c r="L2814" i="2" s="1"/>
  <c r="K2813" i="2"/>
  <c r="L2813" i="2" s="1"/>
  <c r="K2812" i="2"/>
  <c r="L2812" i="2" s="1"/>
  <c r="K2811" i="2"/>
  <c r="L2811" i="2" s="1"/>
  <c r="K2810" i="2"/>
  <c r="L2810" i="2" s="1"/>
  <c r="K2809" i="2"/>
  <c r="L2809" i="2" s="1"/>
  <c r="K2808" i="2"/>
  <c r="L2808" i="2" s="1"/>
  <c r="K2807" i="2"/>
  <c r="L2807" i="2" s="1"/>
  <c r="K2806" i="2"/>
  <c r="L2806" i="2" s="1"/>
  <c r="K2805" i="2"/>
  <c r="L2805" i="2" s="1"/>
  <c r="K2804" i="2"/>
  <c r="L2804" i="2" s="1"/>
  <c r="K2803" i="2"/>
  <c r="L2803" i="2" s="1"/>
  <c r="K2802" i="2"/>
  <c r="L2802" i="2" s="1"/>
  <c r="K2801" i="2"/>
  <c r="L2801" i="2" s="1"/>
  <c r="K2800" i="2"/>
  <c r="L2800" i="2" s="1"/>
  <c r="K2799" i="2"/>
  <c r="L2799" i="2" s="1"/>
  <c r="K2798" i="2"/>
  <c r="L2798" i="2" s="1"/>
  <c r="K2797" i="2"/>
  <c r="L2797" i="2" s="1"/>
  <c r="K2796" i="2"/>
  <c r="L2796" i="2" s="1"/>
  <c r="K2795" i="2"/>
  <c r="L2795" i="2" s="1"/>
  <c r="K2794" i="2"/>
  <c r="L2794" i="2" s="1"/>
  <c r="K2793" i="2"/>
  <c r="L2793" i="2" s="1"/>
  <c r="K2792" i="2"/>
  <c r="L2792" i="2" s="1"/>
  <c r="K2791" i="2"/>
  <c r="L2791" i="2" s="1"/>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K2774" i="2"/>
  <c r="L2774" i="2" s="1"/>
  <c r="K2773" i="2"/>
  <c r="L2773" i="2" s="1"/>
  <c r="K2772" i="2"/>
  <c r="L2772" i="2" s="1"/>
  <c r="K2771" i="2"/>
  <c r="L2771" i="2" s="1"/>
  <c r="K2770" i="2"/>
  <c r="L2770" i="2" s="1"/>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K2757" i="2"/>
  <c r="L2757" i="2" s="1"/>
  <c r="K2756" i="2"/>
  <c r="L2756" i="2" s="1"/>
  <c r="K2755" i="2"/>
  <c r="L2755" i="2" s="1"/>
  <c r="K2754" i="2"/>
  <c r="L2754" i="2" s="1"/>
  <c r="K2753" i="2"/>
  <c r="L2753" i="2" s="1"/>
  <c r="K2752" i="2"/>
  <c r="L2752" i="2" s="1"/>
  <c r="K2751" i="2"/>
  <c r="L2751" i="2" s="1"/>
  <c r="K2750" i="2"/>
  <c r="L2750" i="2" s="1"/>
  <c r="K2749" i="2"/>
  <c r="L2749" i="2" s="1"/>
  <c r="K2748" i="2"/>
  <c r="L2748" i="2" s="1"/>
  <c r="K2747" i="2"/>
  <c r="L2747" i="2" s="1"/>
  <c r="K2746" i="2"/>
  <c r="L2746" i="2" s="1"/>
  <c r="K2745" i="2"/>
  <c r="L2745" i="2" s="1"/>
  <c r="K2744" i="2"/>
  <c r="L2744" i="2" s="1"/>
  <c r="K2743" i="2"/>
  <c r="L2743" i="2" s="1"/>
  <c r="K2742" i="2"/>
  <c r="L2742" i="2" s="1"/>
  <c r="K2741" i="2"/>
  <c r="L2741" i="2" s="1"/>
  <c r="K2740" i="2"/>
  <c r="L2740" i="2" s="1"/>
  <c r="K2739" i="2"/>
  <c r="L2739" i="2" s="1"/>
  <c r="K2738" i="2"/>
  <c r="L2738" i="2" s="1"/>
  <c r="K2737" i="2"/>
  <c r="L2737" i="2" s="1"/>
  <c r="K2736" i="2"/>
  <c r="L2736" i="2" s="1"/>
  <c r="K2735" i="2"/>
  <c r="L2735" i="2" s="1"/>
  <c r="K2734" i="2"/>
  <c r="L2734" i="2" s="1"/>
  <c r="K2733" i="2"/>
  <c r="L2733" i="2" s="1"/>
  <c r="K2732" i="2"/>
  <c r="L2732" i="2" s="1"/>
  <c r="K2731" i="2"/>
  <c r="L2731" i="2" s="1"/>
  <c r="K2730" i="2"/>
  <c r="L2730" i="2" s="1"/>
  <c r="K2729" i="2"/>
  <c r="L2729" i="2" s="1"/>
  <c r="K2728" i="2"/>
  <c r="L2728" i="2" s="1"/>
  <c r="K2727" i="2"/>
  <c r="L2727" i="2" s="1"/>
  <c r="K2726" i="2"/>
  <c r="L2726" i="2" s="1"/>
  <c r="K2725" i="2"/>
  <c r="L2725" i="2" s="1"/>
  <c r="K2724" i="2"/>
  <c r="L2724" i="2" s="1"/>
  <c r="K2723" i="2"/>
  <c r="L2723" i="2" s="1"/>
  <c r="K2722" i="2"/>
  <c r="L2722" i="2" s="1"/>
  <c r="K2721" i="2"/>
  <c r="L2721" i="2" s="1"/>
  <c r="K2720" i="2"/>
  <c r="L2720" i="2" s="1"/>
  <c r="K2719" i="2"/>
  <c r="L2719" i="2" s="1"/>
  <c r="K2718" i="2"/>
  <c r="L2718" i="2" s="1"/>
  <c r="K2717" i="2"/>
  <c r="L2717" i="2" s="1"/>
  <c r="K2716" i="2"/>
  <c r="L2716" i="2" s="1"/>
  <c r="K2715" i="2"/>
  <c r="L2715" i="2" s="1"/>
  <c r="K2714" i="2"/>
  <c r="L2714" i="2" s="1"/>
  <c r="K2713" i="2"/>
  <c r="L2713" i="2" s="1"/>
  <c r="K2712" i="2"/>
  <c r="L2712" i="2" s="1"/>
  <c r="K2711" i="2"/>
  <c r="L2711" i="2" s="1"/>
  <c r="K2710" i="2"/>
  <c r="L2710" i="2" s="1"/>
  <c r="K2709" i="2"/>
  <c r="L2709" i="2" s="1"/>
  <c r="K2708" i="2"/>
  <c r="L2708" i="2" s="1"/>
  <c r="K2707" i="2"/>
  <c r="L2707" i="2" s="1"/>
  <c r="K2706" i="2"/>
  <c r="L2706" i="2" s="1"/>
  <c r="K2705" i="2"/>
  <c r="L2705" i="2" s="1"/>
  <c r="K2704" i="2"/>
  <c r="L2704" i="2" s="1"/>
  <c r="K2703" i="2"/>
  <c r="L2703" i="2" s="1"/>
  <c r="K2702" i="2"/>
  <c r="L2702" i="2" s="1"/>
  <c r="K2701" i="2"/>
  <c r="L2701" i="2" s="1"/>
  <c r="K2700" i="2"/>
  <c r="L2700" i="2" s="1"/>
  <c r="K2699" i="2"/>
  <c r="L2699" i="2" s="1"/>
  <c r="K2698" i="2"/>
  <c r="L2698" i="2" s="1"/>
  <c r="K2697" i="2"/>
  <c r="L2697" i="2" s="1"/>
  <c r="K2696" i="2"/>
  <c r="L2696" i="2" s="1"/>
  <c r="K2695" i="2"/>
  <c r="L2695" i="2" s="1"/>
  <c r="K2694" i="2"/>
  <c r="L2694" i="2" s="1"/>
  <c r="K2693" i="2"/>
  <c r="L2693" i="2" s="1"/>
  <c r="K2692" i="2"/>
  <c r="L2692" i="2" s="1"/>
  <c r="K2691" i="2"/>
  <c r="L2691" i="2" s="1"/>
  <c r="K2690" i="2"/>
  <c r="L2690" i="2" s="1"/>
  <c r="K2689" i="2"/>
  <c r="L2689" i="2" s="1"/>
  <c r="K2688" i="2"/>
  <c r="L2688" i="2" s="1"/>
  <c r="K2687" i="2"/>
  <c r="L2687" i="2" s="1"/>
  <c r="K2686" i="2"/>
  <c r="L2686" i="2" s="1"/>
  <c r="K2685" i="2"/>
  <c r="L2685" i="2" s="1"/>
  <c r="K2684" i="2"/>
  <c r="L2684" i="2" s="1"/>
  <c r="K2683" i="2"/>
  <c r="L2683" i="2" s="1"/>
  <c r="K2682" i="2"/>
  <c r="L2682" i="2" s="1"/>
  <c r="K2681" i="2"/>
  <c r="L2681" i="2" s="1"/>
  <c r="K2680" i="2"/>
  <c r="L2680" i="2" s="1"/>
  <c r="K2679" i="2"/>
  <c r="L2679" i="2" s="1"/>
  <c r="K2678" i="2"/>
  <c r="L2678" i="2" s="1"/>
  <c r="K2677" i="2"/>
  <c r="L2677" i="2" s="1"/>
  <c r="K2676" i="2"/>
  <c r="L2676" i="2" s="1"/>
  <c r="K2675" i="2"/>
  <c r="L2675" i="2" s="1"/>
  <c r="K2674" i="2"/>
  <c r="L2674" i="2" s="1"/>
  <c r="K2673" i="2"/>
  <c r="L2673" i="2" s="1"/>
  <c r="K2672" i="2"/>
  <c r="L2672" i="2" s="1"/>
  <c r="K2671" i="2"/>
  <c r="L2671" i="2" s="1"/>
  <c r="K2670" i="2"/>
  <c r="L2670" i="2" s="1"/>
  <c r="K2669" i="2"/>
  <c r="L2669" i="2" s="1"/>
  <c r="K2668" i="2"/>
  <c r="L2668" i="2" s="1"/>
  <c r="K2667" i="2"/>
  <c r="L2667" i="2" s="1"/>
  <c r="K2666" i="2"/>
  <c r="L2666" i="2" s="1"/>
  <c r="K2665" i="2"/>
  <c r="L2665" i="2" s="1"/>
  <c r="K2664" i="2"/>
  <c r="L2664" i="2" s="1"/>
  <c r="K2663" i="2"/>
  <c r="L2663" i="2" s="1"/>
  <c r="K2662" i="2"/>
  <c r="L2662" i="2" s="1"/>
  <c r="K2661" i="2"/>
  <c r="L2661" i="2" s="1"/>
  <c r="K2660" i="2"/>
  <c r="L2660" i="2" s="1"/>
  <c r="K2659" i="2"/>
  <c r="L2659" i="2" s="1"/>
  <c r="K2658" i="2"/>
  <c r="L2658" i="2" s="1"/>
  <c r="K2657" i="2"/>
  <c r="L2657" i="2" s="1"/>
  <c r="K2656" i="2"/>
  <c r="L2656" i="2" s="1"/>
  <c r="K2655" i="2"/>
  <c r="L2655" i="2" s="1"/>
  <c r="K2654" i="2"/>
  <c r="L2654" i="2" s="1"/>
  <c r="K2653" i="2"/>
  <c r="L2653" i="2" s="1"/>
  <c r="K2652" i="2"/>
  <c r="L2652" i="2" s="1"/>
  <c r="K2651" i="2"/>
  <c r="L2651" i="2" s="1"/>
  <c r="K2650" i="2"/>
  <c r="L2650" i="2" s="1"/>
  <c r="K2649" i="2"/>
  <c r="L2649" i="2" s="1"/>
  <c r="K2648" i="2"/>
  <c r="L2648" i="2" s="1"/>
  <c r="K2647" i="2"/>
  <c r="L2647" i="2" s="1"/>
  <c r="K2646" i="2"/>
  <c r="L2646" i="2" s="1"/>
  <c r="K2645" i="2"/>
  <c r="L2645" i="2" s="1"/>
  <c r="K2644" i="2"/>
  <c r="L2644" i="2" s="1"/>
  <c r="K2643" i="2"/>
  <c r="L2643" i="2" s="1"/>
  <c r="K2642" i="2"/>
  <c r="L2642" i="2" s="1"/>
  <c r="K2641" i="2"/>
  <c r="L2641" i="2" s="1"/>
  <c r="K2640" i="2"/>
  <c r="L2640" i="2" s="1"/>
  <c r="K2639" i="2"/>
  <c r="L2639" i="2" s="1"/>
  <c r="K2638" i="2"/>
  <c r="L2638" i="2" s="1"/>
  <c r="K2637" i="2"/>
  <c r="L2637" i="2" s="1"/>
  <c r="K2636" i="2"/>
  <c r="L2636" i="2" s="1"/>
  <c r="K2635" i="2"/>
  <c r="L2635" i="2" s="1"/>
  <c r="K2634" i="2"/>
  <c r="L2634" i="2" s="1"/>
  <c r="K2633" i="2"/>
  <c r="L2633" i="2" s="1"/>
  <c r="K2632" i="2"/>
  <c r="L2632" i="2" s="1"/>
  <c r="K2631" i="2"/>
  <c r="L2631" i="2" s="1"/>
  <c r="K2630" i="2"/>
  <c r="L2630" i="2" s="1"/>
  <c r="K2629" i="2"/>
  <c r="L2629" i="2" s="1"/>
  <c r="K2628" i="2"/>
  <c r="L2628" i="2" s="1"/>
  <c r="K2627" i="2"/>
  <c r="L2627" i="2" s="1"/>
  <c r="K2626" i="2"/>
  <c r="L2626" i="2" s="1"/>
  <c r="K2625" i="2"/>
  <c r="L2625" i="2" s="1"/>
  <c r="K2624" i="2"/>
  <c r="L2624" i="2" s="1"/>
  <c r="K2623" i="2"/>
  <c r="L2623" i="2" s="1"/>
  <c r="K2622" i="2"/>
  <c r="L2622" i="2" s="1"/>
  <c r="K2621" i="2"/>
  <c r="L2621" i="2" s="1"/>
  <c r="K2620" i="2"/>
  <c r="L2620" i="2" s="1"/>
  <c r="K2619" i="2"/>
  <c r="L2619" i="2" s="1"/>
  <c r="K2618" i="2"/>
  <c r="L2618" i="2" s="1"/>
  <c r="K2617" i="2"/>
  <c r="L2617" i="2" s="1"/>
  <c r="K2616" i="2"/>
  <c r="L2616" i="2" s="1"/>
  <c r="K2615" i="2"/>
  <c r="L2615" i="2" s="1"/>
  <c r="K2614" i="2"/>
  <c r="L2614" i="2" s="1"/>
  <c r="K2613" i="2"/>
  <c r="L2613" i="2" s="1"/>
  <c r="K2612" i="2"/>
  <c r="L2612" i="2" s="1"/>
  <c r="K2611" i="2"/>
  <c r="L2611" i="2" s="1"/>
  <c r="K2610" i="2"/>
  <c r="L2610" i="2" s="1"/>
  <c r="K2609" i="2"/>
  <c r="L2609" i="2" s="1"/>
  <c r="K2608" i="2"/>
  <c r="L2608" i="2" s="1"/>
  <c r="K2607" i="2"/>
  <c r="L2607" i="2" s="1"/>
  <c r="K2606" i="2"/>
  <c r="L2606" i="2" s="1"/>
  <c r="K2605" i="2"/>
  <c r="L2605" i="2" s="1"/>
  <c r="K2604" i="2"/>
  <c r="L2604" i="2" s="1"/>
  <c r="K2603" i="2"/>
  <c r="L2603" i="2" s="1"/>
  <c r="K2602" i="2"/>
  <c r="L2602" i="2" s="1"/>
  <c r="K2601" i="2"/>
  <c r="L2601" i="2" s="1"/>
  <c r="K2600" i="2"/>
  <c r="L2600" i="2" s="1"/>
  <c r="K2599" i="2"/>
  <c r="L2599" i="2" s="1"/>
  <c r="K2598" i="2"/>
  <c r="L2598" i="2" s="1"/>
  <c r="K2597" i="2"/>
  <c r="L2597" i="2" s="1"/>
  <c r="K2596" i="2"/>
  <c r="L2596" i="2" s="1"/>
  <c r="K2595" i="2"/>
  <c r="L2595" i="2" s="1"/>
  <c r="K2594" i="2"/>
  <c r="L2594" i="2" s="1"/>
  <c r="K2593" i="2"/>
  <c r="L2593" i="2" s="1"/>
  <c r="K2592" i="2"/>
  <c r="L2592" i="2" s="1"/>
  <c r="K2591" i="2"/>
  <c r="L2591" i="2" s="1"/>
  <c r="K2590" i="2"/>
  <c r="L2590" i="2" s="1"/>
  <c r="K2589" i="2"/>
  <c r="L2589" i="2" s="1"/>
  <c r="K2588" i="2"/>
  <c r="L2588" i="2" s="1"/>
  <c r="K2587" i="2"/>
  <c r="L2587" i="2" s="1"/>
  <c r="K2586" i="2"/>
  <c r="L2586" i="2" s="1"/>
  <c r="K2585" i="2"/>
  <c r="L2585" i="2" s="1"/>
  <c r="K2584" i="2"/>
  <c r="L2584" i="2" s="1"/>
  <c r="K2583" i="2"/>
  <c r="L2583" i="2" s="1"/>
  <c r="K2582" i="2"/>
  <c r="L2582" i="2" s="1"/>
  <c r="K2581" i="2"/>
  <c r="L2581" i="2" s="1"/>
  <c r="K2580" i="2"/>
  <c r="L2580" i="2" s="1"/>
  <c r="K2579" i="2"/>
  <c r="L2579" i="2" s="1"/>
  <c r="K2578" i="2"/>
  <c r="L2578" i="2" s="1"/>
  <c r="K2577" i="2"/>
  <c r="L2577" i="2" s="1"/>
  <c r="K2576" i="2"/>
  <c r="L2576" i="2" s="1"/>
  <c r="K2575" i="2"/>
  <c r="L2575" i="2" s="1"/>
  <c r="K2574" i="2"/>
  <c r="L2574" i="2" s="1"/>
  <c r="K2573" i="2"/>
  <c r="L2573" i="2" s="1"/>
  <c r="K2572" i="2"/>
  <c r="L2572" i="2" s="1"/>
  <c r="K2571" i="2"/>
  <c r="L2571" i="2" s="1"/>
  <c r="K2570" i="2"/>
  <c r="L2570" i="2" s="1"/>
  <c r="K2569" i="2"/>
  <c r="L2569" i="2" s="1"/>
  <c r="K2568" i="2"/>
  <c r="L2568" i="2" s="1"/>
  <c r="K2567" i="2"/>
  <c r="L2567" i="2" s="1"/>
  <c r="K2566" i="2"/>
  <c r="L2566" i="2" s="1"/>
  <c r="K2565" i="2"/>
  <c r="L2565" i="2" s="1"/>
  <c r="K2564" i="2"/>
  <c r="L2564" i="2" s="1"/>
  <c r="K2563" i="2"/>
  <c r="L2563" i="2" s="1"/>
  <c r="K2562" i="2"/>
  <c r="L2562" i="2" s="1"/>
  <c r="K2561" i="2"/>
  <c r="L2561" i="2" s="1"/>
  <c r="K2560" i="2"/>
  <c r="L2560" i="2" s="1"/>
  <c r="K2559" i="2"/>
  <c r="L2559" i="2" s="1"/>
  <c r="K2558" i="2"/>
  <c r="L2558" i="2" s="1"/>
  <c r="K2557" i="2"/>
  <c r="L2557" i="2" s="1"/>
  <c r="K2556" i="2"/>
  <c r="L2556" i="2" s="1"/>
  <c r="K2555" i="2"/>
  <c r="L2555" i="2" s="1"/>
  <c r="K2554" i="2"/>
  <c r="L2554" i="2" s="1"/>
  <c r="K2553" i="2"/>
  <c r="L2553" i="2" s="1"/>
  <c r="K2552" i="2"/>
  <c r="L2552" i="2" s="1"/>
  <c r="K2551" i="2"/>
  <c r="L2551" i="2" s="1"/>
  <c r="K2550" i="2"/>
  <c r="L2550" i="2" s="1"/>
  <c r="K2549" i="2"/>
  <c r="L2549" i="2" s="1"/>
  <c r="K2548" i="2"/>
  <c r="L2548" i="2" s="1"/>
  <c r="K2547" i="2"/>
  <c r="L2547" i="2" s="1"/>
  <c r="K2546" i="2"/>
  <c r="L2546" i="2" s="1"/>
  <c r="K2545" i="2"/>
  <c r="L2545" i="2" s="1"/>
  <c r="K2544" i="2"/>
  <c r="L2544" i="2" s="1"/>
  <c r="K2543" i="2"/>
  <c r="L2543" i="2" s="1"/>
  <c r="K2542" i="2"/>
  <c r="L2542" i="2" s="1"/>
  <c r="K2541" i="2"/>
  <c r="L2541" i="2" s="1"/>
  <c r="K2540" i="2"/>
  <c r="L2540" i="2" s="1"/>
  <c r="K2539" i="2"/>
  <c r="L2539" i="2" s="1"/>
  <c r="K2538" i="2"/>
  <c r="L2538" i="2" s="1"/>
  <c r="K2537" i="2"/>
  <c r="L2537" i="2" s="1"/>
  <c r="K2536" i="2"/>
  <c r="L2536" i="2" s="1"/>
  <c r="K2535" i="2"/>
  <c r="L2535" i="2" s="1"/>
  <c r="K2534" i="2"/>
  <c r="L2534" i="2" s="1"/>
  <c r="K2533" i="2"/>
  <c r="L2533" i="2" s="1"/>
  <c r="K2532" i="2"/>
  <c r="L2532" i="2" s="1"/>
  <c r="K2531" i="2"/>
  <c r="L2531" i="2" s="1"/>
  <c r="K2530" i="2"/>
  <c r="L2530" i="2" s="1"/>
  <c r="K2529" i="2"/>
  <c r="L2529" i="2" s="1"/>
  <c r="K2528" i="2"/>
  <c r="L2528" i="2" s="1"/>
  <c r="K2527" i="2"/>
  <c r="L2527" i="2" s="1"/>
  <c r="K2526" i="2"/>
  <c r="L2526" i="2" s="1"/>
  <c r="K2525" i="2"/>
  <c r="L2525" i="2" s="1"/>
  <c r="K2524" i="2"/>
  <c r="L2524" i="2" s="1"/>
  <c r="K2523" i="2"/>
  <c r="L2523" i="2" s="1"/>
  <c r="K2522" i="2"/>
  <c r="L2522" i="2" s="1"/>
  <c r="K2521" i="2"/>
  <c r="L2521" i="2" s="1"/>
  <c r="K2520" i="2"/>
  <c r="L2520" i="2" s="1"/>
  <c r="K2519" i="2"/>
  <c r="L2519" i="2" s="1"/>
  <c r="K2518" i="2"/>
  <c r="L2518" i="2" s="1"/>
  <c r="K2517" i="2"/>
  <c r="L2517" i="2" s="1"/>
  <c r="K2516" i="2"/>
  <c r="L2516" i="2" s="1"/>
  <c r="K2515" i="2"/>
  <c r="L2515" i="2" s="1"/>
  <c r="K2514" i="2"/>
  <c r="L2514" i="2" s="1"/>
  <c r="K2513" i="2"/>
  <c r="L2513" i="2" s="1"/>
  <c r="K2512" i="2"/>
  <c r="L2512" i="2" s="1"/>
  <c r="K2511" i="2"/>
  <c r="L2511" i="2" s="1"/>
  <c r="K2510" i="2"/>
  <c r="L2510" i="2" s="1"/>
  <c r="K2509" i="2"/>
  <c r="L2509" i="2" s="1"/>
  <c r="K2508" i="2"/>
  <c r="L2508" i="2" s="1"/>
  <c r="K2507" i="2"/>
  <c r="L2507" i="2" s="1"/>
  <c r="K2506" i="2"/>
  <c r="L2506" i="2" s="1"/>
  <c r="K2505" i="2"/>
  <c r="L2505" i="2" s="1"/>
  <c r="K2504" i="2"/>
  <c r="L2504" i="2" s="1"/>
  <c r="K2503" i="2"/>
  <c r="L2503" i="2" s="1"/>
  <c r="K2502" i="2"/>
  <c r="L2502" i="2" s="1"/>
  <c r="K2501" i="2"/>
  <c r="L2501" i="2" s="1"/>
  <c r="K2500" i="2"/>
  <c r="L2500" i="2" s="1"/>
  <c r="K2499" i="2"/>
  <c r="L2499" i="2" s="1"/>
  <c r="K2498" i="2"/>
  <c r="L2498" i="2" s="1"/>
  <c r="K2497" i="2"/>
  <c r="L2497" i="2" s="1"/>
  <c r="K2496" i="2"/>
  <c r="L2496" i="2" s="1"/>
  <c r="K2495" i="2"/>
  <c r="L2495" i="2" s="1"/>
  <c r="K2494" i="2"/>
  <c r="L2494" i="2" s="1"/>
  <c r="K2493" i="2"/>
  <c r="L2493" i="2" s="1"/>
  <c r="K2492" i="2"/>
  <c r="L2492" i="2" s="1"/>
  <c r="K2491" i="2"/>
  <c r="L2491" i="2" s="1"/>
  <c r="K2490" i="2"/>
  <c r="L2490" i="2" s="1"/>
  <c r="K2489" i="2"/>
  <c r="L2489" i="2" s="1"/>
  <c r="K2488" i="2"/>
  <c r="L2488" i="2" s="1"/>
  <c r="K2487" i="2"/>
  <c r="L2487" i="2" s="1"/>
  <c r="K2486" i="2"/>
  <c r="L2486" i="2" s="1"/>
  <c r="K2485" i="2"/>
  <c r="L2485" i="2" s="1"/>
  <c r="K2484" i="2"/>
  <c r="L2484" i="2" s="1"/>
  <c r="K2483" i="2"/>
  <c r="L2483" i="2" s="1"/>
  <c r="K2482" i="2"/>
  <c r="L2482" i="2" s="1"/>
  <c r="K2481" i="2"/>
  <c r="L2481" i="2" s="1"/>
  <c r="K2480" i="2"/>
  <c r="L2480" i="2" s="1"/>
  <c r="K2479" i="2"/>
  <c r="L2479" i="2" s="1"/>
  <c r="K2478" i="2"/>
  <c r="L2478" i="2" s="1"/>
  <c r="K2477" i="2"/>
  <c r="L2477" i="2" s="1"/>
  <c r="K2476" i="2"/>
  <c r="L2476" i="2" s="1"/>
  <c r="K2475" i="2"/>
  <c r="L2475" i="2" s="1"/>
  <c r="K2474" i="2"/>
  <c r="L2474" i="2" s="1"/>
  <c r="K2473" i="2"/>
  <c r="L2473" i="2" s="1"/>
  <c r="K2472" i="2"/>
  <c r="L2472" i="2" s="1"/>
  <c r="K2471" i="2"/>
  <c r="L2471" i="2" s="1"/>
  <c r="K2470" i="2"/>
  <c r="L2470" i="2" s="1"/>
  <c r="K2469" i="2"/>
  <c r="L2469" i="2" s="1"/>
  <c r="K2468" i="2"/>
  <c r="L2468" i="2" s="1"/>
  <c r="K2467" i="2"/>
  <c r="L2467" i="2" s="1"/>
  <c r="K2466" i="2"/>
  <c r="L2466" i="2" s="1"/>
  <c r="K2465" i="2"/>
  <c r="L2465" i="2" s="1"/>
  <c r="K2464" i="2"/>
  <c r="L2464" i="2" s="1"/>
  <c r="K2463" i="2"/>
  <c r="L2463" i="2" s="1"/>
  <c r="K2462" i="2"/>
  <c r="L2462" i="2" s="1"/>
  <c r="K2461" i="2"/>
  <c r="L2461" i="2" s="1"/>
  <c r="K2460" i="2"/>
  <c r="L2460" i="2" s="1"/>
  <c r="K2459" i="2"/>
  <c r="L2459" i="2" s="1"/>
  <c r="K2458" i="2"/>
  <c r="L2458" i="2" s="1"/>
  <c r="K2457" i="2"/>
  <c r="L2457" i="2" s="1"/>
  <c r="K2456" i="2"/>
  <c r="L2456" i="2" s="1"/>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K2432" i="2"/>
  <c r="L2432" i="2" s="1"/>
  <c r="K2431" i="2"/>
  <c r="L2431" i="2" s="1"/>
  <c r="K2430" i="2"/>
  <c r="L2430" i="2" s="1"/>
  <c r="K2429" i="2"/>
  <c r="L2429" i="2" s="1"/>
  <c r="K2428" i="2"/>
  <c r="L2428" i="2" s="1"/>
  <c r="K2427" i="2"/>
  <c r="L2427" i="2" s="1"/>
  <c r="K2426" i="2"/>
  <c r="L2426" i="2" s="1"/>
  <c r="K2425" i="2"/>
  <c r="L2425" i="2" s="1"/>
  <c r="K2424" i="2"/>
  <c r="L2424" i="2" s="1"/>
  <c r="K2423" i="2"/>
  <c r="L2423" i="2" s="1"/>
  <c r="K2422" i="2"/>
  <c r="L2422" i="2" s="1"/>
  <c r="K2421" i="2"/>
  <c r="L2421" i="2" s="1"/>
  <c r="K2420" i="2"/>
  <c r="L2420" i="2" s="1"/>
  <c r="K2419" i="2"/>
  <c r="L2419" i="2" s="1"/>
  <c r="K2418" i="2"/>
  <c r="L2418" i="2" s="1"/>
  <c r="K2417" i="2"/>
  <c r="L2417" i="2" s="1"/>
  <c r="K2416" i="2"/>
  <c r="L2416" i="2" s="1"/>
  <c r="K2415" i="2"/>
  <c r="L2415" i="2" s="1"/>
  <c r="K2414" i="2"/>
  <c r="L2414" i="2" s="1"/>
  <c r="K2413" i="2"/>
  <c r="L2413" i="2" s="1"/>
  <c r="K2412" i="2"/>
  <c r="L2412" i="2" s="1"/>
  <c r="K2411" i="2"/>
  <c r="L2411" i="2" s="1"/>
  <c r="K2410" i="2"/>
  <c r="L2410" i="2" s="1"/>
  <c r="K2409" i="2"/>
  <c r="L2409" i="2" s="1"/>
  <c r="K2408" i="2"/>
  <c r="L2408" i="2" s="1"/>
  <c r="K2407" i="2"/>
  <c r="L2407" i="2" s="1"/>
  <c r="K2406" i="2"/>
  <c r="L2406" i="2" s="1"/>
  <c r="K2405" i="2"/>
  <c r="L2405" i="2" s="1"/>
  <c r="K2404" i="2"/>
  <c r="L2404" i="2" s="1"/>
  <c r="K2403" i="2"/>
  <c r="L2403" i="2" s="1"/>
  <c r="K2402" i="2"/>
  <c r="L2402" i="2" s="1"/>
  <c r="K2401" i="2"/>
  <c r="L2401" i="2" s="1"/>
  <c r="K2400" i="2"/>
  <c r="L2400" i="2" s="1"/>
  <c r="K2399" i="2"/>
  <c r="L2399" i="2" s="1"/>
  <c r="K2398" i="2"/>
  <c r="L2398" i="2" s="1"/>
  <c r="K2397" i="2"/>
  <c r="L2397" i="2" s="1"/>
  <c r="K2396" i="2"/>
  <c r="L2396" i="2" s="1"/>
  <c r="K2395" i="2"/>
  <c r="L2395" i="2" s="1"/>
  <c r="K2394" i="2"/>
  <c r="L2394" i="2" s="1"/>
  <c r="K2393" i="2"/>
  <c r="L2393" i="2" s="1"/>
  <c r="K2392" i="2"/>
  <c r="L2392" i="2" s="1"/>
  <c r="K2391" i="2"/>
  <c r="L2391" i="2" s="1"/>
  <c r="K2390" i="2"/>
  <c r="L2390" i="2" s="1"/>
  <c r="K2389" i="2"/>
  <c r="L2389" i="2" s="1"/>
  <c r="K2388" i="2"/>
  <c r="L2388" i="2" s="1"/>
  <c r="K2387" i="2"/>
  <c r="L2387" i="2" s="1"/>
  <c r="K2386" i="2"/>
  <c r="L2386" i="2" s="1"/>
  <c r="K2385" i="2"/>
  <c r="L2385" i="2" s="1"/>
  <c r="K2384" i="2"/>
  <c r="L2384" i="2" s="1"/>
  <c r="K2383" i="2"/>
  <c r="L2383" i="2" s="1"/>
  <c r="K2382" i="2"/>
  <c r="L2382" i="2" s="1"/>
  <c r="K2381" i="2"/>
  <c r="L2381" i="2" s="1"/>
  <c r="K2380" i="2"/>
  <c r="L2380" i="2" s="1"/>
  <c r="K2379" i="2"/>
  <c r="L2379" i="2" s="1"/>
  <c r="K2378" i="2"/>
  <c r="L2378" i="2" s="1"/>
  <c r="K2377" i="2"/>
  <c r="L2377" i="2" s="1"/>
  <c r="K2376" i="2"/>
  <c r="L2376" i="2" s="1"/>
  <c r="K2375" i="2"/>
  <c r="L2375" i="2" s="1"/>
  <c r="K2374" i="2"/>
  <c r="L2374" i="2" s="1"/>
  <c r="K2373" i="2"/>
  <c r="L2373" i="2" s="1"/>
  <c r="K2372" i="2"/>
  <c r="L2372" i="2" s="1"/>
  <c r="K2371" i="2"/>
  <c r="L2371" i="2" s="1"/>
  <c r="K2370" i="2"/>
  <c r="L2370" i="2" s="1"/>
  <c r="K2369" i="2"/>
  <c r="L2369" i="2" s="1"/>
  <c r="K2368" i="2"/>
  <c r="L2368" i="2" s="1"/>
  <c r="K2367" i="2"/>
  <c r="L2367" i="2" s="1"/>
  <c r="K2366" i="2"/>
  <c r="L2366" i="2" s="1"/>
  <c r="K2365" i="2"/>
  <c r="L2365" i="2" s="1"/>
  <c r="K2364" i="2"/>
  <c r="L2364" i="2" s="1"/>
  <c r="K2363" i="2"/>
  <c r="L2363" i="2" s="1"/>
  <c r="K2362" i="2"/>
  <c r="L2362" i="2" s="1"/>
  <c r="K2361" i="2"/>
  <c r="L2361" i="2" s="1"/>
  <c r="K2360" i="2"/>
  <c r="L2360" i="2" s="1"/>
  <c r="K2359" i="2"/>
  <c r="L2359" i="2" s="1"/>
  <c r="K2358" i="2"/>
  <c r="L2358" i="2" s="1"/>
  <c r="K2357" i="2"/>
  <c r="L2357" i="2" s="1"/>
  <c r="K2356" i="2"/>
  <c r="L2356" i="2" s="1"/>
  <c r="K2355" i="2"/>
  <c r="L2355" i="2" s="1"/>
  <c r="K2354" i="2"/>
  <c r="L2354" i="2" s="1"/>
  <c r="K2353" i="2"/>
  <c r="L2353" i="2" s="1"/>
  <c r="K2352" i="2"/>
  <c r="L2352" i="2" s="1"/>
  <c r="K2351" i="2"/>
  <c r="L2351" i="2" s="1"/>
  <c r="K2350" i="2"/>
  <c r="L2350" i="2" s="1"/>
  <c r="K2349" i="2"/>
  <c r="L2349" i="2" s="1"/>
  <c r="K2348" i="2"/>
  <c r="L2348" i="2" s="1"/>
  <c r="K2347" i="2"/>
  <c r="L2347" i="2" s="1"/>
  <c r="K2346" i="2"/>
  <c r="L2346" i="2" s="1"/>
  <c r="K2345" i="2"/>
  <c r="L2345" i="2" s="1"/>
  <c r="K2344" i="2"/>
  <c r="L2344" i="2" s="1"/>
  <c r="K2343" i="2"/>
  <c r="L2343" i="2" s="1"/>
  <c r="K2342" i="2"/>
  <c r="L2342" i="2" s="1"/>
  <c r="K2341" i="2"/>
  <c r="L2341" i="2" s="1"/>
  <c r="K2340" i="2"/>
  <c r="L2340" i="2" s="1"/>
  <c r="K2339" i="2"/>
  <c r="L2339" i="2" s="1"/>
  <c r="K2338" i="2"/>
  <c r="L2338" i="2" s="1"/>
  <c r="K2337" i="2"/>
  <c r="L2337" i="2" s="1"/>
  <c r="K2336" i="2"/>
  <c r="L2336" i="2" s="1"/>
  <c r="K2335" i="2"/>
  <c r="L2335" i="2" s="1"/>
  <c r="K2334" i="2"/>
  <c r="L2334" i="2" s="1"/>
  <c r="K2333" i="2"/>
  <c r="L2333" i="2" s="1"/>
  <c r="K2332" i="2"/>
  <c r="L2332" i="2" s="1"/>
  <c r="K2331" i="2"/>
  <c r="L2331" i="2" s="1"/>
  <c r="K2330" i="2"/>
  <c r="L2330" i="2" s="1"/>
  <c r="K2329" i="2"/>
  <c r="L2329" i="2" s="1"/>
  <c r="K2328" i="2"/>
  <c r="L2328" i="2" s="1"/>
  <c r="K2327" i="2"/>
  <c r="L2327" i="2" s="1"/>
  <c r="K2326" i="2"/>
  <c r="L2326" i="2" s="1"/>
  <c r="K2325" i="2"/>
  <c r="L2325" i="2" s="1"/>
  <c r="K2324" i="2"/>
  <c r="L2324" i="2" s="1"/>
  <c r="K2323" i="2"/>
  <c r="L2323" i="2" s="1"/>
  <c r="K2322" i="2"/>
  <c r="L2322" i="2" s="1"/>
  <c r="K2321" i="2"/>
  <c r="L2321" i="2" s="1"/>
  <c r="K2320" i="2"/>
  <c r="L2320" i="2" s="1"/>
  <c r="K2319" i="2"/>
  <c r="L2319" i="2" s="1"/>
  <c r="K2318" i="2"/>
  <c r="L2318" i="2" s="1"/>
  <c r="K2317" i="2"/>
  <c r="L2317" i="2" s="1"/>
  <c r="K2316" i="2"/>
  <c r="L2316" i="2" s="1"/>
  <c r="K2315" i="2"/>
  <c r="L2315" i="2" s="1"/>
  <c r="K2314" i="2"/>
  <c r="L2314" i="2" s="1"/>
  <c r="K2313" i="2"/>
  <c r="L2313" i="2" s="1"/>
  <c r="K2312" i="2"/>
  <c r="L2312" i="2" s="1"/>
  <c r="K2311" i="2"/>
  <c r="L2311" i="2" s="1"/>
  <c r="K2310" i="2"/>
  <c r="L2310" i="2" s="1"/>
  <c r="K2309" i="2"/>
  <c r="L2309" i="2" s="1"/>
  <c r="K2308" i="2"/>
  <c r="L2308" i="2" s="1"/>
  <c r="K2307" i="2"/>
  <c r="L2307" i="2" s="1"/>
  <c r="K2306" i="2"/>
  <c r="L2306" i="2" s="1"/>
  <c r="K2305" i="2"/>
  <c r="L2305" i="2" s="1"/>
  <c r="K2304" i="2"/>
  <c r="L2304" i="2" s="1"/>
  <c r="K2303" i="2"/>
  <c r="L2303" i="2" s="1"/>
  <c r="K2302" i="2"/>
  <c r="L2302" i="2" s="1"/>
  <c r="K2301" i="2"/>
  <c r="L2301" i="2" s="1"/>
  <c r="K2300" i="2"/>
  <c r="L2300" i="2" s="1"/>
  <c r="K2299" i="2"/>
  <c r="L2299" i="2" s="1"/>
  <c r="K2298" i="2"/>
  <c r="L2298" i="2" s="1"/>
  <c r="K2297" i="2"/>
  <c r="L2297" i="2" s="1"/>
  <c r="K2296" i="2"/>
  <c r="L2296" i="2" s="1"/>
  <c r="K2295" i="2"/>
  <c r="L2295" i="2" s="1"/>
  <c r="K2294" i="2"/>
  <c r="L2294" i="2" s="1"/>
  <c r="K2293" i="2"/>
  <c r="L2293" i="2" s="1"/>
  <c r="K2292" i="2"/>
  <c r="L2292" i="2" s="1"/>
  <c r="K2291" i="2"/>
  <c r="L2291" i="2" s="1"/>
  <c r="K2290" i="2"/>
  <c r="L2290" i="2" s="1"/>
  <c r="K2289" i="2"/>
  <c r="L2289" i="2" s="1"/>
  <c r="K2288" i="2"/>
  <c r="L2288" i="2" s="1"/>
  <c r="K2287" i="2"/>
  <c r="L2287" i="2" s="1"/>
  <c r="K2286" i="2"/>
  <c r="L2286" i="2" s="1"/>
  <c r="K2285" i="2"/>
  <c r="L2285" i="2" s="1"/>
  <c r="K2284" i="2"/>
  <c r="L2284" i="2" s="1"/>
  <c r="K2283" i="2"/>
  <c r="L2283" i="2" s="1"/>
  <c r="K2282" i="2"/>
  <c r="L2282" i="2" s="1"/>
  <c r="K2281" i="2"/>
  <c r="L2281" i="2" s="1"/>
  <c r="K2280" i="2"/>
  <c r="L2280" i="2" s="1"/>
  <c r="K2279" i="2"/>
  <c r="L2279" i="2" s="1"/>
  <c r="K2278" i="2"/>
  <c r="L2278" i="2" s="1"/>
  <c r="K2277" i="2"/>
  <c r="L2277" i="2" s="1"/>
  <c r="K2276" i="2"/>
  <c r="L2276" i="2" s="1"/>
  <c r="K2275" i="2"/>
  <c r="L2275" i="2" s="1"/>
  <c r="K2274" i="2"/>
  <c r="L2274" i="2" s="1"/>
  <c r="K2273" i="2"/>
  <c r="L2273" i="2" s="1"/>
  <c r="K2272" i="2"/>
  <c r="L2272" i="2" s="1"/>
  <c r="K2271" i="2"/>
  <c r="L2271" i="2" s="1"/>
  <c r="K2270" i="2"/>
  <c r="L2270" i="2" s="1"/>
  <c r="K2269" i="2"/>
  <c r="L2269" i="2" s="1"/>
  <c r="K2268" i="2"/>
  <c r="L2268" i="2" s="1"/>
  <c r="K2267" i="2"/>
  <c r="L2267" i="2" s="1"/>
  <c r="K2266" i="2"/>
  <c r="L2266" i="2" s="1"/>
  <c r="K2265" i="2"/>
  <c r="L2265" i="2" s="1"/>
  <c r="K2264" i="2"/>
  <c r="L2264" i="2" s="1"/>
  <c r="K2263" i="2"/>
  <c r="L2263" i="2" s="1"/>
  <c r="K2262" i="2"/>
  <c r="L2262" i="2" s="1"/>
  <c r="K2261" i="2"/>
  <c r="L2261" i="2" s="1"/>
  <c r="K2260" i="2"/>
  <c r="L2260" i="2" s="1"/>
  <c r="K2259" i="2"/>
  <c r="L2259" i="2" s="1"/>
  <c r="K2258" i="2"/>
  <c r="L2258" i="2" s="1"/>
  <c r="K2257" i="2"/>
  <c r="L2257" i="2" s="1"/>
  <c r="K2256" i="2"/>
  <c r="L2256" i="2" s="1"/>
  <c r="K2255" i="2"/>
  <c r="L2255" i="2" s="1"/>
  <c r="K2254" i="2"/>
  <c r="L2254" i="2" s="1"/>
  <c r="K2253" i="2"/>
  <c r="L2253" i="2" s="1"/>
  <c r="K2252" i="2"/>
  <c r="L2252" i="2" s="1"/>
  <c r="K2251" i="2"/>
  <c r="L2251" i="2" s="1"/>
  <c r="K2250" i="2"/>
  <c r="L2250" i="2" s="1"/>
  <c r="K2249" i="2"/>
  <c r="L2249" i="2" s="1"/>
  <c r="K2248" i="2"/>
  <c r="L2248" i="2" s="1"/>
  <c r="K2247" i="2"/>
  <c r="L2247" i="2" s="1"/>
  <c r="K2246" i="2"/>
  <c r="L2246" i="2" s="1"/>
  <c r="K2245" i="2"/>
  <c r="L2245" i="2" s="1"/>
  <c r="K2244" i="2"/>
  <c r="L2244" i="2" s="1"/>
  <c r="K2243" i="2"/>
  <c r="L2243" i="2" s="1"/>
  <c r="K2242" i="2"/>
  <c r="L2242" i="2" s="1"/>
  <c r="K2241" i="2"/>
  <c r="L2241" i="2" s="1"/>
  <c r="K2240" i="2"/>
  <c r="L2240" i="2" s="1"/>
  <c r="K2239" i="2"/>
  <c r="L2239" i="2" s="1"/>
  <c r="K2238" i="2"/>
  <c r="L2238" i="2" s="1"/>
  <c r="K2237" i="2"/>
  <c r="L2237" i="2" s="1"/>
  <c r="K2236" i="2"/>
  <c r="L2236" i="2" s="1"/>
  <c r="K2235" i="2"/>
  <c r="L2235" i="2" s="1"/>
  <c r="K2234" i="2"/>
  <c r="L2234" i="2" s="1"/>
  <c r="K2233" i="2"/>
  <c r="L2233" i="2" s="1"/>
  <c r="K2232" i="2"/>
  <c r="L2232" i="2" s="1"/>
  <c r="K2231" i="2"/>
  <c r="L2231" i="2" s="1"/>
  <c r="K2230" i="2"/>
  <c r="L2230" i="2" s="1"/>
  <c r="K2229" i="2"/>
  <c r="L2229" i="2" s="1"/>
  <c r="K2228" i="2"/>
  <c r="L2228" i="2" s="1"/>
  <c r="K2227" i="2"/>
  <c r="L2227" i="2" s="1"/>
  <c r="K2226" i="2"/>
  <c r="L2226" i="2" s="1"/>
  <c r="K2225" i="2"/>
  <c r="L2225" i="2" s="1"/>
  <c r="K2224" i="2"/>
  <c r="L2224" i="2" s="1"/>
  <c r="K2223" i="2"/>
  <c r="L2223" i="2" s="1"/>
  <c r="K2222" i="2"/>
  <c r="L2222" i="2" s="1"/>
  <c r="K2221" i="2"/>
  <c r="L2221" i="2" s="1"/>
  <c r="K2220" i="2"/>
  <c r="L2220" i="2" s="1"/>
  <c r="K2219" i="2"/>
  <c r="L2219" i="2" s="1"/>
  <c r="K2218" i="2"/>
  <c r="L2218" i="2" s="1"/>
  <c r="K2217" i="2"/>
  <c r="L2217" i="2" s="1"/>
  <c r="K2216" i="2"/>
  <c r="L2216" i="2" s="1"/>
  <c r="K2215" i="2"/>
  <c r="L2215" i="2" s="1"/>
  <c r="K2214" i="2"/>
  <c r="L2214" i="2" s="1"/>
  <c r="K2213" i="2"/>
  <c r="L2213" i="2" s="1"/>
  <c r="K2212" i="2"/>
  <c r="L2212" i="2" s="1"/>
  <c r="K2211" i="2"/>
  <c r="L2211" i="2" s="1"/>
  <c r="K2210" i="2"/>
  <c r="L2210" i="2" s="1"/>
  <c r="K2209" i="2"/>
  <c r="L2209" i="2" s="1"/>
  <c r="K2208" i="2"/>
  <c r="L2208" i="2" s="1"/>
  <c r="K2207" i="2"/>
  <c r="L2207" i="2" s="1"/>
  <c r="K2206" i="2"/>
  <c r="L2206" i="2" s="1"/>
  <c r="K2205" i="2"/>
  <c r="L2205" i="2" s="1"/>
  <c r="K2204" i="2"/>
  <c r="L2204" i="2" s="1"/>
  <c r="K2203" i="2"/>
  <c r="L2203" i="2" s="1"/>
  <c r="K2202" i="2"/>
  <c r="L2202" i="2" s="1"/>
  <c r="K2201" i="2"/>
  <c r="L2201" i="2" s="1"/>
  <c r="K2200" i="2"/>
  <c r="L2200" i="2" s="1"/>
  <c r="K2199" i="2"/>
  <c r="L2199" i="2" s="1"/>
  <c r="K2198" i="2"/>
  <c r="L2198" i="2" s="1"/>
  <c r="K2197" i="2"/>
  <c r="L2197" i="2" s="1"/>
  <c r="K2196" i="2"/>
  <c r="L2196" i="2" s="1"/>
  <c r="K2195" i="2"/>
  <c r="L2195" i="2" s="1"/>
  <c r="K2194" i="2"/>
  <c r="L2194" i="2" s="1"/>
  <c r="K2193" i="2"/>
  <c r="L2193" i="2" s="1"/>
  <c r="K2192" i="2"/>
  <c r="L2192" i="2" s="1"/>
  <c r="K2191" i="2"/>
  <c r="L2191" i="2" s="1"/>
  <c r="K2190" i="2"/>
  <c r="L2190" i="2" s="1"/>
  <c r="K2189" i="2"/>
  <c r="L2189" i="2" s="1"/>
  <c r="K2188" i="2"/>
  <c r="L2188" i="2" s="1"/>
  <c r="K2187" i="2"/>
  <c r="L2187" i="2" s="1"/>
  <c r="K2186" i="2"/>
  <c r="L2186" i="2" s="1"/>
  <c r="K2185" i="2"/>
  <c r="L2185" i="2" s="1"/>
  <c r="K2184" i="2"/>
  <c r="L2184" i="2" s="1"/>
  <c r="K2183" i="2"/>
  <c r="L2183" i="2" s="1"/>
  <c r="K2182" i="2"/>
  <c r="L2182" i="2" s="1"/>
  <c r="K2181" i="2"/>
  <c r="L2181" i="2" s="1"/>
  <c r="K2180" i="2"/>
  <c r="L2180" i="2" s="1"/>
  <c r="K2179" i="2"/>
  <c r="L2179" i="2" s="1"/>
  <c r="K2178" i="2"/>
  <c r="L2178" i="2" s="1"/>
  <c r="K2177" i="2"/>
  <c r="L2177" i="2" s="1"/>
  <c r="K2176" i="2"/>
  <c r="L2176" i="2" s="1"/>
  <c r="K2175" i="2"/>
  <c r="L2175" i="2" s="1"/>
  <c r="K2174" i="2"/>
  <c r="L2174" i="2" s="1"/>
  <c r="K2173" i="2"/>
  <c r="L2173" i="2" s="1"/>
  <c r="K2172" i="2"/>
  <c r="L2172" i="2" s="1"/>
  <c r="K2171" i="2"/>
  <c r="L2171" i="2" s="1"/>
  <c r="K2170" i="2"/>
  <c r="L2170" i="2" s="1"/>
  <c r="K2169" i="2"/>
  <c r="L2169" i="2" s="1"/>
  <c r="K2168" i="2"/>
  <c r="L2168" i="2" s="1"/>
  <c r="K2167" i="2"/>
  <c r="L2167" i="2" s="1"/>
  <c r="K2166" i="2"/>
  <c r="L2166" i="2" s="1"/>
  <c r="K2165" i="2"/>
  <c r="L2165" i="2" s="1"/>
  <c r="K2164" i="2"/>
  <c r="L2164" i="2" s="1"/>
  <c r="K2163" i="2"/>
  <c r="L2163" i="2" s="1"/>
  <c r="K2162" i="2"/>
  <c r="L2162" i="2" s="1"/>
  <c r="K2161" i="2"/>
  <c r="L2161" i="2" s="1"/>
  <c r="K2160" i="2"/>
  <c r="L2160" i="2" s="1"/>
  <c r="K2159" i="2"/>
  <c r="L2159" i="2" s="1"/>
  <c r="K2158" i="2"/>
  <c r="L2158" i="2" s="1"/>
  <c r="K2157" i="2"/>
  <c r="L2157" i="2" s="1"/>
  <c r="K2156" i="2"/>
  <c r="L2156" i="2" s="1"/>
  <c r="K2155" i="2"/>
  <c r="L2155" i="2" s="1"/>
  <c r="K2154" i="2"/>
  <c r="L2154" i="2" s="1"/>
  <c r="K2153" i="2"/>
  <c r="L2153" i="2" s="1"/>
  <c r="K2152" i="2"/>
  <c r="L2152" i="2" s="1"/>
  <c r="K2151" i="2"/>
  <c r="L2151" i="2" s="1"/>
  <c r="K2150" i="2"/>
  <c r="L2150" i="2" s="1"/>
  <c r="K2149" i="2"/>
  <c r="L2149" i="2" s="1"/>
  <c r="K2148" i="2"/>
  <c r="L2148" i="2" s="1"/>
  <c r="K2147" i="2"/>
  <c r="L2147" i="2" s="1"/>
  <c r="K2146" i="2"/>
  <c r="L2146" i="2" s="1"/>
  <c r="K2145" i="2"/>
  <c r="L2145" i="2" s="1"/>
  <c r="K2144" i="2"/>
  <c r="L2144" i="2" s="1"/>
  <c r="K2143" i="2"/>
  <c r="L2143" i="2" s="1"/>
  <c r="K2142" i="2"/>
  <c r="L2142" i="2" s="1"/>
  <c r="K2141" i="2"/>
  <c r="L2141" i="2" s="1"/>
  <c r="K2140" i="2"/>
  <c r="L2140" i="2" s="1"/>
  <c r="K2139" i="2"/>
  <c r="L2139" i="2" s="1"/>
  <c r="K2138" i="2"/>
  <c r="L2138" i="2" s="1"/>
  <c r="K2137" i="2"/>
  <c r="L2137" i="2" s="1"/>
  <c r="K2136" i="2"/>
  <c r="L2136" i="2" s="1"/>
  <c r="K2135" i="2"/>
  <c r="L2135" i="2" s="1"/>
  <c r="K2134" i="2"/>
  <c r="L2134" i="2" s="1"/>
  <c r="K2133" i="2"/>
  <c r="L2133" i="2" s="1"/>
  <c r="K2132" i="2"/>
  <c r="L2132" i="2" s="1"/>
  <c r="K2131" i="2"/>
  <c r="L2131" i="2" s="1"/>
  <c r="K2130" i="2"/>
  <c r="L2130" i="2" s="1"/>
  <c r="K2129" i="2"/>
  <c r="L2129" i="2" s="1"/>
  <c r="K2128" i="2"/>
  <c r="L2128" i="2" s="1"/>
  <c r="K2127" i="2"/>
  <c r="L2127" i="2" s="1"/>
  <c r="K2126" i="2"/>
  <c r="L2126" i="2" s="1"/>
  <c r="K2125" i="2"/>
  <c r="L2125" i="2" s="1"/>
  <c r="K2124" i="2"/>
  <c r="L2124" i="2" s="1"/>
  <c r="K2123" i="2"/>
  <c r="L2123" i="2" s="1"/>
  <c r="K2122" i="2"/>
  <c r="L2122" i="2" s="1"/>
  <c r="K2121" i="2"/>
  <c r="L2121" i="2" s="1"/>
  <c r="K2120" i="2"/>
  <c r="L2120" i="2" s="1"/>
  <c r="K2119" i="2"/>
  <c r="L2119" i="2" s="1"/>
  <c r="K2118" i="2"/>
  <c r="L2118" i="2" s="1"/>
  <c r="K2117" i="2"/>
  <c r="L2117" i="2" s="1"/>
  <c r="K2116" i="2"/>
  <c r="L2116" i="2" s="1"/>
  <c r="K2115" i="2"/>
  <c r="L2115" i="2" s="1"/>
  <c r="K2114" i="2"/>
  <c r="L2114" i="2" s="1"/>
  <c r="K2113" i="2"/>
  <c r="L2113" i="2" s="1"/>
  <c r="K2112" i="2"/>
  <c r="L2112" i="2" s="1"/>
  <c r="K2111" i="2"/>
  <c r="L2111" i="2" s="1"/>
  <c r="K2110" i="2"/>
  <c r="L2110" i="2" s="1"/>
  <c r="K2109" i="2"/>
  <c r="L2109" i="2" s="1"/>
  <c r="K2108" i="2"/>
  <c r="L2108" i="2" s="1"/>
  <c r="K2107" i="2"/>
  <c r="L2107" i="2" s="1"/>
  <c r="K2106" i="2"/>
  <c r="L2106" i="2" s="1"/>
  <c r="K2105" i="2"/>
  <c r="L2105" i="2" s="1"/>
  <c r="K2104" i="2"/>
  <c r="L2104" i="2" s="1"/>
  <c r="K2103" i="2"/>
  <c r="L2103" i="2" s="1"/>
  <c r="K2102" i="2"/>
  <c r="L2102" i="2" s="1"/>
  <c r="K2101" i="2"/>
  <c r="L2101" i="2" s="1"/>
  <c r="K2100" i="2"/>
  <c r="L2100" i="2" s="1"/>
  <c r="K2099" i="2"/>
  <c r="L2099" i="2" s="1"/>
  <c r="K2098" i="2"/>
  <c r="L2098" i="2" s="1"/>
  <c r="K2097" i="2"/>
  <c r="L2097" i="2" s="1"/>
  <c r="K2096" i="2"/>
  <c r="L2096" i="2" s="1"/>
  <c r="K2095" i="2"/>
  <c r="L2095" i="2" s="1"/>
  <c r="K2094" i="2"/>
  <c r="L2094" i="2" s="1"/>
  <c r="K2093" i="2"/>
  <c r="L2093" i="2" s="1"/>
  <c r="K2092" i="2"/>
  <c r="L2092" i="2" s="1"/>
  <c r="K2091" i="2"/>
  <c r="L2091" i="2" s="1"/>
  <c r="K2090" i="2"/>
  <c r="L2090" i="2" s="1"/>
  <c r="K2089" i="2"/>
  <c r="L2089" i="2" s="1"/>
  <c r="K2088" i="2"/>
  <c r="L2088" i="2" s="1"/>
  <c r="K2087" i="2"/>
  <c r="L2087" i="2" s="1"/>
  <c r="K2086" i="2"/>
  <c r="L2086" i="2" s="1"/>
  <c r="K2085" i="2"/>
  <c r="L2085" i="2" s="1"/>
  <c r="K2084" i="2"/>
  <c r="L2084" i="2" s="1"/>
  <c r="K2083" i="2"/>
  <c r="L2083" i="2" s="1"/>
  <c r="K2082" i="2"/>
  <c r="L2082" i="2" s="1"/>
  <c r="K2081" i="2"/>
  <c r="L2081" i="2" s="1"/>
  <c r="K2080" i="2"/>
  <c r="L2080" i="2" s="1"/>
  <c r="K2079" i="2"/>
  <c r="L2079" i="2" s="1"/>
  <c r="K2078" i="2"/>
  <c r="L2078" i="2" s="1"/>
  <c r="K2077" i="2"/>
  <c r="L2077" i="2" s="1"/>
  <c r="K2076" i="2"/>
  <c r="L2076" i="2" s="1"/>
  <c r="K2075" i="2"/>
  <c r="L2075" i="2" s="1"/>
  <c r="K2074" i="2"/>
  <c r="L2074" i="2" s="1"/>
  <c r="K2073" i="2"/>
  <c r="L2073" i="2" s="1"/>
  <c r="K2072" i="2"/>
  <c r="L2072" i="2" s="1"/>
  <c r="K2071" i="2"/>
  <c r="L2071" i="2" s="1"/>
  <c r="K2070" i="2"/>
  <c r="L2070" i="2" s="1"/>
  <c r="K2069" i="2"/>
  <c r="L2069" i="2" s="1"/>
  <c r="K2068" i="2"/>
  <c r="L2068" i="2" s="1"/>
  <c r="K2067" i="2"/>
  <c r="L2067" i="2" s="1"/>
  <c r="K2066" i="2"/>
  <c r="L2066" i="2" s="1"/>
  <c r="K2065" i="2"/>
  <c r="L2065" i="2" s="1"/>
  <c r="K2064" i="2"/>
  <c r="L2064" i="2" s="1"/>
  <c r="K2063" i="2"/>
  <c r="L2063" i="2" s="1"/>
  <c r="K2062" i="2"/>
  <c r="L2062" i="2" s="1"/>
  <c r="K2061" i="2"/>
  <c r="L2061" i="2" s="1"/>
  <c r="K2060" i="2"/>
  <c r="L2060" i="2" s="1"/>
  <c r="K2059" i="2"/>
  <c r="L2059" i="2" s="1"/>
  <c r="K2058" i="2"/>
  <c r="L2058" i="2" s="1"/>
  <c r="K2057" i="2"/>
  <c r="L2057" i="2" s="1"/>
  <c r="K2056" i="2"/>
  <c r="L2056" i="2" s="1"/>
  <c r="K2055" i="2"/>
  <c r="L2055" i="2" s="1"/>
  <c r="K2054" i="2"/>
  <c r="L2054" i="2" s="1"/>
  <c r="K2053" i="2"/>
  <c r="L2053" i="2" s="1"/>
  <c r="K2052" i="2"/>
  <c r="L2052" i="2" s="1"/>
  <c r="K2051" i="2"/>
  <c r="L2051" i="2" s="1"/>
  <c r="K2050" i="2"/>
  <c r="L2050" i="2" s="1"/>
  <c r="K2049" i="2"/>
  <c r="L2049" i="2" s="1"/>
  <c r="K2048" i="2"/>
  <c r="L2048" i="2" s="1"/>
  <c r="K2047" i="2"/>
  <c r="L2047" i="2" s="1"/>
  <c r="K2046" i="2"/>
  <c r="L2046" i="2" s="1"/>
  <c r="K2045" i="2"/>
  <c r="L2045" i="2" s="1"/>
  <c r="K2044" i="2"/>
  <c r="L2044" i="2" s="1"/>
  <c r="K2043" i="2"/>
  <c r="L2043" i="2" s="1"/>
  <c r="K2042" i="2"/>
  <c r="L2042" i="2" s="1"/>
  <c r="K2041" i="2"/>
  <c r="L2041" i="2" s="1"/>
  <c r="K2040" i="2"/>
  <c r="L2040" i="2" s="1"/>
  <c r="K2039" i="2"/>
  <c r="L2039" i="2" s="1"/>
  <c r="K2038" i="2"/>
  <c r="L2038" i="2" s="1"/>
  <c r="K2037" i="2"/>
  <c r="L2037" i="2" s="1"/>
  <c r="K2036" i="2"/>
  <c r="L2036" i="2" s="1"/>
  <c r="K2035" i="2"/>
  <c r="L2035" i="2" s="1"/>
  <c r="K2034" i="2"/>
  <c r="L2034" i="2" s="1"/>
  <c r="K2033" i="2"/>
  <c r="L2033" i="2" s="1"/>
  <c r="K2032" i="2"/>
  <c r="L2032" i="2" s="1"/>
  <c r="K2031" i="2"/>
  <c r="L2031" i="2" s="1"/>
  <c r="K2030" i="2"/>
  <c r="L2030" i="2" s="1"/>
  <c r="K2029" i="2"/>
  <c r="L2029" i="2" s="1"/>
  <c r="K2028" i="2"/>
  <c r="L2028" i="2" s="1"/>
  <c r="K2027" i="2"/>
  <c r="L2027" i="2" s="1"/>
  <c r="K2026" i="2"/>
  <c r="L2026" i="2" s="1"/>
  <c r="K2025" i="2"/>
  <c r="L2025" i="2" s="1"/>
  <c r="K2024" i="2"/>
  <c r="L2024" i="2" s="1"/>
  <c r="K2023" i="2"/>
  <c r="L2023" i="2" s="1"/>
  <c r="K2022" i="2"/>
  <c r="L2022" i="2" s="1"/>
  <c r="K2021" i="2"/>
  <c r="L2021" i="2" s="1"/>
  <c r="K2020" i="2"/>
  <c r="L2020" i="2" s="1"/>
  <c r="K2019" i="2"/>
  <c r="L2019" i="2" s="1"/>
  <c r="K2018" i="2"/>
  <c r="L2018" i="2" s="1"/>
  <c r="K2017" i="2"/>
  <c r="L2017" i="2" s="1"/>
  <c r="K2016" i="2"/>
  <c r="L2016" i="2" s="1"/>
  <c r="K2015" i="2"/>
  <c r="L2015" i="2" s="1"/>
  <c r="K2014" i="2"/>
  <c r="L2014" i="2" s="1"/>
  <c r="K2013" i="2"/>
  <c r="L2013" i="2" s="1"/>
  <c r="K2012" i="2"/>
  <c r="L2012" i="2" s="1"/>
  <c r="K2011" i="2"/>
  <c r="L2011" i="2" s="1"/>
  <c r="K2010" i="2"/>
  <c r="L2010" i="2" s="1"/>
  <c r="K2009" i="2"/>
  <c r="L2009" i="2" s="1"/>
  <c r="K2008" i="2"/>
  <c r="L2008" i="2" s="1"/>
  <c r="K2007" i="2"/>
  <c r="L2007" i="2" s="1"/>
  <c r="K2006" i="2"/>
  <c r="L2006" i="2" s="1"/>
  <c r="K2005" i="2"/>
  <c r="L2005" i="2" s="1"/>
  <c r="K2004" i="2"/>
  <c r="L2004" i="2" s="1"/>
  <c r="K2003" i="2"/>
  <c r="L2003" i="2" s="1"/>
  <c r="K2002" i="2"/>
  <c r="L2002" i="2" s="1"/>
  <c r="K2001" i="2"/>
  <c r="L2001" i="2" s="1"/>
  <c r="K2000" i="2"/>
  <c r="L2000" i="2" s="1"/>
  <c r="K1999" i="2"/>
  <c r="L1999" i="2" s="1"/>
  <c r="K1998" i="2"/>
  <c r="L1998" i="2" s="1"/>
  <c r="K1997" i="2"/>
  <c r="L1997" i="2" s="1"/>
  <c r="K1996" i="2"/>
  <c r="L1996" i="2" s="1"/>
  <c r="K1995" i="2"/>
  <c r="L1995" i="2" s="1"/>
  <c r="K1994" i="2"/>
  <c r="L1994" i="2" s="1"/>
  <c r="K1993" i="2"/>
  <c r="L1993" i="2" s="1"/>
  <c r="K1992" i="2"/>
  <c r="L1992" i="2" s="1"/>
  <c r="K1991" i="2"/>
  <c r="L1991" i="2" s="1"/>
  <c r="K1990" i="2"/>
  <c r="L1990" i="2" s="1"/>
  <c r="K1989" i="2"/>
  <c r="L1989" i="2" s="1"/>
  <c r="K1988" i="2"/>
  <c r="L1988" i="2" s="1"/>
  <c r="K1987" i="2"/>
  <c r="L1987" i="2" s="1"/>
  <c r="K1986" i="2"/>
  <c r="L1986" i="2" s="1"/>
  <c r="K1985" i="2"/>
  <c r="L1985" i="2" s="1"/>
  <c r="K1984" i="2"/>
  <c r="L1984" i="2" s="1"/>
  <c r="K1983" i="2"/>
  <c r="L1983" i="2" s="1"/>
  <c r="K1982" i="2"/>
  <c r="L1982" i="2" s="1"/>
  <c r="K1981" i="2"/>
  <c r="L1981" i="2" s="1"/>
  <c r="K1980" i="2"/>
  <c r="L1980" i="2" s="1"/>
  <c r="K1979" i="2"/>
  <c r="L1979" i="2" s="1"/>
  <c r="K1978" i="2"/>
  <c r="L1978" i="2" s="1"/>
  <c r="K1977" i="2"/>
  <c r="L1977" i="2" s="1"/>
  <c r="K1976" i="2"/>
  <c r="L1976" i="2" s="1"/>
  <c r="K1975" i="2"/>
  <c r="L1975" i="2" s="1"/>
  <c r="K1974" i="2"/>
  <c r="L1974" i="2" s="1"/>
  <c r="K1973" i="2"/>
  <c r="L1973" i="2" s="1"/>
  <c r="K1972" i="2"/>
  <c r="L1972" i="2" s="1"/>
  <c r="K1971" i="2"/>
  <c r="L1971" i="2" s="1"/>
  <c r="K1970" i="2"/>
  <c r="L1970" i="2" s="1"/>
  <c r="K1969" i="2"/>
  <c r="L1969" i="2" s="1"/>
  <c r="K1968" i="2"/>
  <c r="L1968" i="2" s="1"/>
  <c r="K1967" i="2"/>
  <c r="L1967" i="2" s="1"/>
  <c r="K1966" i="2"/>
  <c r="L1966" i="2" s="1"/>
  <c r="K1965" i="2"/>
  <c r="L1965" i="2" s="1"/>
  <c r="K1964" i="2"/>
  <c r="L1964" i="2" s="1"/>
  <c r="K1963" i="2"/>
  <c r="L1963" i="2" s="1"/>
  <c r="K1962" i="2"/>
  <c r="L1962" i="2" s="1"/>
  <c r="K1961" i="2"/>
  <c r="L1961" i="2" s="1"/>
  <c r="K1960" i="2"/>
  <c r="L1960" i="2" s="1"/>
  <c r="K1959" i="2"/>
  <c r="L1959" i="2" s="1"/>
  <c r="K1958" i="2"/>
  <c r="L1958" i="2" s="1"/>
  <c r="K1957" i="2"/>
  <c r="L1957" i="2" s="1"/>
  <c r="K1956" i="2"/>
  <c r="L1956" i="2" s="1"/>
  <c r="K1955" i="2"/>
  <c r="L1955" i="2" s="1"/>
  <c r="K1954" i="2"/>
  <c r="L1954" i="2" s="1"/>
  <c r="K1953" i="2"/>
  <c r="L1953" i="2" s="1"/>
  <c r="K1952" i="2"/>
  <c r="L1952" i="2" s="1"/>
  <c r="K1951" i="2"/>
  <c r="L1951" i="2" s="1"/>
  <c r="K1950" i="2"/>
  <c r="L1950" i="2" s="1"/>
  <c r="K1949" i="2"/>
  <c r="L1949" i="2" s="1"/>
  <c r="K1948" i="2"/>
  <c r="L1948" i="2" s="1"/>
  <c r="K1947" i="2"/>
  <c r="L1947" i="2" s="1"/>
  <c r="K1946" i="2"/>
  <c r="L1946" i="2" s="1"/>
  <c r="K1945" i="2"/>
  <c r="L1945" i="2" s="1"/>
  <c r="K1944" i="2"/>
  <c r="L1944" i="2" s="1"/>
  <c r="K1943" i="2"/>
  <c r="L1943" i="2" s="1"/>
  <c r="K1942" i="2"/>
  <c r="L1942" i="2" s="1"/>
  <c r="K1941" i="2"/>
  <c r="L1941" i="2" s="1"/>
  <c r="K1940" i="2"/>
  <c r="L1940" i="2" s="1"/>
  <c r="K1939" i="2"/>
  <c r="L1939" i="2" s="1"/>
  <c r="K1938" i="2"/>
  <c r="L1938" i="2" s="1"/>
  <c r="K1937" i="2"/>
  <c r="L1937" i="2" s="1"/>
  <c r="K1936" i="2"/>
  <c r="L1936" i="2" s="1"/>
  <c r="K1935" i="2"/>
  <c r="L1935" i="2" s="1"/>
  <c r="K1934" i="2"/>
  <c r="L1934" i="2" s="1"/>
  <c r="K1933" i="2"/>
  <c r="L1933" i="2" s="1"/>
  <c r="K1932" i="2"/>
  <c r="L1932" i="2" s="1"/>
  <c r="K1931" i="2"/>
  <c r="L1931" i="2" s="1"/>
  <c r="K1930" i="2"/>
  <c r="L1930" i="2" s="1"/>
  <c r="K1929" i="2"/>
  <c r="L1929" i="2" s="1"/>
  <c r="K1928" i="2"/>
  <c r="L1928" i="2" s="1"/>
  <c r="K1927" i="2"/>
  <c r="L1927" i="2" s="1"/>
  <c r="K1926" i="2"/>
  <c r="L1926" i="2" s="1"/>
  <c r="K1925" i="2"/>
  <c r="L1925" i="2" s="1"/>
  <c r="K1924" i="2"/>
  <c r="L1924" i="2" s="1"/>
  <c r="K1923" i="2"/>
  <c r="L1923" i="2" s="1"/>
  <c r="K1922" i="2"/>
  <c r="L1922" i="2" s="1"/>
  <c r="K1921" i="2"/>
  <c r="L1921" i="2" s="1"/>
  <c r="K1920" i="2"/>
  <c r="L1920" i="2" s="1"/>
  <c r="K1919" i="2"/>
  <c r="L1919" i="2" s="1"/>
  <c r="K1918" i="2"/>
  <c r="L1918" i="2" s="1"/>
  <c r="K1917" i="2"/>
  <c r="L1917" i="2" s="1"/>
  <c r="K1916" i="2"/>
  <c r="L1916" i="2" s="1"/>
  <c r="K1915" i="2"/>
  <c r="L1915" i="2" s="1"/>
  <c r="K1914" i="2"/>
  <c r="L1914" i="2" s="1"/>
  <c r="K1913" i="2"/>
  <c r="L1913" i="2" s="1"/>
  <c r="K1912" i="2"/>
  <c r="L1912" i="2" s="1"/>
  <c r="K1911" i="2"/>
  <c r="L1911" i="2" s="1"/>
  <c r="K1910" i="2"/>
  <c r="L1910" i="2" s="1"/>
  <c r="K1909" i="2"/>
  <c r="L1909" i="2" s="1"/>
  <c r="K1908" i="2"/>
  <c r="L1908" i="2" s="1"/>
  <c r="K1907" i="2"/>
  <c r="L1907" i="2" s="1"/>
  <c r="K1906" i="2"/>
  <c r="L1906" i="2" s="1"/>
  <c r="K1905" i="2"/>
  <c r="L1905" i="2" s="1"/>
  <c r="K1904" i="2"/>
  <c r="L1904" i="2" s="1"/>
  <c r="K1903" i="2"/>
  <c r="L1903" i="2" s="1"/>
  <c r="K1902" i="2"/>
  <c r="L1902" i="2" s="1"/>
  <c r="K1901" i="2"/>
  <c r="L1901" i="2" s="1"/>
  <c r="K1900" i="2"/>
  <c r="L1900" i="2" s="1"/>
  <c r="K1899" i="2"/>
  <c r="L1899" i="2" s="1"/>
  <c r="K1898" i="2"/>
  <c r="L1898" i="2" s="1"/>
  <c r="K1897" i="2"/>
  <c r="L1897" i="2" s="1"/>
  <c r="K1896" i="2"/>
  <c r="L1896" i="2" s="1"/>
  <c r="K1895" i="2"/>
  <c r="L1895" i="2" s="1"/>
  <c r="K1894" i="2"/>
  <c r="L1894" i="2" s="1"/>
  <c r="K1893" i="2"/>
  <c r="L1893" i="2" s="1"/>
  <c r="K1892" i="2"/>
  <c r="L1892" i="2" s="1"/>
  <c r="K1891" i="2"/>
  <c r="L1891" i="2" s="1"/>
  <c r="K1890" i="2"/>
  <c r="L1890" i="2" s="1"/>
  <c r="K1889" i="2"/>
  <c r="L1889" i="2" s="1"/>
  <c r="K1888" i="2"/>
  <c r="L1888" i="2" s="1"/>
  <c r="K1887" i="2"/>
  <c r="L1887" i="2" s="1"/>
  <c r="K1886" i="2"/>
  <c r="L1886" i="2" s="1"/>
  <c r="K1885" i="2"/>
  <c r="L1885" i="2" s="1"/>
  <c r="K1884" i="2"/>
  <c r="L1884" i="2" s="1"/>
  <c r="K1883" i="2"/>
  <c r="L1883" i="2" s="1"/>
  <c r="K1882" i="2"/>
  <c r="L1882" i="2" s="1"/>
  <c r="K1881" i="2"/>
  <c r="L1881" i="2" s="1"/>
  <c r="K1880" i="2"/>
  <c r="L1880" i="2" s="1"/>
  <c r="K1879" i="2"/>
  <c r="L1879" i="2" s="1"/>
  <c r="K1878" i="2"/>
  <c r="L1878" i="2" s="1"/>
  <c r="K1877" i="2"/>
  <c r="L1877" i="2" s="1"/>
  <c r="K1876" i="2"/>
  <c r="L1876" i="2" s="1"/>
  <c r="K1875" i="2"/>
  <c r="L1875" i="2" s="1"/>
  <c r="K1874" i="2"/>
  <c r="L1874" i="2" s="1"/>
  <c r="K1873" i="2"/>
  <c r="L1873" i="2" s="1"/>
  <c r="K1872" i="2"/>
  <c r="L1872" i="2" s="1"/>
  <c r="K1871" i="2"/>
  <c r="L1871" i="2" s="1"/>
  <c r="K1870" i="2"/>
  <c r="L1870" i="2" s="1"/>
  <c r="K1869" i="2"/>
  <c r="L1869" i="2" s="1"/>
  <c r="K1868" i="2"/>
  <c r="L1868" i="2" s="1"/>
  <c r="K1867" i="2"/>
  <c r="L1867" i="2" s="1"/>
  <c r="K1866" i="2"/>
  <c r="L1866" i="2" s="1"/>
  <c r="K1865" i="2"/>
  <c r="L1865" i="2" s="1"/>
  <c r="K1864" i="2"/>
  <c r="L1864" i="2" s="1"/>
  <c r="K1863" i="2"/>
  <c r="L1863" i="2" s="1"/>
  <c r="K1862" i="2"/>
  <c r="L1862" i="2" s="1"/>
  <c r="K1861" i="2"/>
  <c r="L1861" i="2" s="1"/>
  <c r="K1860" i="2"/>
  <c r="L1860" i="2" s="1"/>
  <c r="K1859" i="2"/>
  <c r="L1859" i="2" s="1"/>
  <c r="K1858" i="2"/>
  <c r="L1858" i="2" s="1"/>
  <c r="K1857" i="2"/>
  <c r="L1857" i="2" s="1"/>
  <c r="K1856" i="2"/>
  <c r="L1856" i="2" s="1"/>
  <c r="K1855" i="2"/>
  <c r="L1855" i="2" s="1"/>
  <c r="K1854" i="2"/>
  <c r="L1854" i="2" s="1"/>
  <c r="K1853" i="2"/>
  <c r="L1853" i="2" s="1"/>
  <c r="K1852" i="2"/>
  <c r="L1852" i="2" s="1"/>
  <c r="K1851" i="2"/>
  <c r="L1851" i="2" s="1"/>
  <c r="K1850" i="2"/>
  <c r="L1850" i="2" s="1"/>
  <c r="K1849" i="2"/>
  <c r="L1849" i="2" s="1"/>
  <c r="K1848" i="2"/>
  <c r="L1848" i="2" s="1"/>
  <c r="K1847" i="2"/>
  <c r="L1847" i="2" s="1"/>
  <c r="K1846" i="2"/>
  <c r="L1846" i="2" s="1"/>
  <c r="K1845" i="2"/>
  <c r="L1845" i="2" s="1"/>
  <c r="K1844" i="2"/>
  <c r="L1844" i="2" s="1"/>
  <c r="K1843" i="2"/>
  <c r="L1843" i="2" s="1"/>
  <c r="K1842" i="2"/>
  <c r="L1842" i="2" s="1"/>
  <c r="K1841" i="2"/>
  <c r="L1841" i="2" s="1"/>
  <c r="K1840" i="2"/>
  <c r="L1840" i="2" s="1"/>
  <c r="K1839" i="2"/>
  <c r="L1839" i="2" s="1"/>
  <c r="K1838" i="2"/>
  <c r="L1838" i="2" s="1"/>
  <c r="K1837" i="2"/>
  <c r="L1837" i="2" s="1"/>
  <c r="K1836" i="2"/>
  <c r="L1836" i="2" s="1"/>
  <c r="K1835" i="2"/>
  <c r="L1835" i="2" s="1"/>
  <c r="K1834" i="2"/>
  <c r="L1834" i="2" s="1"/>
  <c r="K1833" i="2"/>
  <c r="L1833" i="2" s="1"/>
  <c r="K1832" i="2"/>
  <c r="L1832" i="2" s="1"/>
  <c r="K1831" i="2"/>
  <c r="L1831" i="2" s="1"/>
  <c r="K1830" i="2"/>
  <c r="L1830" i="2" s="1"/>
  <c r="K1829" i="2"/>
  <c r="L1829" i="2" s="1"/>
  <c r="K1828" i="2"/>
  <c r="L1828" i="2" s="1"/>
  <c r="K1827" i="2"/>
  <c r="L1827" i="2" s="1"/>
  <c r="K1826" i="2"/>
  <c r="L1826" i="2" s="1"/>
  <c r="K1825" i="2"/>
  <c r="L1825" i="2" s="1"/>
  <c r="K1824" i="2"/>
  <c r="L1824" i="2" s="1"/>
  <c r="K1823" i="2"/>
  <c r="L1823" i="2" s="1"/>
  <c r="K1822" i="2"/>
  <c r="L1822" i="2" s="1"/>
  <c r="K1821" i="2"/>
  <c r="L1821" i="2" s="1"/>
  <c r="K1820" i="2"/>
  <c r="L1820" i="2" s="1"/>
  <c r="K1819" i="2"/>
  <c r="L1819" i="2" s="1"/>
  <c r="K1818" i="2"/>
  <c r="L1818" i="2" s="1"/>
  <c r="K1817" i="2"/>
  <c r="L1817" i="2" s="1"/>
  <c r="K1816" i="2"/>
  <c r="L1816" i="2" s="1"/>
  <c r="K1815" i="2"/>
  <c r="L1815" i="2" s="1"/>
  <c r="K1814" i="2"/>
  <c r="L1814" i="2" s="1"/>
  <c r="K1813" i="2"/>
  <c r="L1813" i="2" s="1"/>
  <c r="K1812" i="2"/>
  <c r="L1812" i="2" s="1"/>
  <c r="K1811" i="2"/>
  <c r="L1811" i="2" s="1"/>
  <c r="K1810" i="2"/>
  <c r="L1810" i="2" s="1"/>
  <c r="K1809" i="2"/>
  <c r="L1809" i="2" s="1"/>
  <c r="K1808" i="2"/>
  <c r="L1808" i="2" s="1"/>
  <c r="K1807" i="2"/>
  <c r="L1807" i="2" s="1"/>
  <c r="K1806" i="2"/>
  <c r="L1806" i="2" s="1"/>
  <c r="K1805" i="2"/>
  <c r="L1805" i="2" s="1"/>
  <c r="K1804" i="2"/>
  <c r="L1804" i="2" s="1"/>
  <c r="K1803" i="2"/>
  <c r="L1803" i="2" s="1"/>
  <c r="K1802" i="2"/>
  <c r="L1802" i="2" s="1"/>
  <c r="K1801" i="2"/>
  <c r="L1801" i="2" s="1"/>
  <c r="K1800" i="2"/>
  <c r="L1800" i="2" s="1"/>
  <c r="K1799" i="2"/>
  <c r="L1799" i="2" s="1"/>
  <c r="K1798" i="2"/>
  <c r="L1798" i="2" s="1"/>
  <c r="K1797" i="2"/>
  <c r="L1797" i="2" s="1"/>
  <c r="K1796" i="2"/>
  <c r="L1796" i="2" s="1"/>
  <c r="K1795" i="2"/>
  <c r="L1795" i="2" s="1"/>
  <c r="K1794" i="2"/>
  <c r="L1794" i="2" s="1"/>
  <c r="K1793" i="2"/>
  <c r="L1793" i="2" s="1"/>
  <c r="K1792" i="2"/>
  <c r="L1792" i="2" s="1"/>
  <c r="K1791" i="2"/>
  <c r="L1791" i="2" s="1"/>
  <c r="K1790" i="2"/>
  <c r="L1790" i="2" s="1"/>
  <c r="K1789" i="2"/>
  <c r="L1789" i="2" s="1"/>
  <c r="K1788" i="2"/>
  <c r="L1788" i="2" s="1"/>
  <c r="K1787" i="2"/>
  <c r="L1787" i="2" s="1"/>
  <c r="K1786" i="2"/>
  <c r="L1786" i="2" s="1"/>
  <c r="K1785" i="2"/>
  <c r="L1785" i="2" s="1"/>
  <c r="K1784" i="2"/>
  <c r="L1784" i="2" s="1"/>
  <c r="K1783" i="2"/>
  <c r="L1783" i="2" s="1"/>
  <c r="K1782" i="2"/>
  <c r="L1782" i="2" s="1"/>
  <c r="K1781" i="2"/>
  <c r="L1781" i="2" s="1"/>
  <c r="K1780" i="2"/>
  <c r="L1780" i="2" s="1"/>
  <c r="K1779" i="2"/>
  <c r="L1779" i="2" s="1"/>
  <c r="K1778" i="2"/>
  <c r="L1778" i="2" s="1"/>
  <c r="K1777" i="2"/>
  <c r="L1777" i="2" s="1"/>
  <c r="K1776" i="2"/>
  <c r="L1776" i="2" s="1"/>
  <c r="K1775" i="2"/>
  <c r="L1775" i="2" s="1"/>
  <c r="K1774" i="2"/>
  <c r="L1774" i="2" s="1"/>
  <c r="K1773" i="2"/>
  <c r="L1773" i="2" s="1"/>
  <c r="K1772" i="2"/>
  <c r="L1772" i="2" s="1"/>
  <c r="K1771" i="2"/>
  <c r="L1771" i="2" s="1"/>
  <c r="K1770" i="2"/>
  <c r="L1770" i="2" s="1"/>
  <c r="K1769" i="2"/>
  <c r="L1769" i="2" s="1"/>
  <c r="K1768" i="2"/>
  <c r="L1768" i="2" s="1"/>
  <c r="K1767" i="2"/>
  <c r="L1767" i="2" s="1"/>
  <c r="K1766" i="2"/>
  <c r="L1766" i="2" s="1"/>
  <c r="K1765" i="2"/>
  <c r="L1765" i="2" s="1"/>
  <c r="K1764" i="2"/>
  <c r="L1764" i="2" s="1"/>
  <c r="K1763" i="2"/>
  <c r="L1763" i="2" s="1"/>
  <c r="K1762" i="2"/>
  <c r="L1762" i="2" s="1"/>
  <c r="K1761" i="2"/>
  <c r="L1761" i="2" s="1"/>
  <c r="K1760" i="2"/>
  <c r="L1760" i="2" s="1"/>
  <c r="K1759" i="2"/>
  <c r="L1759" i="2" s="1"/>
  <c r="K1758" i="2"/>
  <c r="L1758" i="2" s="1"/>
  <c r="K1757" i="2"/>
  <c r="L1757" i="2" s="1"/>
  <c r="K1756" i="2"/>
  <c r="L1756" i="2" s="1"/>
  <c r="K1755" i="2"/>
  <c r="L1755" i="2" s="1"/>
  <c r="K1754" i="2"/>
  <c r="L1754" i="2" s="1"/>
  <c r="K1753" i="2"/>
  <c r="L1753" i="2" s="1"/>
  <c r="K1752" i="2"/>
  <c r="L1752" i="2" s="1"/>
  <c r="K1751" i="2"/>
  <c r="L1751" i="2" s="1"/>
  <c r="K1750" i="2"/>
  <c r="L1750" i="2" s="1"/>
  <c r="K1749" i="2"/>
  <c r="L1749" i="2" s="1"/>
  <c r="K1748" i="2"/>
  <c r="L1748" i="2" s="1"/>
  <c r="K1747" i="2"/>
  <c r="L1747" i="2" s="1"/>
  <c r="K1746" i="2"/>
  <c r="L1746" i="2" s="1"/>
  <c r="K1745" i="2"/>
  <c r="L1745" i="2" s="1"/>
  <c r="K1744" i="2"/>
  <c r="L1744" i="2" s="1"/>
  <c r="K1743" i="2"/>
  <c r="L1743" i="2" s="1"/>
  <c r="K1742" i="2"/>
  <c r="L1742" i="2" s="1"/>
  <c r="K1741" i="2"/>
  <c r="L1741" i="2" s="1"/>
  <c r="K1740" i="2"/>
  <c r="L1740" i="2" s="1"/>
  <c r="K1739" i="2"/>
  <c r="L1739" i="2" s="1"/>
  <c r="K1738" i="2"/>
  <c r="L1738" i="2" s="1"/>
  <c r="K1737" i="2"/>
  <c r="L1737" i="2" s="1"/>
  <c r="K1736" i="2"/>
  <c r="L1736" i="2" s="1"/>
  <c r="K1735" i="2"/>
  <c r="L1735" i="2" s="1"/>
  <c r="K1734" i="2"/>
  <c r="L1734" i="2" s="1"/>
  <c r="K1733" i="2"/>
  <c r="L1733" i="2" s="1"/>
  <c r="K1732" i="2"/>
  <c r="L1732" i="2" s="1"/>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K1715" i="2"/>
  <c r="L1715" i="2" s="1"/>
  <c r="K1714" i="2"/>
  <c r="L1714" i="2" s="1"/>
  <c r="K1713" i="2"/>
  <c r="L1713" i="2" s="1"/>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K1691" i="2"/>
  <c r="L1691" i="2" s="1"/>
  <c r="K1690" i="2"/>
  <c r="L1690" i="2" s="1"/>
  <c r="K1689" i="2"/>
  <c r="L1689" i="2" s="1"/>
  <c r="K1688" i="2"/>
  <c r="L1688" i="2" s="1"/>
  <c r="K1687" i="2"/>
  <c r="L1687" i="2" s="1"/>
  <c r="K1686" i="2"/>
  <c r="L1686" i="2" s="1"/>
  <c r="K1685" i="2"/>
  <c r="L1685" i="2" s="1"/>
  <c r="K1684" i="2"/>
  <c r="L1684" i="2" s="1"/>
  <c r="K1683" i="2"/>
  <c r="L1683" i="2" s="1"/>
  <c r="K1682" i="2"/>
  <c r="L1682" i="2" s="1"/>
  <c r="K1681" i="2"/>
  <c r="L1681" i="2" s="1"/>
  <c r="K1680" i="2"/>
  <c r="L1680" i="2" s="1"/>
  <c r="K1679" i="2"/>
  <c r="L1679" i="2" s="1"/>
  <c r="K1678" i="2"/>
  <c r="L1678" i="2" s="1"/>
  <c r="K1677" i="2"/>
  <c r="L1677" i="2" s="1"/>
  <c r="K1676" i="2"/>
  <c r="L1676" i="2" s="1"/>
  <c r="K1675" i="2"/>
  <c r="L1675" i="2" s="1"/>
  <c r="K1674" i="2"/>
  <c r="L1674" i="2" s="1"/>
  <c r="K1673" i="2"/>
  <c r="L1673" i="2" s="1"/>
  <c r="K1672" i="2"/>
  <c r="L1672" i="2" s="1"/>
  <c r="K1671" i="2"/>
  <c r="L1671" i="2" s="1"/>
  <c r="K1670" i="2"/>
  <c r="L1670" i="2" s="1"/>
  <c r="K1669" i="2"/>
  <c r="L1669" i="2" s="1"/>
  <c r="K1668" i="2"/>
  <c r="L1668" i="2" s="1"/>
  <c r="K1667" i="2"/>
  <c r="L1667" i="2" s="1"/>
  <c r="K1666" i="2"/>
  <c r="L1666" i="2" s="1"/>
  <c r="K1665" i="2"/>
  <c r="L1665" i="2" s="1"/>
  <c r="K1664" i="2"/>
  <c r="L1664" i="2" s="1"/>
  <c r="K1663" i="2"/>
  <c r="L1663" i="2" s="1"/>
  <c r="K1662" i="2"/>
  <c r="L1662" i="2" s="1"/>
  <c r="K1661" i="2"/>
  <c r="L1661" i="2" s="1"/>
  <c r="K1660" i="2"/>
  <c r="L1660" i="2" s="1"/>
  <c r="K1659" i="2"/>
  <c r="L1659" i="2" s="1"/>
  <c r="K1658" i="2"/>
  <c r="L1658" i="2" s="1"/>
  <c r="K1657" i="2"/>
  <c r="L1657" i="2" s="1"/>
  <c r="K1656" i="2"/>
  <c r="L1656" i="2" s="1"/>
  <c r="K1655" i="2"/>
  <c r="L1655" i="2" s="1"/>
  <c r="K1654" i="2"/>
  <c r="L1654" i="2" s="1"/>
  <c r="K1653" i="2"/>
  <c r="L1653" i="2" s="1"/>
  <c r="K1652" i="2"/>
  <c r="L1652" i="2" s="1"/>
  <c r="K1651" i="2"/>
  <c r="L1651" i="2" s="1"/>
  <c r="K1650" i="2"/>
  <c r="L1650" i="2" s="1"/>
  <c r="K1649" i="2"/>
  <c r="L1649" i="2" s="1"/>
  <c r="K1648" i="2"/>
  <c r="L1648" i="2" s="1"/>
  <c r="K1647" i="2"/>
  <c r="L1647" i="2" s="1"/>
  <c r="K1646" i="2"/>
  <c r="L1646" i="2" s="1"/>
  <c r="K1645" i="2"/>
  <c r="L1645" i="2" s="1"/>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K1623" i="2"/>
  <c r="L1623" i="2" s="1"/>
  <c r="K1622" i="2"/>
  <c r="L1622" i="2" s="1"/>
  <c r="K1621" i="2"/>
  <c r="L1621" i="2" s="1"/>
  <c r="K1620" i="2"/>
  <c r="L1620" i="2" s="1"/>
  <c r="K1619" i="2"/>
  <c r="L1619" i="2" s="1"/>
  <c r="K1618" i="2"/>
  <c r="L1618" i="2" s="1"/>
  <c r="K1617" i="2"/>
  <c r="L1617" i="2" s="1"/>
  <c r="K1616" i="2"/>
  <c r="L1616" i="2" s="1"/>
  <c r="K1615" i="2"/>
  <c r="L1615" i="2" s="1"/>
  <c r="K1614" i="2"/>
  <c r="L1614" i="2" s="1"/>
  <c r="K1613" i="2"/>
  <c r="L1613" i="2" s="1"/>
  <c r="K1612" i="2"/>
  <c r="L1612" i="2" s="1"/>
  <c r="K1611" i="2"/>
  <c r="L1611" i="2" s="1"/>
  <c r="K1610" i="2"/>
  <c r="L1610" i="2" s="1"/>
  <c r="K1609" i="2"/>
  <c r="L1609" i="2" s="1"/>
  <c r="K1608" i="2"/>
  <c r="L1608" i="2" s="1"/>
  <c r="K1607" i="2"/>
  <c r="L1607" i="2" s="1"/>
  <c r="K1606" i="2"/>
  <c r="L1606" i="2" s="1"/>
  <c r="K1605" i="2"/>
  <c r="L1605" i="2" s="1"/>
  <c r="K1604" i="2"/>
  <c r="L1604" i="2" s="1"/>
  <c r="K1603" i="2"/>
  <c r="L1603" i="2" s="1"/>
  <c r="K1602" i="2"/>
  <c r="L1602" i="2" s="1"/>
  <c r="K1601" i="2"/>
  <c r="L1601" i="2" s="1"/>
  <c r="K1600" i="2"/>
  <c r="L1600" i="2" s="1"/>
  <c r="K1599" i="2"/>
  <c r="L1599" i="2" s="1"/>
  <c r="K1598" i="2"/>
  <c r="L1598" i="2" s="1"/>
  <c r="K1597" i="2"/>
  <c r="L1597" i="2" s="1"/>
  <c r="K1596" i="2"/>
  <c r="L1596" i="2" s="1"/>
  <c r="K1595" i="2"/>
  <c r="L1595" i="2" s="1"/>
  <c r="K1594" i="2"/>
  <c r="L1594" i="2" s="1"/>
  <c r="K1593" i="2"/>
  <c r="L1593" i="2" s="1"/>
  <c r="K1592" i="2"/>
  <c r="L1592" i="2" s="1"/>
  <c r="K1591" i="2"/>
  <c r="L1591" i="2" s="1"/>
  <c r="K1590" i="2"/>
  <c r="L1590" i="2" s="1"/>
  <c r="K1589" i="2"/>
  <c r="L1589" i="2" s="1"/>
  <c r="K1588" i="2"/>
  <c r="L1588" i="2" s="1"/>
  <c r="K1587" i="2"/>
  <c r="L1587" i="2" s="1"/>
  <c r="K1586" i="2"/>
  <c r="L1586" i="2" s="1"/>
  <c r="K1585" i="2"/>
  <c r="L1585" i="2" s="1"/>
  <c r="K1584" i="2"/>
  <c r="L1584" i="2" s="1"/>
  <c r="K1583" i="2"/>
  <c r="L1583" i="2" s="1"/>
  <c r="K1582" i="2"/>
  <c r="L1582" i="2" s="1"/>
  <c r="K1581" i="2"/>
  <c r="L1581" i="2" s="1"/>
  <c r="K1580" i="2"/>
  <c r="L1580" i="2" s="1"/>
  <c r="K1579" i="2"/>
  <c r="L1579" i="2" s="1"/>
  <c r="K1578" i="2"/>
  <c r="L1578" i="2" s="1"/>
  <c r="K1577" i="2"/>
  <c r="L1577" i="2" s="1"/>
  <c r="K1576" i="2"/>
  <c r="L1576" i="2" s="1"/>
  <c r="K1575" i="2"/>
  <c r="L1575" i="2" s="1"/>
  <c r="K1574" i="2"/>
  <c r="L1574" i="2" s="1"/>
  <c r="K1573" i="2"/>
  <c r="L1573" i="2" s="1"/>
  <c r="K1572" i="2"/>
  <c r="L1572" i="2" s="1"/>
  <c r="K1571" i="2"/>
  <c r="L1571" i="2" s="1"/>
  <c r="K1570" i="2"/>
  <c r="L1570" i="2" s="1"/>
  <c r="K1569" i="2"/>
  <c r="L1569" i="2" s="1"/>
  <c r="K1568" i="2"/>
  <c r="L1568" i="2" s="1"/>
  <c r="K1567" i="2"/>
  <c r="L1567" i="2" s="1"/>
  <c r="K1566" i="2"/>
  <c r="L1566" i="2" s="1"/>
  <c r="K1565" i="2"/>
  <c r="L1565" i="2" s="1"/>
  <c r="K1564" i="2"/>
  <c r="L1564" i="2" s="1"/>
  <c r="K1563" i="2"/>
  <c r="L1563" i="2" s="1"/>
  <c r="K1562" i="2"/>
  <c r="L1562" i="2" s="1"/>
  <c r="K1561" i="2"/>
  <c r="L1561" i="2" s="1"/>
  <c r="K1560" i="2"/>
  <c r="L1560" i="2" s="1"/>
  <c r="K1559" i="2"/>
  <c r="L1559" i="2" s="1"/>
  <c r="K1558" i="2"/>
  <c r="L1558" i="2" s="1"/>
  <c r="K1557" i="2"/>
  <c r="L1557" i="2" s="1"/>
  <c r="K1556" i="2"/>
  <c r="L1556" i="2" s="1"/>
  <c r="K1555" i="2"/>
  <c r="L1555" i="2" s="1"/>
  <c r="K1554" i="2"/>
  <c r="L1554" i="2" s="1"/>
  <c r="K1553" i="2"/>
  <c r="L1553" i="2" s="1"/>
  <c r="K1552" i="2"/>
  <c r="L1552" i="2" s="1"/>
  <c r="K1551" i="2"/>
  <c r="L1551" i="2" s="1"/>
  <c r="K1550" i="2"/>
  <c r="L1550" i="2" s="1"/>
  <c r="K1549" i="2"/>
  <c r="L1549" i="2" s="1"/>
  <c r="K1548" i="2"/>
  <c r="L1548" i="2" s="1"/>
  <c r="K1547" i="2"/>
  <c r="L1547" i="2" s="1"/>
  <c r="K1546" i="2"/>
  <c r="L1546" i="2" s="1"/>
  <c r="K1545" i="2"/>
  <c r="L1545" i="2" s="1"/>
  <c r="K1544" i="2"/>
  <c r="L1544" i="2" s="1"/>
  <c r="K1543" i="2"/>
  <c r="L1543" i="2" s="1"/>
  <c r="K1542" i="2"/>
  <c r="L1542" i="2" s="1"/>
  <c r="K1541" i="2"/>
  <c r="L1541" i="2" s="1"/>
  <c r="K1540" i="2"/>
  <c r="L1540" i="2" s="1"/>
  <c r="K1539" i="2"/>
  <c r="L1539" i="2" s="1"/>
  <c r="K1538" i="2"/>
  <c r="L1538" i="2" s="1"/>
  <c r="K1537" i="2"/>
  <c r="L1537" i="2" s="1"/>
  <c r="K1536" i="2"/>
  <c r="L1536" i="2" s="1"/>
  <c r="K1535" i="2"/>
  <c r="L1535" i="2" s="1"/>
  <c r="K1534" i="2"/>
  <c r="L1534" i="2" s="1"/>
  <c r="K1533" i="2"/>
  <c r="L1533" i="2" s="1"/>
  <c r="K1532" i="2"/>
  <c r="L1532" i="2" s="1"/>
  <c r="K1531" i="2"/>
  <c r="L1531" i="2" s="1"/>
  <c r="K1530" i="2"/>
  <c r="L1530" i="2" s="1"/>
  <c r="K1529" i="2"/>
  <c r="L1529" i="2" s="1"/>
  <c r="K1528" i="2"/>
  <c r="L1528" i="2" s="1"/>
  <c r="K1527" i="2"/>
  <c r="L1527" i="2" s="1"/>
  <c r="K1526" i="2"/>
  <c r="L1526" i="2" s="1"/>
  <c r="K1525" i="2"/>
  <c r="L1525" i="2" s="1"/>
  <c r="K1524" i="2"/>
  <c r="L1524" i="2" s="1"/>
  <c r="K1523" i="2"/>
  <c r="L1523" i="2" s="1"/>
  <c r="K1522" i="2"/>
  <c r="L1522" i="2" s="1"/>
  <c r="K1521" i="2"/>
  <c r="L1521" i="2" s="1"/>
  <c r="K1520" i="2"/>
  <c r="L1520" i="2" s="1"/>
  <c r="K1519" i="2"/>
  <c r="L1519" i="2" s="1"/>
  <c r="K1518" i="2"/>
  <c r="L1518" i="2" s="1"/>
  <c r="K1517" i="2"/>
  <c r="L1517" i="2" s="1"/>
  <c r="K1516" i="2"/>
  <c r="L1516" i="2" s="1"/>
  <c r="K1515" i="2"/>
  <c r="L1515" i="2" s="1"/>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K1486" i="2"/>
  <c r="L1486" i="2" s="1"/>
  <c r="K1485" i="2"/>
  <c r="L1485" i="2" s="1"/>
  <c r="K1484" i="2"/>
  <c r="L1484" i="2" s="1"/>
  <c r="K1483" i="2"/>
  <c r="L1483" i="2" s="1"/>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K1456" i="2"/>
  <c r="L1456" i="2" s="1"/>
  <c r="K1455" i="2"/>
  <c r="L1455" i="2" s="1"/>
  <c r="K1454" i="2"/>
  <c r="L1454" i="2" s="1"/>
  <c r="K1453" i="2"/>
  <c r="L1453" i="2" s="1"/>
  <c r="K1452" i="2"/>
  <c r="L1452" i="2" s="1"/>
  <c r="K1451" i="2"/>
  <c r="L1451" i="2" s="1"/>
  <c r="K1450" i="2"/>
  <c r="L1450" i="2" s="1"/>
  <c r="K1449" i="2"/>
  <c r="L1449" i="2" s="1"/>
  <c r="K1448" i="2"/>
  <c r="L1448" i="2" s="1"/>
  <c r="K1447" i="2"/>
  <c r="L1447" i="2" s="1"/>
  <c r="K1446" i="2"/>
  <c r="L1446" i="2" s="1"/>
  <c r="K1445" i="2"/>
  <c r="L1445" i="2" s="1"/>
  <c r="K1444" i="2"/>
  <c r="L1444" i="2" s="1"/>
  <c r="K1443" i="2"/>
  <c r="L1443" i="2" s="1"/>
  <c r="K1442" i="2"/>
  <c r="L1442" i="2" s="1"/>
  <c r="K1441" i="2"/>
  <c r="L1441" i="2" s="1"/>
  <c r="K1440" i="2"/>
  <c r="L1440" i="2" s="1"/>
  <c r="K1439" i="2"/>
  <c r="L1439" i="2" s="1"/>
  <c r="K1438" i="2"/>
  <c r="L1438" i="2" s="1"/>
  <c r="K1437" i="2"/>
  <c r="L1437" i="2" s="1"/>
  <c r="K1436" i="2"/>
  <c r="L1436" i="2" s="1"/>
  <c r="K1435" i="2"/>
  <c r="L1435" i="2" s="1"/>
  <c r="K1434" i="2"/>
  <c r="L1434" i="2" s="1"/>
  <c r="K1433" i="2"/>
  <c r="L1433" i="2" s="1"/>
  <c r="K1432" i="2"/>
  <c r="L1432" i="2" s="1"/>
  <c r="K1431" i="2"/>
  <c r="L1431" i="2" s="1"/>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K1415" i="2"/>
  <c r="L1415" i="2" s="1"/>
  <c r="K1414" i="2"/>
  <c r="L1414" i="2" s="1"/>
  <c r="K1413" i="2"/>
  <c r="L1413" i="2" s="1"/>
  <c r="K1412" i="2"/>
  <c r="L1412" i="2" s="1"/>
  <c r="K1411" i="2"/>
  <c r="L1411" i="2" s="1"/>
  <c r="K1410" i="2"/>
  <c r="L1410" i="2" s="1"/>
  <c r="K1409" i="2"/>
  <c r="L1409" i="2" s="1"/>
  <c r="K1408" i="2"/>
  <c r="L1408" i="2" s="1"/>
  <c r="K1407" i="2"/>
  <c r="L1407" i="2" s="1"/>
  <c r="K1406" i="2"/>
  <c r="L1406" i="2" s="1"/>
  <c r="K1405" i="2"/>
  <c r="L1405" i="2" s="1"/>
  <c r="K1404" i="2"/>
  <c r="L1404" i="2" s="1"/>
  <c r="K1403" i="2"/>
  <c r="L1403" i="2" s="1"/>
  <c r="K1402" i="2"/>
  <c r="L1402" i="2" s="1"/>
  <c r="K1401" i="2"/>
  <c r="L1401" i="2" s="1"/>
  <c r="K1400" i="2"/>
  <c r="L1400" i="2" s="1"/>
  <c r="K1399" i="2"/>
  <c r="L1399" i="2" s="1"/>
  <c r="K1398" i="2"/>
  <c r="L1398" i="2" s="1"/>
  <c r="K1397" i="2"/>
  <c r="L1397" i="2" s="1"/>
  <c r="K1396" i="2"/>
  <c r="L1396" i="2" s="1"/>
  <c r="K1395" i="2"/>
  <c r="L1395" i="2" s="1"/>
  <c r="K1394" i="2"/>
  <c r="L1394" i="2" s="1"/>
  <c r="K1393" i="2"/>
  <c r="L1393" i="2" s="1"/>
  <c r="K1392" i="2"/>
  <c r="L1392" i="2" s="1"/>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R1373" i="2"/>
  <c r="Q1373" i="2"/>
  <c r="P1373" i="2"/>
  <c r="K1373" i="2"/>
  <c r="L1373" i="2" s="1"/>
  <c r="R1372" i="2"/>
  <c r="Q1372" i="2"/>
  <c r="P1372" i="2"/>
  <c r="K1372" i="2"/>
  <c r="L1372" i="2" s="1"/>
  <c r="R1371" i="2"/>
  <c r="Q1371" i="2"/>
  <c r="P1371" i="2"/>
  <c r="K1371" i="2"/>
  <c r="L1371" i="2" s="1"/>
  <c r="R1370" i="2"/>
  <c r="Q1370" i="2"/>
  <c r="P1370" i="2"/>
  <c r="K1370" i="2"/>
  <c r="L1370" i="2" s="1"/>
  <c r="R1369" i="2"/>
  <c r="Q1369" i="2"/>
  <c r="P1369" i="2"/>
  <c r="K1369" i="2"/>
  <c r="L1369" i="2" s="1"/>
  <c r="R1368" i="2"/>
  <c r="Q1368" i="2"/>
  <c r="P1368" i="2"/>
  <c r="K1368" i="2"/>
  <c r="L1368" i="2" s="1"/>
  <c r="R1367" i="2"/>
  <c r="Q1367" i="2"/>
  <c r="P1367" i="2"/>
  <c r="K1367" i="2"/>
  <c r="L1367" i="2" s="1"/>
  <c r="R1366" i="2"/>
  <c r="Q1366" i="2"/>
  <c r="P1366" i="2"/>
  <c r="K1366" i="2"/>
  <c r="L1366" i="2" s="1"/>
  <c r="R1365" i="2"/>
  <c r="Q1365" i="2"/>
  <c r="P1365" i="2"/>
  <c r="K1365" i="2"/>
  <c r="L1365" i="2" s="1"/>
  <c r="R1364" i="2"/>
  <c r="Q1364" i="2"/>
  <c r="P1364" i="2"/>
  <c r="K1364" i="2"/>
  <c r="L1364" i="2" s="1"/>
  <c r="R1363" i="2"/>
  <c r="Q1363" i="2"/>
  <c r="P1363" i="2"/>
  <c r="K1363" i="2"/>
  <c r="L1363" i="2" s="1"/>
  <c r="R1362" i="2"/>
  <c r="Q1362" i="2"/>
  <c r="P1362" i="2"/>
  <c r="K1362" i="2"/>
  <c r="L1362" i="2" s="1"/>
  <c r="R1361" i="2"/>
  <c r="Q1361" i="2"/>
  <c r="P1361" i="2"/>
  <c r="K1361" i="2"/>
  <c r="L1361" i="2" s="1"/>
  <c r="R1360" i="2"/>
  <c r="Q1360" i="2"/>
  <c r="P1360" i="2"/>
  <c r="K1360" i="2"/>
  <c r="L1360" i="2" s="1"/>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K1355" i="2"/>
  <c r="L1355" i="2" s="1"/>
  <c r="R1354" i="2"/>
  <c r="Q1354" i="2"/>
  <c r="P1354" i="2"/>
  <c r="K1354" i="2"/>
  <c r="L1354" i="2" s="1"/>
  <c r="R1353" i="2"/>
  <c r="Q1353" i="2"/>
  <c r="P1353" i="2"/>
  <c r="K1353" i="2"/>
  <c r="L1353" i="2" s="1"/>
  <c r="R1352" i="2"/>
  <c r="Q1352" i="2"/>
  <c r="P1352" i="2"/>
  <c r="K1352" i="2"/>
  <c r="L1352" i="2" s="1"/>
  <c r="R1351" i="2"/>
  <c r="Q1351" i="2"/>
  <c r="P1351" i="2"/>
  <c r="K1351" i="2"/>
  <c r="L1351" i="2" s="1"/>
  <c r="R1350" i="2"/>
  <c r="Q1350" i="2"/>
  <c r="P1350" i="2"/>
  <c r="K1350" i="2"/>
  <c r="L1350" i="2" s="1"/>
  <c r="R1349" i="2"/>
  <c r="Q1349" i="2"/>
  <c r="P1349" i="2"/>
  <c r="K1349" i="2"/>
  <c r="L1349" i="2" s="1"/>
  <c r="R1348" i="2"/>
  <c r="Q1348" i="2"/>
  <c r="P1348" i="2"/>
  <c r="K1348" i="2"/>
  <c r="L1348" i="2" s="1"/>
  <c r="R1347" i="2"/>
  <c r="Q1347" i="2"/>
  <c r="P1347" i="2"/>
  <c r="K1347" i="2"/>
  <c r="L1347" i="2" s="1"/>
  <c r="R1346" i="2"/>
  <c r="Q1346" i="2"/>
  <c r="P1346" i="2"/>
  <c r="K1346" i="2"/>
  <c r="L1346" i="2" s="1"/>
  <c r="R1345" i="2"/>
  <c r="Q1345" i="2"/>
  <c r="P1345" i="2"/>
  <c r="K1345" i="2"/>
  <c r="L1345" i="2" s="1"/>
  <c r="R1344" i="2"/>
  <c r="Q1344" i="2"/>
  <c r="P1344" i="2"/>
  <c r="K1344" i="2"/>
  <c r="L1344" i="2" s="1"/>
  <c r="R1343" i="2"/>
  <c r="Q1343" i="2"/>
  <c r="P1343" i="2"/>
  <c r="K1343" i="2"/>
  <c r="L1343" i="2" s="1"/>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K1336" i="2"/>
  <c r="L1336" i="2" s="1"/>
  <c r="R1335" i="2"/>
  <c r="Q1335" i="2"/>
  <c r="P1335" i="2"/>
  <c r="K1335" i="2"/>
  <c r="L1335" i="2" s="1"/>
  <c r="R1334" i="2"/>
  <c r="Q1334" i="2"/>
  <c r="P1334" i="2"/>
  <c r="K1334" i="2"/>
  <c r="L1334" i="2" s="1"/>
  <c r="R1333" i="2"/>
  <c r="Q1333" i="2"/>
  <c r="P1333" i="2"/>
  <c r="K1333" i="2"/>
  <c r="L1333" i="2" s="1"/>
  <c r="R1332" i="2"/>
  <c r="Q1332" i="2"/>
  <c r="P1332" i="2"/>
  <c r="K1332" i="2"/>
  <c r="L1332" i="2" s="1"/>
  <c r="R1331" i="2"/>
  <c r="Q1331" i="2"/>
  <c r="P1331" i="2"/>
  <c r="K1331" i="2"/>
  <c r="L1331" i="2" s="1"/>
  <c r="R1330" i="2"/>
  <c r="Q1330" i="2"/>
  <c r="P1330" i="2"/>
  <c r="K1330" i="2"/>
  <c r="L1330" i="2" s="1"/>
  <c r="R1329" i="2"/>
  <c r="Q1329" i="2"/>
  <c r="P1329" i="2"/>
  <c r="K1329" i="2"/>
  <c r="L1329" i="2" s="1"/>
  <c r="R1328" i="2"/>
  <c r="Q1328" i="2"/>
  <c r="P1328" i="2"/>
  <c r="K1328" i="2"/>
  <c r="L1328" i="2" s="1"/>
  <c r="R1327" i="2"/>
  <c r="Q1327" i="2"/>
  <c r="P1327" i="2"/>
  <c r="K1327" i="2"/>
  <c r="L1327" i="2" s="1"/>
  <c r="R1326" i="2"/>
  <c r="Q1326" i="2"/>
  <c r="P1326" i="2"/>
  <c r="K1326" i="2"/>
  <c r="L1326" i="2" s="1"/>
  <c r="R1325" i="2"/>
  <c r="Q1325" i="2"/>
  <c r="P1325" i="2"/>
  <c r="K1325" i="2"/>
  <c r="L1325" i="2" s="1"/>
  <c r="R1324" i="2"/>
  <c r="Q1324" i="2"/>
  <c r="P1324" i="2"/>
  <c r="K1324" i="2"/>
  <c r="L1324" i="2" s="1"/>
  <c r="R1323" i="2"/>
  <c r="Q1323" i="2"/>
  <c r="P1323" i="2"/>
  <c r="K1323" i="2"/>
  <c r="L1323" i="2" s="1"/>
  <c r="R1322" i="2"/>
  <c r="Q1322" i="2"/>
  <c r="P1322" i="2"/>
  <c r="K1322" i="2"/>
  <c r="L1322" i="2" s="1"/>
  <c r="R1321" i="2"/>
  <c r="Q1321" i="2"/>
  <c r="P1321" i="2"/>
  <c r="K1321" i="2"/>
  <c r="L1321" i="2" s="1"/>
  <c r="R1320" i="2"/>
  <c r="Q1320" i="2"/>
  <c r="P1320" i="2"/>
  <c r="K1320" i="2"/>
  <c r="L1320" i="2" s="1"/>
  <c r="R1319" i="2"/>
  <c r="Q1319" i="2"/>
  <c r="P1319" i="2"/>
  <c r="K1319" i="2"/>
  <c r="L1319" i="2" s="1"/>
  <c r="R1318" i="2"/>
  <c r="Q1318" i="2"/>
  <c r="P1318" i="2"/>
  <c r="K1318" i="2"/>
  <c r="L1318" i="2" s="1"/>
  <c r="R1317" i="2"/>
  <c r="Q1317" i="2"/>
  <c r="P1317" i="2"/>
  <c r="K1317" i="2"/>
  <c r="L1317" i="2" s="1"/>
  <c r="R1316" i="2"/>
  <c r="Q1316" i="2"/>
  <c r="P1316" i="2"/>
  <c r="K1316" i="2"/>
  <c r="L1316" i="2" s="1"/>
  <c r="R1315" i="2"/>
  <c r="Q1315" i="2"/>
  <c r="P1315" i="2"/>
  <c r="K1315" i="2"/>
  <c r="L1315" i="2" s="1"/>
  <c r="R1314" i="2"/>
  <c r="Q1314" i="2"/>
  <c r="P1314" i="2"/>
  <c r="K1314" i="2"/>
  <c r="L1314" i="2" s="1"/>
  <c r="R1313" i="2"/>
  <c r="Q1313" i="2"/>
  <c r="P1313" i="2"/>
  <c r="K1313" i="2"/>
  <c r="L1313" i="2" s="1"/>
  <c r="R1312" i="2"/>
  <c r="Q1312" i="2"/>
  <c r="P1312" i="2"/>
  <c r="K1312" i="2"/>
  <c r="L1312" i="2" s="1"/>
  <c r="R1311" i="2"/>
  <c r="Q1311" i="2"/>
  <c r="P1311" i="2"/>
  <c r="K1311" i="2"/>
  <c r="L1311" i="2" s="1"/>
  <c r="R1310" i="2"/>
  <c r="Q1310" i="2"/>
  <c r="P1310" i="2"/>
  <c r="K1310" i="2"/>
  <c r="L1310" i="2" s="1"/>
  <c r="R1309" i="2"/>
  <c r="Q1309" i="2"/>
  <c r="P1309" i="2"/>
  <c r="K1309" i="2"/>
  <c r="L1309" i="2" s="1"/>
  <c r="R1308" i="2"/>
  <c r="Q1308" i="2"/>
  <c r="P1308" i="2"/>
  <c r="K1308" i="2"/>
  <c r="L1308" i="2" s="1"/>
  <c r="R1307" i="2"/>
  <c r="Q1307" i="2"/>
  <c r="P1307" i="2"/>
  <c r="K1307" i="2"/>
  <c r="L1307" i="2" s="1"/>
  <c r="R1306" i="2"/>
  <c r="Q1306" i="2"/>
  <c r="P1306" i="2"/>
  <c r="K1306" i="2"/>
  <c r="L1306" i="2" s="1"/>
  <c r="R1305" i="2"/>
  <c r="Q1305" i="2"/>
  <c r="P1305" i="2"/>
  <c r="K1305" i="2"/>
  <c r="L1305" i="2" s="1"/>
  <c r="R1304" i="2"/>
  <c r="Q1304" i="2"/>
  <c r="P1304" i="2"/>
  <c r="K1304" i="2"/>
  <c r="L1304" i="2" s="1"/>
  <c r="R1303" i="2"/>
  <c r="Q1303" i="2"/>
  <c r="P1303" i="2"/>
  <c r="K1303" i="2"/>
  <c r="L1303" i="2" s="1"/>
  <c r="R1302" i="2"/>
  <c r="Q1302" i="2"/>
  <c r="P1302" i="2"/>
  <c r="K1302" i="2"/>
  <c r="L1302" i="2" s="1"/>
  <c r="K1301" i="2"/>
  <c r="L1301" i="2" s="1"/>
  <c r="K1300" i="2"/>
  <c r="L1300" i="2" s="1"/>
  <c r="K1299" i="2"/>
  <c r="L1299" i="2" s="1"/>
  <c r="K1298" i="2"/>
  <c r="L1298" i="2" s="1"/>
  <c r="K1297" i="2"/>
  <c r="L1297" i="2" s="1"/>
  <c r="K1296" i="2"/>
  <c r="L1296" i="2" s="1"/>
  <c r="K1295" i="2"/>
  <c r="L1295" i="2" s="1"/>
  <c r="K1294" i="2"/>
  <c r="L1294" i="2" s="1"/>
  <c r="K1293" i="2"/>
  <c r="L1293" i="2" s="1"/>
  <c r="K1292" i="2"/>
  <c r="L1292" i="2" s="1"/>
  <c r="K1291" i="2"/>
  <c r="L1291" i="2" s="1"/>
  <c r="K1290" i="2"/>
  <c r="L1290" i="2" s="1"/>
  <c r="K1289" i="2"/>
  <c r="L1289" i="2" s="1"/>
  <c r="K1288" i="2"/>
  <c r="L1288" i="2" s="1"/>
  <c r="K1287" i="2"/>
  <c r="L1287" i="2" s="1"/>
  <c r="K1286" i="2"/>
  <c r="L1286" i="2" s="1"/>
  <c r="K1285" i="2"/>
  <c r="L1285" i="2" s="1"/>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K1268" i="2"/>
  <c r="L1268" i="2" s="1"/>
  <c r="K1267" i="2"/>
  <c r="L1267" i="2" s="1"/>
  <c r="K1266" i="2"/>
  <c r="L1266" i="2" s="1"/>
  <c r="K1265" i="2"/>
  <c r="L1265" i="2" s="1"/>
  <c r="K1264" i="2"/>
  <c r="L1264" i="2" s="1"/>
  <c r="K1263" i="2"/>
  <c r="L1263" i="2" s="1"/>
  <c r="K1262" i="2"/>
  <c r="L1262" i="2" s="1"/>
  <c r="K1261" i="2"/>
  <c r="L1261" i="2" s="1"/>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K1243" i="2"/>
  <c r="L1243" i="2" s="1"/>
  <c r="K1242" i="2"/>
  <c r="L1242" i="2" s="1"/>
  <c r="K1241" i="2"/>
  <c r="L1241" i="2" s="1"/>
  <c r="K1240" i="2"/>
  <c r="L1240" i="2" s="1"/>
  <c r="K1239" i="2"/>
  <c r="L1239" i="2" s="1"/>
  <c r="K1238" i="2"/>
  <c r="L1238" i="2" s="1"/>
  <c r="K1237" i="2"/>
  <c r="L1237" i="2" s="1"/>
  <c r="K1236" i="2"/>
  <c r="L1236" i="2" s="1"/>
  <c r="K1235" i="2"/>
  <c r="L1235" i="2" s="1"/>
  <c r="K1234" i="2"/>
  <c r="L1234" i="2" s="1"/>
  <c r="K1233" i="2"/>
  <c r="L1233" i="2" s="1"/>
  <c r="K1232" i="2"/>
  <c r="L1232" i="2" s="1"/>
  <c r="K1231" i="2"/>
  <c r="L1231" i="2" s="1"/>
  <c r="K1230" i="2"/>
  <c r="L1230" i="2" s="1"/>
  <c r="K1229" i="2"/>
  <c r="L1229" i="2" s="1"/>
  <c r="K1228" i="2"/>
  <c r="L1228" i="2" s="1"/>
  <c r="K1227" i="2"/>
  <c r="L1227" i="2" s="1"/>
  <c r="K1226" i="2"/>
  <c r="L1226" i="2" s="1"/>
  <c r="K1225" i="2"/>
  <c r="L1225" i="2" s="1"/>
  <c r="K1224" i="2"/>
  <c r="L1224" i="2" s="1"/>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K1197" i="2"/>
  <c r="L1197" i="2" s="1"/>
  <c r="K1196" i="2"/>
  <c r="L1196" i="2" s="1"/>
  <c r="K1195" i="2"/>
  <c r="L1195" i="2" s="1"/>
  <c r="K1194" i="2"/>
  <c r="L1194" i="2" s="1"/>
  <c r="K1193" i="2"/>
  <c r="L1193" i="2" s="1"/>
  <c r="K1192" i="2"/>
  <c r="L1192" i="2" s="1"/>
  <c r="K1191" i="2"/>
  <c r="L1191" i="2" s="1"/>
  <c r="K1190" i="2"/>
  <c r="L1190" i="2" s="1"/>
  <c r="K1189" i="2"/>
  <c r="L1189" i="2" s="1"/>
  <c r="K1188" i="2"/>
  <c r="L1188" i="2" s="1"/>
  <c r="K1187" i="2"/>
  <c r="L1187" i="2" s="1"/>
  <c r="K1186" i="2"/>
  <c r="L1186" i="2" s="1"/>
  <c r="K1185" i="2"/>
  <c r="L1185" i="2" s="1"/>
  <c r="K1184" i="2"/>
  <c r="L1184" i="2" s="1"/>
  <c r="K1183" i="2"/>
  <c r="L1183" i="2" s="1"/>
  <c r="K1182" i="2"/>
  <c r="L1182" i="2" s="1"/>
  <c r="K1181" i="2"/>
  <c r="L1181" i="2" s="1"/>
  <c r="K1180" i="2"/>
  <c r="L1180" i="2" s="1"/>
  <c r="K1179" i="2"/>
  <c r="L1179" i="2" s="1"/>
  <c r="K1178" i="2"/>
  <c r="L1178" i="2" s="1"/>
  <c r="K1177" i="2"/>
  <c r="L1177" i="2" s="1"/>
  <c r="K1176" i="2"/>
  <c r="L1176" i="2" s="1"/>
  <c r="K1175" i="2"/>
  <c r="L1175" i="2" s="1"/>
  <c r="K1174" i="2"/>
  <c r="L1174" i="2" s="1"/>
  <c r="K1173" i="2"/>
  <c r="L1173" i="2" s="1"/>
  <c r="K1172" i="2"/>
  <c r="L1172" i="2" s="1"/>
  <c r="K1171" i="2"/>
  <c r="L1171" i="2" s="1"/>
  <c r="K1170" i="2"/>
  <c r="L1170" i="2" s="1"/>
  <c r="K1169" i="2"/>
  <c r="L1169" i="2" s="1"/>
  <c r="K1168" i="2"/>
  <c r="L1168" i="2" s="1"/>
  <c r="K1167" i="2"/>
  <c r="L1167" i="2" s="1"/>
  <c r="K1166" i="2"/>
  <c r="L1166" i="2" s="1"/>
  <c r="K1165" i="2"/>
  <c r="L1165" i="2" s="1"/>
  <c r="K1164" i="2"/>
  <c r="L1164" i="2" s="1"/>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K1152" i="2"/>
  <c r="L1152" i="2" s="1"/>
  <c r="K1151" i="2"/>
  <c r="L1151" i="2" s="1"/>
  <c r="K1150" i="2"/>
  <c r="L1150" i="2" s="1"/>
  <c r="K1149" i="2"/>
  <c r="L1149" i="2" s="1"/>
  <c r="K1148" i="2"/>
  <c r="L1148" i="2" s="1"/>
  <c r="K1147" i="2"/>
  <c r="L1147" i="2" s="1"/>
  <c r="K1146" i="2"/>
  <c r="L1146" i="2" s="1"/>
  <c r="K1145" i="2"/>
  <c r="L1145" i="2" s="1"/>
  <c r="K1144" i="2"/>
  <c r="L1144" i="2" s="1"/>
  <c r="K1143" i="2"/>
  <c r="L1143" i="2" s="1"/>
  <c r="K1142" i="2"/>
  <c r="L1142" i="2" s="1"/>
  <c r="K1141" i="2"/>
  <c r="L1141" i="2" s="1"/>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K1128" i="2"/>
  <c r="L1128" i="2" s="1"/>
  <c r="K1127" i="2"/>
  <c r="L1127" i="2" s="1"/>
  <c r="K1126" i="2"/>
  <c r="L1126" i="2" s="1"/>
  <c r="K1125" i="2"/>
  <c r="L1125" i="2" s="1"/>
  <c r="K1124" i="2"/>
  <c r="L1124" i="2" s="1"/>
  <c r="K1123" i="2"/>
  <c r="L1123" i="2" s="1"/>
  <c r="K1122" i="2"/>
  <c r="L1122" i="2" s="1"/>
  <c r="K1121" i="2"/>
  <c r="L1121" i="2" s="1"/>
  <c r="K1120" i="2"/>
  <c r="L1120" i="2" s="1"/>
  <c r="K1119" i="2"/>
  <c r="L1119" i="2" s="1"/>
  <c r="K1118" i="2"/>
  <c r="L1118" i="2" s="1"/>
  <c r="K1117" i="2"/>
  <c r="L1117" i="2" s="1"/>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K1104" i="2"/>
  <c r="L1104" i="2" s="1"/>
  <c r="K1103" i="2"/>
  <c r="L1103" i="2" s="1"/>
  <c r="K1102" i="2"/>
  <c r="L1102" i="2" s="1"/>
  <c r="K1101" i="2"/>
  <c r="L1101" i="2" s="1"/>
  <c r="K1100" i="2"/>
  <c r="L1100" i="2" s="1"/>
  <c r="K1099" i="2"/>
  <c r="L1099" i="2" s="1"/>
  <c r="K1098" i="2"/>
  <c r="L1098" i="2" s="1"/>
  <c r="K1097" i="2"/>
  <c r="L1097" i="2" s="1"/>
  <c r="K1096" i="2"/>
  <c r="L1096" i="2" s="1"/>
  <c r="K1095" i="2"/>
  <c r="L1095" i="2" s="1"/>
  <c r="K1094" i="2"/>
  <c r="L1094" i="2" s="1"/>
  <c r="K1093" i="2"/>
  <c r="L1093" i="2" s="1"/>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K1080" i="2"/>
  <c r="L1080" i="2" s="1"/>
  <c r="K1079" i="2"/>
  <c r="L1079" i="2" s="1"/>
  <c r="K1078" i="2"/>
  <c r="L1078" i="2" s="1"/>
  <c r="K1077" i="2"/>
  <c r="L1077" i="2" s="1"/>
  <c r="K1076" i="2"/>
  <c r="L1076" i="2" s="1"/>
  <c r="K1075" i="2"/>
  <c r="L1075" i="2" s="1"/>
  <c r="K1074" i="2"/>
  <c r="L1074" i="2" s="1"/>
  <c r="K1073" i="2"/>
  <c r="L1073" i="2" s="1"/>
  <c r="K1072" i="2"/>
  <c r="L1072" i="2" s="1"/>
  <c r="K1071" i="2"/>
  <c r="L1071" i="2" s="1"/>
  <c r="K1070" i="2"/>
  <c r="L1070" i="2" s="1"/>
  <c r="K1069" i="2"/>
  <c r="L1069" i="2" s="1"/>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K1056" i="2"/>
  <c r="L1056" i="2" s="1"/>
  <c r="K1055" i="2"/>
  <c r="L1055" i="2" s="1"/>
  <c r="K1054" i="2"/>
  <c r="L1054" i="2" s="1"/>
  <c r="K1053" i="2"/>
  <c r="L1053" i="2" s="1"/>
  <c r="K1052" i="2"/>
  <c r="L1052" i="2" s="1"/>
  <c r="K1051" i="2"/>
  <c r="L1051" i="2" s="1"/>
  <c r="K1050" i="2"/>
  <c r="L1050" i="2" s="1"/>
  <c r="K1049" i="2"/>
  <c r="L1049" i="2" s="1"/>
  <c r="K1048" i="2"/>
  <c r="L1048" i="2" s="1"/>
  <c r="K1047" i="2"/>
  <c r="L1047" i="2" s="1"/>
  <c r="K1046" i="2"/>
  <c r="L1046" i="2" s="1"/>
  <c r="K1045" i="2"/>
  <c r="L1045" i="2" s="1"/>
  <c r="K1044" i="2"/>
  <c r="L1044" i="2" s="1"/>
  <c r="K1043" i="2"/>
  <c r="L1043" i="2" s="1"/>
  <c r="K1042" i="2"/>
  <c r="L1042" i="2" s="1"/>
  <c r="K1041" i="2"/>
  <c r="L1041" i="2" s="1"/>
  <c r="K1040" i="2"/>
  <c r="L1040" i="2" s="1"/>
  <c r="K1039" i="2"/>
  <c r="L1039" i="2" s="1"/>
  <c r="K1038" i="2"/>
  <c r="L1038" i="2" s="1"/>
  <c r="K1037" i="2"/>
  <c r="L1037" i="2" s="1"/>
  <c r="K1036" i="2"/>
  <c r="L1036" i="2" s="1"/>
  <c r="K1035" i="2"/>
  <c r="L1035" i="2" s="1"/>
  <c r="K1034" i="2"/>
  <c r="L1034" i="2" s="1"/>
  <c r="K1033" i="2"/>
  <c r="L1033" i="2" s="1"/>
  <c r="K1032" i="2"/>
  <c r="L1032" i="2" s="1"/>
  <c r="K1031" i="2"/>
  <c r="L1031" i="2" s="1"/>
  <c r="K1030" i="2"/>
  <c r="L1030" i="2" s="1"/>
  <c r="K1029" i="2"/>
  <c r="L1029" i="2" s="1"/>
  <c r="K1028" i="2"/>
  <c r="L1028" i="2" s="1"/>
  <c r="K1027" i="2"/>
  <c r="L1027" i="2" s="1"/>
  <c r="K1026" i="2"/>
  <c r="L1026" i="2" s="1"/>
  <c r="K1025" i="2"/>
  <c r="L1025" i="2" s="1"/>
  <c r="K1024" i="2"/>
  <c r="L1024" i="2" s="1"/>
  <c r="K1023" i="2"/>
  <c r="L1023" i="2" s="1"/>
  <c r="K1022" i="2"/>
  <c r="L1022" i="2" s="1"/>
  <c r="K1021" i="2"/>
  <c r="L1021" i="2" s="1"/>
  <c r="K1020" i="2"/>
  <c r="L1020" i="2" s="1"/>
  <c r="K1019" i="2"/>
  <c r="L1019" i="2" s="1"/>
  <c r="K1018" i="2"/>
  <c r="L1018" i="2" s="1"/>
  <c r="K1017" i="2"/>
  <c r="L1017" i="2" s="1"/>
  <c r="K1016" i="2"/>
  <c r="L1016" i="2" s="1"/>
  <c r="K1015" i="2"/>
  <c r="L1015" i="2" s="1"/>
  <c r="K1014" i="2"/>
  <c r="L1014" i="2" s="1"/>
  <c r="K1013" i="2"/>
  <c r="L1013" i="2" s="1"/>
  <c r="K1012" i="2"/>
  <c r="L1012" i="2" s="1"/>
  <c r="K1011" i="2"/>
  <c r="L1011" i="2" s="1"/>
  <c r="K1010" i="2"/>
  <c r="L1010" i="2" s="1"/>
  <c r="K1009" i="2"/>
  <c r="L1009" i="2" s="1"/>
  <c r="K1008" i="2"/>
  <c r="L1008" i="2" s="1"/>
  <c r="K1007" i="2"/>
  <c r="L1007" i="2" s="1"/>
  <c r="K1006" i="2"/>
  <c r="L1006" i="2" s="1"/>
  <c r="K1005" i="2"/>
  <c r="L1005" i="2" s="1"/>
  <c r="K1004" i="2"/>
  <c r="L1004" i="2" s="1"/>
  <c r="K1003" i="2"/>
  <c r="L1003" i="2" s="1"/>
  <c r="K1002" i="2"/>
  <c r="L1002" i="2" s="1"/>
  <c r="K1001" i="2"/>
  <c r="L1001" i="2" s="1"/>
  <c r="K1000" i="2"/>
  <c r="L1000" i="2" s="1"/>
  <c r="K999" i="2"/>
  <c r="L999" i="2" s="1"/>
  <c r="K998" i="2"/>
  <c r="L998" i="2" s="1"/>
  <c r="K997" i="2"/>
  <c r="L997" i="2" s="1"/>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K978" i="2"/>
  <c r="L978" i="2" s="1"/>
  <c r="K977" i="2"/>
  <c r="L977" i="2" s="1"/>
  <c r="K976" i="2"/>
  <c r="L976" i="2" s="1"/>
  <c r="K975" i="2"/>
  <c r="L975" i="2" s="1"/>
  <c r="K974" i="2"/>
  <c r="L974" i="2" s="1"/>
  <c r="K973" i="2"/>
  <c r="L973" i="2" s="1"/>
  <c r="K972" i="2"/>
  <c r="L972" i="2" s="1"/>
  <c r="K971" i="2"/>
  <c r="L971" i="2" s="1"/>
  <c r="K970" i="2"/>
  <c r="L970" i="2" s="1"/>
  <c r="K969" i="2"/>
  <c r="L969" i="2" s="1"/>
  <c r="K968" i="2"/>
  <c r="L968" i="2" s="1"/>
  <c r="K967" i="2"/>
  <c r="L967" i="2" s="1"/>
  <c r="K966" i="2"/>
  <c r="L966" i="2" s="1"/>
  <c r="K965" i="2"/>
  <c r="L965" i="2" s="1"/>
  <c r="K964" i="2"/>
  <c r="L964" i="2" s="1"/>
  <c r="K963" i="2"/>
  <c r="L963" i="2" s="1"/>
  <c r="K962" i="2"/>
  <c r="L962" i="2" s="1"/>
  <c r="K961" i="2"/>
  <c r="L961" i="2" s="1"/>
  <c r="K960" i="2"/>
  <c r="L960" i="2" s="1"/>
  <c r="K959" i="2"/>
  <c r="L959" i="2" s="1"/>
  <c r="K958" i="2"/>
  <c r="L958" i="2" s="1"/>
  <c r="K957" i="2"/>
  <c r="L957" i="2" s="1"/>
  <c r="K956" i="2"/>
  <c r="L956" i="2" s="1"/>
  <c r="K955" i="2"/>
  <c r="L955" i="2" s="1"/>
  <c r="K954" i="2"/>
  <c r="L954" i="2" s="1"/>
  <c r="K953" i="2"/>
  <c r="L953" i="2" s="1"/>
  <c r="K952" i="2"/>
  <c r="L952" i="2" s="1"/>
  <c r="K951" i="2"/>
  <c r="L951" i="2" s="1"/>
  <c r="K950" i="2"/>
  <c r="L950" i="2" s="1"/>
  <c r="K949" i="2"/>
  <c r="L949" i="2" s="1"/>
  <c r="K948" i="2"/>
  <c r="L948" i="2" s="1"/>
  <c r="K947" i="2"/>
  <c r="L947" i="2" s="1"/>
  <c r="K946" i="2"/>
  <c r="L946" i="2" s="1"/>
  <c r="K945" i="2"/>
  <c r="L945" i="2" s="1"/>
  <c r="K944" i="2"/>
  <c r="L944" i="2" s="1"/>
  <c r="K943" i="2"/>
  <c r="L943" i="2" s="1"/>
  <c r="K942" i="2"/>
  <c r="L942" i="2" s="1"/>
  <c r="K941" i="2"/>
  <c r="L941" i="2" s="1"/>
  <c r="K940" i="2"/>
  <c r="L940" i="2" s="1"/>
  <c r="K939" i="2"/>
  <c r="L939" i="2" s="1"/>
  <c r="K938" i="2"/>
  <c r="L938" i="2" s="1"/>
  <c r="K937" i="2"/>
  <c r="L937" i="2" s="1"/>
  <c r="K936" i="2"/>
  <c r="L936" i="2" s="1"/>
  <c r="K935" i="2"/>
  <c r="L935" i="2" s="1"/>
  <c r="K934" i="2"/>
  <c r="L934" i="2" s="1"/>
  <c r="K933" i="2"/>
  <c r="L933" i="2" s="1"/>
  <c r="K932" i="2"/>
  <c r="L932" i="2" s="1"/>
  <c r="K931" i="2"/>
  <c r="L931" i="2" s="1"/>
  <c r="K930" i="2"/>
  <c r="L930" i="2" s="1"/>
  <c r="K929" i="2"/>
  <c r="L929" i="2" s="1"/>
  <c r="K928" i="2"/>
  <c r="L928" i="2" s="1"/>
  <c r="K927" i="2"/>
  <c r="L927" i="2" s="1"/>
  <c r="K926" i="2"/>
  <c r="L926" i="2" s="1"/>
  <c r="K925" i="2"/>
  <c r="L925" i="2" s="1"/>
  <c r="K924" i="2"/>
  <c r="L924" i="2" s="1"/>
  <c r="K923" i="2"/>
  <c r="L923" i="2" s="1"/>
  <c r="K922" i="2"/>
  <c r="L922" i="2" s="1"/>
  <c r="K921" i="2"/>
  <c r="L921" i="2" s="1"/>
  <c r="K920" i="2"/>
  <c r="L920" i="2" s="1"/>
  <c r="K919" i="2"/>
  <c r="L919" i="2" s="1"/>
  <c r="K918" i="2"/>
  <c r="L918" i="2" s="1"/>
  <c r="K917" i="2"/>
  <c r="L917" i="2" s="1"/>
  <c r="K916" i="2"/>
  <c r="L916" i="2" s="1"/>
  <c r="K915" i="2"/>
  <c r="L915" i="2" s="1"/>
  <c r="K914" i="2"/>
  <c r="L914" i="2" s="1"/>
  <c r="K913" i="2"/>
  <c r="L913" i="2" s="1"/>
  <c r="K912" i="2"/>
  <c r="L912" i="2" s="1"/>
  <c r="K911" i="2"/>
  <c r="L911" i="2" s="1"/>
  <c r="K910" i="2"/>
  <c r="L910" i="2" s="1"/>
  <c r="K909" i="2"/>
  <c r="L909" i="2" s="1"/>
  <c r="K908" i="2"/>
  <c r="L908" i="2" s="1"/>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K888" i="2"/>
  <c r="L888" i="2" s="1"/>
  <c r="K887" i="2"/>
  <c r="L887" i="2" s="1"/>
  <c r="K886" i="2"/>
  <c r="L886" i="2" s="1"/>
  <c r="K885" i="2"/>
  <c r="L885" i="2" s="1"/>
  <c r="K884" i="2"/>
  <c r="L884" i="2" s="1"/>
  <c r="K883" i="2"/>
  <c r="L883" i="2" s="1"/>
  <c r="K882" i="2"/>
  <c r="L882" i="2" s="1"/>
  <c r="K881" i="2"/>
  <c r="L881" i="2" s="1"/>
  <c r="K880" i="2"/>
  <c r="L880" i="2" s="1"/>
  <c r="K879" i="2"/>
  <c r="L879" i="2" s="1"/>
  <c r="K878" i="2"/>
  <c r="L878" i="2" s="1"/>
  <c r="K877" i="2"/>
  <c r="L877" i="2" s="1"/>
  <c r="K876" i="2"/>
  <c r="L876" i="2" s="1"/>
  <c r="K875" i="2"/>
  <c r="L875" i="2" s="1"/>
  <c r="K874" i="2"/>
  <c r="L874" i="2" s="1"/>
  <c r="K873" i="2"/>
  <c r="L873" i="2" s="1"/>
  <c r="K872" i="2"/>
  <c r="L872" i="2" s="1"/>
  <c r="K871" i="2"/>
  <c r="L871" i="2" s="1"/>
  <c r="K870" i="2"/>
  <c r="L870" i="2" s="1"/>
  <c r="K869" i="2"/>
  <c r="L869" i="2" s="1"/>
  <c r="K868" i="2"/>
  <c r="L868" i="2" s="1"/>
  <c r="K867" i="2"/>
  <c r="L867" i="2" s="1"/>
  <c r="K866" i="2"/>
  <c r="L866" i="2" s="1"/>
  <c r="K865" i="2"/>
  <c r="L865" i="2" s="1"/>
  <c r="K864" i="2"/>
  <c r="L864" i="2" s="1"/>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K844" i="2"/>
  <c r="L844" i="2" s="1"/>
  <c r="K843" i="2"/>
  <c r="L843" i="2" s="1"/>
  <c r="K842" i="2"/>
  <c r="L842" i="2" s="1"/>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K828" i="2"/>
  <c r="L828" i="2" s="1"/>
  <c r="K827" i="2"/>
  <c r="L827" i="2" s="1"/>
  <c r="K826" i="2"/>
  <c r="L826" i="2" s="1"/>
  <c r="K825" i="2"/>
  <c r="L825" i="2" s="1"/>
  <c r="K824" i="2"/>
  <c r="L824" i="2" s="1"/>
  <c r="K823" i="2"/>
  <c r="L823" i="2" s="1"/>
  <c r="K822" i="2"/>
  <c r="L822" i="2" s="1"/>
  <c r="K821" i="2"/>
  <c r="L821" i="2" s="1"/>
  <c r="K820" i="2"/>
  <c r="L820" i="2" s="1"/>
  <c r="K819" i="2"/>
  <c r="L819" i="2" s="1"/>
  <c r="K818" i="2"/>
  <c r="L818" i="2" s="1"/>
  <c r="K817" i="2"/>
  <c r="L817" i="2" s="1"/>
  <c r="K816" i="2"/>
  <c r="L816" i="2" s="1"/>
  <c r="K815" i="2"/>
  <c r="L815" i="2" s="1"/>
  <c r="K814" i="2"/>
  <c r="L814" i="2" s="1"/>
  <c r="K813" i="2"/>
  <c r="L813" i="2" s="1"/>
  <c r="K812" i="2"/>
  <c r="L812" i="2" s="1"/>
  <c r="K811" i="2"/>
  <c r="L811" i="2" s="1"/>
  <c r="K810" i="2"/>
  <c r="L810" i="2" s="1"/>
  <c r="K809" i="2"/>
  <c r="L809" i="2" s="1"/>
  <c r="K808" i="2"/>
  <c r="L808" i="2" s="1"/>
  <c r="K807" i="2"/>
  <c r="L807" i="2" s="1"/>
  <c r="K806" i="2"/>
  <c r="L806" i="2" s="1"/>
  <c r="K805" i="2"/>
  <c r="L805" i="2" s="1"/>
  <c r="K804" i="2"/>
  <c r="L804" i="2" s="1"/>
  <c r="K803" i="2"/>
  <c r="L803" i="2" s="1"/>
  <c r="K802" i="2"/>
  <c r="L802" i="2" s="1"/>
  <c r="K801" i="2"/>
  <c r="L801" i="2" s="1"/>
  <c r="K800" i="2"/>
  <c r="L800" i="2" s="1"/>
  <c r="K799" i="2"/>
  <c r="L799" i="2" s="1"/>
  <c r="K798" i="2"/>
  <c r="L798" i="2" s="1"/>
  <c r="P797" i="2"/>
  <c r="K797" i="2"/>
  <c r="L797" i="2" s="1"/>
  <c r="P796" i="2"/>
  <c r="K796" i="2"/>
  <c r="L796" i="2" s="1"/>
  <c r="P795" i="2"/>
  <c r="K795" i="2"/>
  <c r="L795" i="2" s="1"/>
  <c r="P794" i="2"/>
  <c r="K794" i="2"/>
  <c r="L794" i="2" s="1"/>
  <c r="P793" i="2"/>
  <c r="K793" i="2"/>
  <c r="L793" i="2" s="1"/>
  <c r="P792" i="2"/>
  <c r="K792" i="2"/>
  <c r="L792" i="2" s="1"/>
  <c r="P791" i="2"/>
  <c r="K791" i="2"/>
  <c r="L791" i="2" s="1"/>
  <c r="P790" i="2"/>
  <c r="K790" i="2"/>
  <c r="L790" i="2" s="1"/>
  <c r="P789" i="2"/>
  <c r="K789" i="2"/>
  <c r="L789" i="2" s="1"/>
  <c r="P788" i="2"/>
  <c r="K788" i="2"/>
  <c r="L788" i="2" s="1"/>
  <c r="P787" i="2"/>
  <c r="K787" i="2"/>
  <c r="L787" i="2" s="1"/>
  <c r="P786" i="2"/>
  <c r="K786" i="2"/>
  <c r="L786" i="2" s="1"/>
  <c r="P785" i="2"/>
  <c r="K785" i="2"/>
  <c r="L785" i="2" s="1"/>
  <c r="P784" i="2"/>
  <c r="K784" i="2"/>
  <c r="L784" i="2" s="1"/>
  <c r="P783" i="2"/>
  <c r="K783" i="2"/>
  <c r="L783" i="2" s="1"/>
  <c r="P782" i="2"/>
  <c r="K782" i="2"/>
  <c r="L782" i="2" s="1"/>
  <c r="P781" i="2"/>
  <c r="K781" i="2"/>
  <c r="L781" i="2" s="1"/>
  <c r="P780" i="2"/>
  <c r="K780" i="2"/>
  <c r="L780" i="2" s="1"/>
  <c r="P779" i="2"/>
  <c r="K779" i="2"/>
  <c r="L779" i="2" s="1"/>
  <c r="P778" i="2"/>
  <c r="K778" i="2"/>
  <c r="L778" i="2" s="1"/>
  <c r="P777" i="2"/>
  <c r="K777" i="2"/>
  <c r="L777" i="2" s="1"/>
  <c r="P776" i="2"/>
  <c r="K776" i="2"/>
  <c r="L776" i="2" s="1"/>
  <c r="P775" i="2"/>
  <c r="K775" i="2"/>
  <c r="L775" i="2" s="1"/>
  <c r="P774" i="2"/>
  <c r="K774" i="2"/>
  <c r="L774" i="2" s="1"/>
  <c r="P773" i="2"/>
  <c r="K773" i="2"/>
  <c r="L773" i="2" s="1"/>
  <c r="P772" i="2"/>
  <c r="K772" i="2"/>
  <c r="L772" i="2" s="1"/>
  <c r="P771" i="2"/>
  <c r="K771" i="2"/>
  <c r="L771" i="2" s="1"/>
  <c r="P770" i="2"/>
  <c r="K770" i="2"/>
  <c r="L770" i="2" s="1"/>
  <c r="P769" i="2"/>
  <c r="K769" i="2"/>
  <c r="L769" i="2" s="1"/>
  <c r="P768" i="2"/>
  <c r="K768" i="2"/>
  <c r="L768" i="2" s="1"/>
  <c r="P767" i="2"/>
  <c r="K767" i="2"/>
  <c r="L767" i="2" s="1"/>
  <c r="P766" i="2"/>
  <c r="K766" i="2"/>
  <c r="L766" i="2" s="1"/>
  <c r="P765" i="2"/>
  <c r="K765" i="2"/>
  <c r="L765" i="2" s="1"/>
  <c r="P764" i="2"/>
  <c r="K764" i="2"/>
  <c r="L764" i="2" s="1"/>
  <c r="P763" i="2"/>
  <c r="K763" i="2"/>
  <c r="L763" i="2" s="1"/>
  <c r="P762" i="2"/>
  <c r="K762" i="2"/>
  <c r="L762" i="2" s="1"/>
  <c r="P761" i="2"/>
  <c r="K761" i="2"/>
  <c r="L761" i="2" s="1"/>
  <c r="P760" i="2"/>
  <c r="K760" i="2"/>
  <c r="L760" i="2" s="1"/>
  <c r="P759" i="2"/>
  <c r="K759" i="2"/>
  <c r="L759" i="2" s="1"/>
  <c r="P758" i="2"/>
  <c r="K758" i="2"/>
  <c r="L758" i="2" s="1"/>
  <c r="P757" i="2"/>
  <c r="K757" i="2"/>
  <c r="L757" i="2" s="1"/>
  <c r="P756" i="2"/>
  <c r="K756" i="2"/>
  <c r="L756" i="2" s="1"/>
  <c r="P755" i="2"/>
  <c r="K755" i="2"/>
  <c r="L755" i="2" s="1"/>
  <c r="P754" i="2"/>
  <c r="K754" i="2"/>
  <c r="L754" i="2" s="1"/>
  <c r="P753" i="2"/>
  <c r="K753" i="2"/>
  <c r="L753" i="2" s="1"/>
  <c r="P752" i="2"/>
  <c r="K752" i="2"/>
  <c r="L752" i="2" s="1"/>
  <c r="P751" i="2"/>
  <c r="K751" i="2"/>
  <c r="L751" i="2" s="1"/>
  <c r="P750" i="2"/>
  <c r="K750" i="2"/>
  <c r="L750" i="2" s="1"/>
  <c r="P749" i="2"/>
  <c r="K749" i="2"/>
  <c r="L749" i="2" s="1"/>
  <c r="P748" i="2"/>
  <c r="K748" i="2"/>
  <c r="L748" i="2" s="1"/>
  <c r="P747" i="2"/>
  <c r="K747" i="2"/>
  <c r="L747" i="2" s="1"/>
  <c r="P746" i="2"/>
  <c r="K746" i="2"/>
  <c r="L746" i="2" s="1"/>
  <c r="P745" i="2"/>
  <c r="K745" i="2"/>
  <c r="L745" i="2" s="1"/>
  <c r="P744" i="2"/>
  <c r="K744" i="2"/>
  <c r="L744" i="2" s="1"/>
  <c r="P743" i="2"/>
  <c r="K743" i="2"/>
  <c r="L743" i="2" s="1"/>
  <c r="P742" i="2"/>
  <c r="K742" i="2"/>
  <c r="L742" i="2" s="1"/>
  <c r="P741" i="2"/>
  <c r="K741" i="2"/>
  <c r="L741" i="2" s="1"/>
  <c r="P740" i="2"/>
  <c r="K740" i="2"/>
  <c r="L740" i="2" s="1"/>
  <c r="P739" i="2"/>
  <c r="K739" i="2"/>
  <c r="L739" i="2" s="1"/>
  <c r="P738" i="2"/>
  <c r="K738" i="2"/>
  <c r="L738" i="2" s="1"/>
  <c r="P737" i="2"/>
  <c r="K737" i="2"/>
  <c r="L737" i="2" s="1"/>
  <c r="P736" i="2"/>
  <c r="K736" i="2"/>
  <c r="L736" i="2" s="1"/>
  <c r="P735" i="2"/>
  <c r="K735" i="2"/>
  <c r="L735" i="2" s="1"/>
  <c r="P734" i="2"/>
  <c r="K734" i="2"/>
  <c r="L734" i="2" s="1"/>
  <c r="P733" i="2"/>
  <c r="K733" i="2"/>
  <c r="L733" i="2" s="1"/>
  <c r="P732" i="2"/>
  <c r="K732" i="2"/>
  <c r="L732" i="2" s="1"/>
  <c r="P731" i="2"/>
  <c r="K731" i="2"/>
  <c r="L731" i="2" s="1"/>
  <c r="P730" i="2"/>
  <c r="K730" i="2"/>
  <c r="L730" i="2" s="1"/>
  <c r="P729" i="2"/>
  <c r="K729" i="2"/>
  <c r="L729" i="2" s="1"/>
  <c r="P728" i="2"/>
  <c r="K728" i="2"/>
  <c r="L728" i="2" s="1"/>
  <c r="P727" i="2"/>
  <c r="K727" i="2"/>
  <c r="L727" i="2" s="1"/>
  <c r="P726" i="2"/>
  <c r="K726" i="2"/>
  <c r="L726" i="2" s="1"/>
  <c r="K725" i="2"/>
  <c r="L725" i="2" s="1"/>
  <c r="K724" i="2"/>
  <c r="L724" i="2" s="1"/>
  <c r="K723" i="2"/>
  <c r="L723" i="2" s="1"/>
  <c r="K722" i="2"/>
  <c r="L722" i="2" s="1"/>
  <c r="K721" i="2"/>
  <c r="L721" i="2" s="1"/>
  <c r="K720" i="2"/>
  <c r="L720" i="2" s="1"/>
  <c r="K719" i="2"/>
  <c r="L719" i="2" s="1"/>
  <c r="K718" i="2"/>
  <c r="L718" i="2" s="1"/>
  <c r="K717" i="2"/>
  <c r="L717" i="2" s="1"/>
  <c r="K716" i="2"/>
  <c r="L716" i="2" s="1"/>
  <c r="K715" i="2"/>
  <c r="L715" i="2" s="1"/>
  <c r="K714" i="2"/>
  <c r="L714" i="2" s="1"/>
  <c r="K713" i="2"/>
  <c r="L713" i="2" s="1"/>
  <c r="K712" i="2"/>
  <c r="L712" i="2" s="1"/>
  <c r="K711" i="2"/>
  <c r="L711" i="2" s="1"/>
  <c r="K710" i="2"/>
  <c r="L710" i="2" s="1"/>
  <c r="K709" i="2"/>
  <c r="L709" i="2" s="1"/>
  <c r="K708" i="2"/>
  <c r="L708" i="2" s="1"/>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K689" i="2"/>
  <c r="L689" i="2" s="1"/>
  <c r="K688" i="2"/>
  <c r="L688" i="2" s="1"/>
  <c r="K687" i="2"/>
  <c r="L687" i="2" s="1"/>
  <c r="K686" i="2"/>
  <c r="L686" i="2" s="1"/>
  <c r="K685" i="2"/>
  <c r="L685" i="2" s="1"/>
  <c r="K684" i="2"/>
  <c r="L684" i="2" s="1"/>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L632" i="2" s="1"/>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K390" i="2"/>
  <c r="L390" i="2" s="1"/>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K318" i="2"/>
  <c r="L318" i="2" s="1"/>
  <c r="K317" i="2"/>
  <c r="L317" i="2" s="1"/>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K192" i="2"/>
  <c r="L192" i="2" s="1"/>
  <c r="K191" i="2"/>
  <c r="L191" i="2" s="1"/>
  <c r="K190" i="2"/>
  <c r="L190" i="2" s="1"/>
  <c r="K189" i="2"/>
  <c r="L189" i="2" s="1"/>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K135" i="2"/>
  <c r="L135" i="2" s="1"/>
  <c r="K134" i="2"/>
  <c r="L134" i="2" s="1"/>
  <c r="K133" i="2"/>
  <c r="L133" i="2" s="1"/>
  <c r="K132" i="2"/>
  <c r="L132" i="2" s="1"/>
  <c r="K131" i="2"/>
  <c r="L131" i="2" s="1"/>
  <c r="K130" i="2"/>
  <c r="L130" i="2" s="1"/>
  <c r="K129" i="2"/>
  <c r="L129" i="2" s="1"/>
  <c r="K128" i="2"/>
  <c r="L128" i="2" s="1"/>
  <c r="K127" i="2"/>
  <c r="L127" i="2" s="1"/>
  <c r="K126" i="2"/>
  <c r="L126" i="2" s="1"/>
  <c r="K125" i="2"/>
  <c r="L125" i="2" s="1"/>
  <c r="K124" i="2"/>
  <c r="L124" i="2" s="1"/>
  <c r="K123" i="2"/>
  <c r="L123" i="2" s="1"/>
  <c r="K122" i="2"/>
  <c r="L122" i="2" s="1"/>
  <c r="K121" i="2"/>
  <c r="L121" i="2" s="1"/>
  <c r="K120" i="2"/>
  <c r="L120" i="2" s="1"/>
  <c r="K119" i="2"/>
  <c r="L119" i="2" s="1"/>
  <c r="K118" i="2"/>
  <c r="L118" i="2" s="1"/>
  <c r="K117" i="2"/>
  <c r="L117" i="2" s="1"/>
  <c r="K116" i="2"/>
  <c r="L116" i="2" s="1"/>
  <c r="K115" i="2"/>
  <c r="L115" i="2" s="1"/>
  <c r="K114" i="2"/>
  <c r="L114" i="2" s="1"/>
  <c r="K113" i="2"/>
  <c r="L113" i="2" s="1"/>
  <c r="K112" i="2"/>
  <c r="L112" i="2" s="1"/>
  <c r="K111" i="2"/>
  <c r="L111" i="2" s="1"/>
  <c r="K110" i="2"/>
  <c r="L110" i="2" s="1"/>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K7" i="2"/>
  <c r="L7" i="2" s="1"/>
  <c r="K6" i="2"/>
  <c r="L6" i="2" s="1"/>
  <c r="V3" i="3"/>
  <c r="S3" i="3"/>
  <c r="P3" i="3"/>
  <c r="M3" i="3"/>
</calcChain>
</file>

<file path=xl/sharedStrings.xml><?xml version="1.0" encoding="utf-8"?>
<sst xmlns="http://schemas.openxmlformats.org/spreadsheetml/2006/main" count="19580" uniqueCount="153">
  <si>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</si>
  <si>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</si>
  <si>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</si>
  <si>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</si>
  <si>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</si>
  <si>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</si>
  <si>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</si>
  <si>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</si>
  <si>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</si>
  <si>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</si>
  <si>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</si>
  <si>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</si>
  <si>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</si>
  <si>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</si>
  <si>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</si>
  <si>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</si>
  <si>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</si>
  <si>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</si>
  <si>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</si>
  <si>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</si>
  <si>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</si>
  <si>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</si>
  <si>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</si>
  <si>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</si>
  <si>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</si>
  <si>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</si>
  <si>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</si>
  <si>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</si>
  <si>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</si>
  <si>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</si>
  <si>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</si>
  <si>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</si>
  <si>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</si>
  <si>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</si>
  <si>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</si>
  <si>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</si>
  <si>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</si>
  <si>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</si>
  <si>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</si>
  <si>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</si>
  <si>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</si>
  <si>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</si>
  <si>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</si>
  <si>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</si>
  <si>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</si>
  <si>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</si>
  <si>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</si>
  <si>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</si>
  <si>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</si>
  <si>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</si>
  <si>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</si>
  <si>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</si>
  <si>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</si>
  <si>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</si>
  <si>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</si>
  <si>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</si>
  <si>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</si>
  <si>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</si>
  <si>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</si>
  <si>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</si>
  <si>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</si>
  <si>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</si>
  <si>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</si>
  <si>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</si>
  <si>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</si>
  <si>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</si>
  <si>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</si>
  <si>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</si>
  <si>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</si>
  <si>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</si>
  <si>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</si>
  <si>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</si>
  <si>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</si>
  <si>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</si>
  <si>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</si>
  <si>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</si>
  <si>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</si>
  <si>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</si>
  <si>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</si>
  <si>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</si>
  <si>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</si>
  <si>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</si>
  <si>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</si>
  <si>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</si>
  <si>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</si>
  <si>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</si>
  <si>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</si>
  <si>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</si>
  <si>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</si>
  <si>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</si>
  <si>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</si>
  <si>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</si>
  <si>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</si>
  <si>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</si>
  <si>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</si>
  <si>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</si>
  <si>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</si>
  <si>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</si>
  <si>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</si>
  <si>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</si>
  <si>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</si>
  <si>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</si>
  <si>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</si>
  <si>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</si>
  <si>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</si>
  <si>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</si>
  <si>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</si>
  <si>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</si>
  <si>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</si>
  <si>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</si>
  <si>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</si>
  <si>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</si>
  <si>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</si>
  <si>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</si>
  <si>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</si>
  <si>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</si>
  <si>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</si>
  <si>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</si>
  <si>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</si>
  <si>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</si>
  <si>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</si>
  <si>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</si>
  <si>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</si>
  <si>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</si>
  <si>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</si>
  <si>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</si>
  <si>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</si>
  <si>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</si>
  <si>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</si>
  <si>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</si>
  <si>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</si>
  <si>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</si>
  <si>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</si>
  <si>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Operating Profit</t>
  </si>
  <si>
    <t>Sum of Units Sold</t>
  </si>
  <si>
    <t>Average of Operating Margin</t>
  </si>
  <si>
    <t>Total Units Sold</t>
  </si>
  <si>
    <t>Average Operating Margin</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</si>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</sst>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2" formatCode="_-[$$-409]* #,##0.00_ ;_-[$$-409]* \-#,##0.00\ ;_-[$$-409]* &quot;-&quot;??_ ;_-@_ "/>
  </numFmts>
  <fonts count="14">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2">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9" fillId="2" borderId="6" xfId="0" applyFont="1" applyFill="1" applyBorder="1" applyAlignment="1">
      <alignment horizontal="center"/>
    </xf>
    <xf numFmtId="0" fontId="7" fillId="0" borderId="7" xfId="0" applyFont="1" applyBorder="1"/>
    <xf numFmtId="169"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 fillId="0" borderId="0" xfId="0" applyFont="1"/>
  </cellXfs>
  <cellStyles count="1">
    <cellStyle name="Normal" xfId="0" builtinId="0"/>
  </cellStyles>
  <dxfs count="60">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numFmt numFmtId="172" formatCode="_-[$$-409]* #,##0.00_ ;_-[$$-409]* \-#,##0.00\ ;_-[$$-409]* &quot;-&quot;??_ ;_-@_ "/>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72" formatCode="_-[$$-409]* #,##0.00_ ;_-[$$-409]* \-#,##0.00\ ;_-[$$-409]* &quot;-&quot;??_ ;_-@_ "/>
    </dxf>
    <dxf>
      <numFmt numFmtId="172" formatCode="_-[$$-409]* #,##0.00_ ;_-[$$-409]* \-#,##0.00\ ;_-[$$-409]* &quot;-&quot;??_ ;_-@_ "/>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8" defaultTableStyle="TableStyleMedium2" defaultPivotStyle="PivotStyleLight16">
    <tableStyle name="Slicer Style 1" pivot="0" table="0" count="1" xr9:uid="{A48B5E0B-756E-4169-A48D-78588BA628D3}"/>
    <tableStyle name="Slicer Style 2" pivot="0" table="0" count="1" xr9:uid="{2D85EFC9-6BED-484A-8DB4-411D84B2BA6A}"/>
    <tableStyle name="Slicer Style 3" pivot="0" table="0" count="2" xr9:uid="{1B56EB79-BCA9-40CF-9C16-DAF57A42ADB5}"/>
    <tableStyle name="Timeline Style 1" pivot="0" table="0" count="8" xr9:uid="{CBC356A5-5E5D-4FB4-BAB3-8C8F8CFDAA09}">
      <tableStyleElement type="wholeTable" dxfId="43"/>
      <tableStyleElement type="headerRow" dxfId="42"/>
    </tableStyle>
    <tableStyle name="Timeline Style 2" pivot="0" table="0" count="8" xr9:uid="{7895CCF6-8DB9-496F-ADE4-056B07A5C6D9}">
      <tableStyleElement type="wholeTable" dxfId="41"/>
      <tableStyleElement type="headerRow" dxfId="40"/>
    </tableStyle>
    <tableStyle name="Timeline Style 3" pivot="0" table="0" count="8" xr9:uid="{F5480ABA-0651-4463-9E5E-56241BDE375D}">
      <tableStyleElement type="wholeTable" dxfId="39"/>
      <tableStyleElement type="headerRow" dxfId="38"/>
    </tableStyle>
    <tableStyle name="Timeline Style 4" pivot="0" table="0" count="8" xr9:uid="{205B5A75-40E8-44CD-BA16-EA2D313CC162}">
      <tableStyleElement type="wholeTable" dxfId="37"/>
      <tableStyleElement type="headerRow" dxfId="36"/>
    </tableStyle>
    <tableStyle name="Timeline Style 5" pivot="0" table="0" count="8" xr9:uid="{ED30965E-E2DC-4694-941C-34D7DD881F9B}">
      <tableStyleElement type="wholeTable" dxfId="35"/>
      <tableStyleElement type="headerRow" dxfId="34"/>
    </tableStyle>
  </tableStyles>
  <colors>
    <mruColors>
      <color rgb="FF2A3E68"/>
    </mruColors>
  </colors>
  <extLst>
    <ext xmlns:x14="http://schemas.microsoft.com/office/spreadsheetml/2009/9/main" uri="{46F421CA-312F-682f-3DD2-61675219B42D}">
      <x14:dxfs count="2">
        <dxf>
          <font>
            <color theme="0"/>
          </font>
          <fill>
            <patternFill>
              <fgColor auto="1"/>
              <bgColor rgb="FF2A3E68"/>
            </patternFill>
          </fill>
        </dxf>
        <dxf>
          <font>
            <color theme="0"/>
          </font>
          <fill>
            <patternFill>
              <bgColor rgb="FF2A3E68"/>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 name="Slicer Style 3">
          <x14:slicerStyleElements/>
        </x14:slicerStyle>
      </x14:slicerStyles>
    </ext>
    <ext xmlns:x15="http://schemas.microsoft.com/office/spreadsheetml/2010/11/main" uri="{A0A4C193-F2C1-4fcb-8827-314CF55A85BB}">
      <x15:dxfs count="30">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2">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3">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4">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5">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c:f>
              <c:strCache>
                <c:ptCount val="1"/>
                <c:pt idx="0">
                  <c:v>Total</c:v>
                </c:pt>
              </c:strCache>
            </c:strRef>
          </c:tx>
          <c:spPr>
            <a:solidFill>
              <a:schemeClr val="accent1"/>
            </a:solidFill>
            <a:ln>
              <a:noFill/>
            </a:ln>
            <a:effectLst/>
          </c:spPr>
          <c:invertIfNegative val="0"/>
          <c:cat>
            <c:strRef>
              <c:f>Sheet1!$A$7:$A$19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Sheet1!$B$7:$B$19</c:f>
              <c:numCache>
                <c:formatCode>_-[$$-409]* #,##0.00_ ;_-[$$-409]* \-#,##0.00\ ;_-[$$-409]* "-"??_ ;_-@_ </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3CB7-4FD8-BC89-431EC7C8B9DD}"/>
            </c:ext>
          </c:extLst>
        </c:ser>
        <c:dLbls>
          <c:showLegendKey val="0"/>
          <c:showVal val="0"/>
          <c:showCatName val="0"/>
          <c:showSerName val="0"/>
          <c:showPercent val="0"/>
          <c:showBubbleSize val="0"/>
        </c:dLbls>
        <c:gapWidth val="49"/>
        <c:overlap val="-27"/>
        <c:axId val="2141022175"/>
        <c:axId val="2141025055"/>
      </c:barChart>
      <c:catAx>
        <c:axId val="21410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025055"/>
        <c:crosses val="autoZero"/>
        <c:auto val="1"/>
        <c:lblAlgn val="ctr"/>
        <c:lblOffset val="100"/>
        <c:noMultiLvlLbl val="0"/>
      </c:catAx>
      <c:valAx>
        <c:axId val="214102505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0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Monthly</a:t>
            </a:r>
            <a:r>
              <a:rPr lang="en-US" b="1" baseline="0">
                <a:solidFill>
                  <a:srgbClr val="002060"/>
                </a:solidFill>
              </a:rPr>
              <a:t> Sales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c:f>
              <c:strCache>
                <c:ptCount val="1"/>
                <c:pt idx="0">
                  <c:v>Total</c:v>
                </c:pt>
              </c:strCache>
            </c:strRef>
          </c:tx>
          <c:spPr>
            <a:solidFill>
              <a:schemeClr val="accent1">
                <a:lumMod val="40000"/>
                <a:lumOff val="60000"/>
              </a:schemeClr>
            </a:solidFill>
            <a:ln>
              <a:noFill/>
            </a:ln>
            <a:effectLst/>
          </c:spPr>
          <c:invertIfNegative val="0"/>
          <c:cat>
            <c:strRef>
              <c:f>Sheet1!$A$7:$A$19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Sheet1!$B$7:$B$19</c:f>
              <c:numCache>
                <c:formatCode>_-[$$-409]* #,##0.00_ ;_-[$$-409]* \-#,##0.00\ ;_-[$$-409]* "-"??_ ;_-@_ </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037B-465D-ABA0-30EDD3D32770}"/>
            </c:ext>
          </c:extLst>
        </c:ser>
        <c:dLbls>
          <c:showLegendKey val="0"/>
          <c:showVal val="0"/>
          <c:showCatName val="0"/>
          <c:showSerName val="0"/>
          <c:showPercent val="0"/>
          <c:showBubbleSize val="0"/>
        </c:dLbls>
        <c:gapWidth val="49"/>
        <c:overlap val="-27"/>
        <c:axId val="2141022175"/>
        <c:axId val="2141025055"/>
      </c:barChart>
      <c:catAx>
        <c:axId val="21410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025055"/>
        <c:crosses val="autoZero"/>
        <c:auto val="1"/>
        <c:lblAlgn val="ctr"/>
        <c:lblOffset val="100"/>
        <c:noMultiLvlLbl val="0"/>
      </c:catAx>
      <c:valAx>
        <c:axId val="214102505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0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spPr>
        <a:ln>
          <a:noFill/>
        </a:ln>
      </cx:spPr>
      <cx:txPr>
        <a:bodyPr spcFirstLastPara="1" vertOverflow="ellipsis" horzOverflow="overflow" wrap="square" lIns="0" tIns="0" rIns="0" bIns="0" anchor="ctr" anchorCtr="1"/>
        <a:lstStyle/>
        <a:p>
          <a:pPr algn="ctr" rtl="0">
            <a:defRPr/>
          </a:pPr>
          <a:r>
            <a:rPr lang="en-US" sz="1400" b="1" i="0" u="none" strike="noStrike" baseline="0">
              <a:solidFill>
                <a:srgbClr val="2A3E68"/>
              </a:solidFill>
              <a:latin typeface="Calibri"/>
              <a:ea typeface="Calibri"/>
              <a:cs typeface="Calibri"/>
            </a:rPr>
            <a:t>Map of Units Sold</a:t>
          </a:r>
        </a:p>
      </cx:txPr>
    </cx:title>
    <cx:plotArea>
      <cx:plotAreaRegion>
        <cx:series layoutId="regionMap" uniqueId="{E13EC0AE-1F74-4821-BFDB-4F896B1A68C7}">
          <cx:dataId val="0"/>
          <cx:layoutPr>
            <cx:geography cultureLanguage="en-US" cultureRegion="IN" attribution="Powered by Bing">
              <cx:geoCache provider="{E9337A44-BEBE-4D9F-B70C-5C5E7DAFC167}">
                <cx:binary>7H1pbxs51u5fCfL5lpssLkUOpl+gqyRbXuM4jpPMl4JiO7WvrP3Xv4+8JHZF6XjQvrgQcDXdPbEl
qg75nP0cnvz7evjXdXq7rt8MWZqbf10Pf74Nm6b81x9/mOvwNlubvSy6rgtTfGv2rovsj+Lbt+j6
9o+bet1HefCHTSj/4zpc183t8PZ//o1vC26Lk+J63URF/r69rceLW9Omjfmb97a+9WZ9k0X5IjJN
HV039M+3f6Xrr+ts/fbNbd5EzXg5lrd/vn32obdv/ph/1U+PfZOCsqa9wVpm7zlSclsSTe5e7O2b
tMiDh7ctJfcUJ4zZxNb3r8dnn60zrH8BQXfkrG9u6ltjsKG7/3+y8Bn1+P3J2zfXRZs3m0MLcH5/
vv2YR83tzZsPzbq5NW/fRKbw7j/gFZstfPxwt+c/nh/7//x79gucwuw3T5CZH9nv3voJmLPbbn3z
mrjoPSYk54KR+2NXz3GhVO5JIZhylLrDjT7H5ff0bIflcd0MlbOrnUTlrzpZ52YNpnk1eeF7SmtF
GBVbcdH2HmeaCiHuYSHi8dkP8vICirYj82MvM2z+uthJbLwiz2+vm+i6bR6P6J+rM073hCOoYEzc
qzOIxVN15kDdMWUras9weSE126F5tniGjne5k+h8KNomfLNYJ0XzilqNc0iHpFw4zr30OM/hoYTs
2YxwTSV/ZIp7uXkpPdsBer56htCHxU4iBMtrklfERvI9yjl3iP1gcYDAU9Ghwt6zHa24pPo5Nr+n
ZDsqj+tmePx1vJN4HL+2pVF7XHHH1o6zVZVptccUoTBFD5YIsnRv5e4l5vf0bEflcd0MlWN4Wde7
55f9VUdTkb+imDC+Z2tmw4Tw7SqM0j041EJLIbc5Zi8gaDsu3xfOgPnrPzsJzOI2Xffr+vaRaf+5
7Wd6jxDlSPtRIKCmniowR+xxqSRnFB7c5jVzAV5C0XZofqycYbNY7iQ23jqNvhV1Hr2m3Dh7tuBS
avoQaNLn6FCq9yR1bIdyeg/PI2fcq7OX0bQdn6drZwh5f+0mQkVa1Oub4vGMXkF61B7iGiEIt7ea
G0rEnuCOYpI9PvQBmBeQ8gtYvq+cg/JuJ0HZBybRayYBbLUntBDUZjNVphBlKodxW7F7sGaYvICS
7ZB8XzhDZH83szIHt0UdvKoWs/ckR/yICGWrlCi2Bx+aOZw8hP8zYF5A0HZgvi+cAXOwm/prBdsf
RY+K5J9rrzvjAeNPmJyZFQG1ZTsbpca3uWO/J2Q7Ho/rZnCsDndSc50VNaJ9b10XafSqzjIOn2nm
fM9izuJ9R+9RhSSmlPe+MgF6T2OYl9O1HaX5+hlaZ95OonV4sw5f0fIjKcOUJo796Hj9lGrmSDUD
RbgGz+H5LSHbUXlYNgPjcDfTMJ/GAiWa4PFg/rkq4zYcMS1t+YsMMyXOHnwClAbIQ6Lm8dn3/tgL
CNoOy/eFM2A+fdlJKTkt8mb9msqMO3sohAmqYd3vXrDtT+NLShDBcHhrks2Sly8gZTsk3xfOIDm9
3ElIDlOYlyIyjwz7CsJC9ij0Fkfcch80znSXgoHhSjKhHpJkcKSfGpiXULQdmh8rZ9gc7qarfFj0
rxjtQ4kRh0vh8O2yotnepkAj6YNXNjf8v6PmF5jc7WGOx256yIf5TfSq6gvpMeRetKMfJEVDFJ6q
L1T6kdRUROqH0tlMib2AoF+g8riTOTBnO6nE7mtJ/xd8ZbanCdPcpg+h5cy8KILKM+JKikzZ3Wvm
K7+cru0wzdfP0Pqwm77yMbR9e52Mj2r/n5scBvfLdpiNXPJMgAQECMUazuU9QDMBegkp26H5sXIG
yvFuumYnRRuZV9ZuZE8rCI5EdfL+9RwcTSE9VKFu86O6+dQReBFJ29F5snQGz8lump6z2/7Nap2V
Joxesz7D2Z5UAvg89mbMFJyz6d1A+QYG6t6/nkWbLyZrO0yz5TOozlY7aYxO11H+iiU0LvYYajTo
OvtRU37qI0i9Z1P0b8C326rifkvOdmgels0gOd3N4tnpuh7TdX7zihYHpZmNyREzj82Rew6hqEbr
BzQgUE912kso+RUgj3uYY7LYUTExZn0dtua2aczjIf1zVwBRDiqWyPY7D2UY+tzoQKNJIpA0ULPe
jNP1C+n5FTzPls8x2k2rcxpdh1Gwzl8RHvRqAhvtqAef4GeHDcAhItrERZvXzKN+CUW/AOj7XubY
HO6E/Px9o8+9jrkXn2ef/G97zzWSAEw4RMyKNhqdHFQxxh6zBzNgZg3hv6ZnOzqz5c+2sBvd5qcR
emfN67ZmSph+TdG8/FC5nOkyjfZAjXIzWp8eJfQ+3/wiWrYD8WTpXE52MzdwGhmz+acso8dD+udW
ZnNFw0Zt83sKc+YGIMeJXjMb1ZmHzo2ZtLyQqF9B9GRHc5A+7IQye0Y17tB8isx1kZvodS2NZGgo
Y7hGc/967ggAImQM0Mqht/drvIik7QA9Wfpso9jnbtiaZ1QDng27Fm39mgKETlnp4EIGf8isQYM9
jWo2dzYcB41N4qExcIsA/Y6i7eD82MuzXWKTu9nhdHb7tX7drvPNhQ30/DEE/t+D/mfY6D2kddAF
/WiWZk2bL6FoOzY/Vs6wOdvNuPPydnjVi04U3bJMceSb74GZ+wO4oIZrgehOf7gYCOf6afD5W3K2
o/KwbAbJ5eedtDSblNPRbW1ux8ez+efeAEfFkyFFJth2ZeagWQOuAq6kPliiWRb6ZTRtB+fp2hlC
Z0c7i9Dp7RBdv2I/DW4IoIjD0Mj8oNJmeU5K5B4lCiAqyNRTmdmc7++p+TU2j2vn2JzuLDZfijp5
PKNXkB201jBt88115rvXDBncEIAfjXD08W7HzBHY4PM7in6Nzv3KOTZfdhObu4bBV78e6KB7VjLI
BZzpu9dzRw0aD0Zpc/vmUbk98sZ9KHrf7vd7qn6B0bM9zXHazcTn+W2emzHt1q96lwM2SGlc5XjI
FBAy8w0cZ08xpTY31+5hnPkGL6VqO07PV89wOv9rJ+XpXRi9ogUCPhxX0JHPebg6ONNzuD4AZBDu
/EKOfkfNdlzuV83weLfaTTySFD22rzpoA63QCglN+dBdM5cZjbYCOAWEPF6N1s9127sXUPQLXL6v
nGOzmxdt39W3QfGayRs03qAFHV2CD30bOPmnISi1CRpuEQexmbv2e0J+AcjDBuZwXOykqHy6Nc2b
qwj3bF7VxjCFZlobDYSPcc7MxqAdSsLJhhf9EAdBxz31pV9M1naMZstnUH262kmoLkIMzHlzaF63
PI0UjrQVspsP2TMNa/9UfjZ9HRRTajaXou9eM6ReStV2oJ6vnuF0cbiTOF3Ca8OwpNtX7OxgAnOc
kKkhD+OCyCwHiu5Pxhlu6P6i+eZFJG1H6MnSGTyXu1nl+disw0dl88+DUvTlMvQQoPHpwTOYIYN+
z01Gx7ZtOQtHf0fHdjjuV82Q+Hi5k4JydVtnuObxemDgLhRxhI3/zVxmDA6SuJOjJfI2d69ZHvoF
lGyH4/vCGSJXO4rI6zsCcIzR5EQ2zc9bkzZwFBBpKv54cX2OzAso+gU031fOsdnNIPPTGh2dedC8
qvOMlA08Y+GoX0x0unOecWf6sfg286FfRtN2fJ6unSH06f8RQr+eMPh9CONi3ayXd9MbnwwZ/Pt3
77aPkZKzpQ/+7lYTdO8KH978+RbxJByy70MhN9/xzFF+Nrxsvux2bZo/31pw4RxcEaUS3W6Sbcan
vX3Tw+/fvMXQnYAeHsIggtTREtFTvsmk/fl2cwlIbG7LY+YKiMAf3r5BaffurU27NkbkKCaEQ220
Zn+fm3lepCPiu+8n8vDzm7zNzosobwy+mPO3b8r7z222iIc4DIldYqNc5cCM2gTvX68vwO34OP0/
wh6huouoW2G0JV3YYZQuwynXnmiaz6NMvirSxW5ZTM0ybwftJbE07jCMyZGiSemRRl2qTiVHVtok
p0ObnnSKG9ex5Jld1cxNiZW7Ttxpb2z54Ko2n/Y5y8iiCkrmhqrS+6W2Ik/LVnuOtt+XfkcWJPRz
N+YqWdLKGdyA4plWQDovpjmeSSqyiBPzuUv1ZSuiwq3KwvakiL9KqySLNMPHEzp1XtE59WHZ1Z+p
CktvEh1z40lYy8x3rqyeXMSMfu1qPF6K8nNaYLJL0DB3KJzIg9PxnobKuHaO/chyaJakrj5LGmu3
qZ3c7S1sD4doe0OWk0VnOYd1rQ6DvGmWvsHRdNpfBk3G3ClOvtmJNbhS4igLVZsFqfClaYcj4Enw
EVvAMRB1mKHAv/BrfKojoKErubUMfdu4bWgXq5jX5X6RBulCVhLvJvx9r9pmuVkZc1+5kW5jd7Jl
7gYjjqBMWbMUDZ3eB0X6XiPXuUwNHpkGkzgWvAL5PbOXbQWCWCmTBZmCj4nRg+s7rVroIv825lWx
qlhte8Ifk0WfjHbg6jS49lOL4hz0JRrSmyXL09IzJI69MIsBcKOUW5DO9upYm0tf+clJpaXvlVY6
7ZcTmVa9wukxg4f2wjlU1Lq8Y5KoGtVi5JVZlA74gI7sfdapyKuJvuwV7Tw7wX8yIt53EYgK4oQf
MqvW+zRuzaIIsuHI0Y297MoNFzX4LJoYzyJDk0VVGHvpdGHsSV8OOCYwVptmpZcJcQZ+/jbohLm4
BaHctI++Mu4A+wk/xb4Y3I5a+aJvlPGcrsCaDKdkaKkWtlNOp6Qy2qtN/fkO7yxQudulYKumx36D
ECzj6BrQV1XotlKlR4QG3yDk4GqJz6oQ3KkcsEqxkYWgasaPaYgfpYq/MgpCIHnK7cokOmtxXOjc
vBwnIN9XkBPH6f2jXmXTaehAOrRjPjsJvlA6QFi1YCYFabw7jLyEUPQWPlom2des6O2lT5zqKLWN
WHIfTJsmxj8ac00vMhOXnl32sdvXY+expiz3p8y2l3VSkEVWcxwp6UBDEJpjZazhIJA2PWGVH3lV
M9nLxIFQjj07ifo4d/O2AJfleHPo8+RU2RBURqAIVBemy2QM0iWBnJC0i953oTi7Ey8WT9OK0NZe
DjxVi7ZQg1u0ceGSDHDzUCdHQUjyg4GwZNnRjRgmqvDusLUybN/y8xPZ+RsVAhbIy0p7rMfZ3HH5
5CTTflHW+sAEPFmOWar3JQvTRW+Bne8YYMPhEPH3EZ/yAzZCjekO8s0nPa3uYG7ankEOwEZDYjfL
Lqb+uoyEtRIhtjpZeFbeUmvlawbtJaKv0Yg/9DT5FiSgD01P0CsWpDljjfbsnPpHpG7zEyciw5kY
xIHq469WEI2u5fT5iZ/YyTJ1IBHtRKxVICCnxSToyeiEet+RYLI8Y/mJZTSenkN9OXGG6XtQDnTK
3WjgBzpMjUusAV9G+87jhknPaQhb1LUwbmWb+rCXRi2cvFOLIcrIihSCLa00gFIMKJRbD+gsJ9EH
fmu/D9EVeTDRfDwoGyiTknedJyps2+9AQt9SSJFTFqtMQYNlTsrudZOtB3t5J7RdJDvPCqxLfHd4
LmqwRC34e3uMxwPpW8oVTbExOz2YqRrKfSMj4FekZBFWJD8ZJB/OWif5prnA0YyQgLuzxl3NZJFk
+MqWAleey2TJh8YsLEzVcFMuKtdJLf/cplO2kEWVHii/+lY5+HXWxksIfekGEfQJt9Jon9b1tSKW
WOYWDbyicq6yghfLxArPrb49c4omdlmvgqMxGoLYtVKT0oVsR7K0k74gbj5Ysl1M6fSfRKRZ5yJq
5XKJa1nGcqepjr/acTEsaBlr4UXEvhRBki6M6sv4dAxMexT1BBAy4ge+6weUt8uYVLEbFlFzHgZc
+oEraRo4+7UZutgbk4Ysh1HXZjnxsKSerCrrqPTbtdUUxY3R3TWPSNG6ARuSb6pi1iShJabJeFD/
/arJ62JfZ8mgS7e2KuaVcQ2Zj3lnLQKYooVNlX+q+2Ky9lOW9+YssUPlHOaam2zVjFNjfR4D3nlh
G3TpiR9q1rh1nVLpVWNSRWeik/a4DOzcty7yFu5D6EhEdd9dsS2eDTykuV+z6cJhUjpEKlQ+n/s1
qbbsiRd1u3KicTyop/BblMC4sFxdtnXBwFaQOh6B0//+ucgs/PxcjtvAtlRkc7vh+XP1yO1RN2W7
ov2dsoMMsii5yXsrcYcy+fb3T0OE9vPTHEnlZgQJQVnx+dOmPrB4NOXtKh3BIBtPQCe+tQwsQ+73
9eB2Pxzovet4XZRjHQXhw9T17z/+z2WR4Z+7YeA/frkZ2v7jJ3T+3097/9tPYSbTpu5s5h/aUPP9
u0DMA3Ubz/vZDz9FAb/w8++Hx//izZcFATbDta0noPwUBcxbGzZu9cOiHzGAQiCOPuQ7N185QPEx
BkB7q4TzLW0HN/ww5e9JDCDQyo/pC7iZiS4/hQDiaQyAe0u41URR8d/MlxH/TQzwEw8JjN3AoCFc
LhQaA4VmPEQ7WXWEBMVhp6wk8pI8EO9Y3ZdnU9r/19KBZyFk2fRka0S/aiO1T6KNzhBrqhTNDx3W
07OpG+lZ3DJ9NeIETqpq0ssnUDww7dP45ictgEnwm/ZuB/fucN1rLh+1xWB9FMHzMpoEbk/KzHfj
YaJnzcDZYd74ki3ZoOhlLyP7NyoIV5WeC6dAydKRHAEcFDqmaTzfbGURMxSmzg+numlusjQz0k1p
p05GOg0Xgz/pKx8jhX+z5Z8UEJ6K08JtRIacG5oMnz+1MU1c9/AmD+uMDudJGjY3XZ5Fk6ujejgP
yPhfPxDzdjAjDEwkcQ1fbK6kPMU0hjNRwm3Qq9Dyi2NHwSsew0YvM8Ws/zC/k1/+HlP607kiUGVS
2SiK4HAxUu75A0dDEan4Q7dqi6FK4FH7xn43TXBHXdXzPEOsGdEzleb80BkTelF1Ir/Ky9LpvVAm
8IMCxzgXzWjbrVt3ou3csgzNCR308Hm01W+4ADdxQc/zEFvQzayVzSw1DWGf0ZtnWgVx1rQr4bCA
X1qZLfxjE6Sk2g+KSi2yKqD9ES3CMQ1c0wh6CRkcLyyd1iubhFIewUyxw2wsxTpgppZuKFPwkvHt
4jibFD0bojALjzpip9kyrzt6ltkE51AlYqKL1jYbn6SObLcfEdLsl2KgZ1btWPWydUhxXFrjcEEb
OZz7kfZTd6q7QnxVHSvHhaynoVuqpLLj45qJ4VxCS8hFpLpEr2LSWZ/iNNT+RVXbNVjOjyuGkMSM
VlAgfAopvQWXDlHg0iiKh9OG646/H/KxP8lJmG4i77h3O40UpXunCOoxg5wOnRngWTXDuU6qWnmD
X5Vf2tguv0w1YYeyS5rKG7qu/KIy1p0T9MVnnq4mqK+BxHoZ01qsVU2GiwJeh+1mnV9+YWEzXFiV
RS9FA785miKxxhBJOz/MRz18kUVjt57ktDA4WTFctLzGTsuE926WGjxQ55F/ZcdJUi9a1Yt12uIc
1dTh3GpOL1sN0CakNK76ahJracnhIgqMXlasF2x/hLOmPD0gJnANYpKLe14N44C1Xsiivj2NksHc
pHFhRS4X2Kw9dqU5MH2XTp5Vj0l4pB0/yg6TyqqyxsWFcNUuG26Hn8Ku11eqhD5dNEnrDMts5OCT
Lpd8XRhVfgmDEsJfZfpEj7W+KtMsDlyeR+CMISktjwdDcVyTEfCzshjO23Ys+wXcNBwppLv8Mgxx
lnlBkUzVftfWAEmHlB22YRyVbl9u9tpznboqKOrV3fnD3RYeaxVfhonjLLSyQuNVuSZnd59pfD/3
spHE0BtTuLKw1/eh03SLPtB6v60MGDjciIdskr5cGRP7/jE1HUFqxfTtIqkGpS8YcShSCQ36Q1q3
SRWJz5pKmlK4Kkvs4UMpc1IHrl8MfrefxmR0fSQMkPpII0oOe9o4HaLDzMrDI2OayDoYSRv3SE9Z
o39RlrlI4WULBAN52Db+iT3p8YvUdn/TjVaFSC42U3Tej5bdfzI4/vDA5Hl3YOww792JJIVrqc7y
CpJEriU6gXM2lyXzw+UQjaHr53rc1yz1qrAaDntW8f1SxexMqKL1uq5H3DgOx01QDJcyawsvLP0I
sFvjGaId6RknpJ8NsatFGY7SbcaBvrNk2Fz0YWUCt/E78Z+GJ5qDv0zPvEBHw3HnWN2KKyRL3JbY
ReqSYjpTdRvcVAZqU2aRc5RHoTwrSa59t534eELzPgPgg2UKpLOC6ACZhOZGR2HVL4zVBtECzK2P
uN8M+ULzzmiXOo5/xXLT5Atq8Y9NGFheVFfrnDrxWZwi/bmqegaVTR0GpqtJB5YaE2FuQoofXOjl
4QJmDrxs+3kYraTlw0pPdXQwmqb8Imijr7IxRMrLCVQmXNF1w8U0hP7VEMK3KDktv4wmGVK3S/r1
UKjgKhYSCrOwk8vYIvGnuEZE5ulRsEOfmOggQqr0UJWahK7Wfr6AGS0upciWUxTnC4NtBPuUZUoc
iXQi+tNkSvqfrLas6XAKeasOWVZPrPdoaYZ9VtM6OcLIbfZ1Cjohl3WeHKW69E96qwzOaxOHh4HS
l04YVldpU6/HbNho/4hemUy3i7jFOQ06hp4XJY2OdFHa/2ktv+29NOzJaal75wNikMRZRF1/KFhr
dQvWV9SDXDrH3C9qta9zO383tPbQ7k/cvspCVS6KwfDJ7bKwX/DRrhxEq1x0bsb8/Cx3LP41pQyf
L2Gx6o8i1Lb/Vas+qt2qKv1if1JFlLp2kLQcaZTEOsnSqMXRZX7pTo0IPo+OKlYRz9U7J2RI1GJL
Bw4t68Qbbd98KQYFX6RshDphfWR5SOgB1krrehmlhkNZ8DSoz2plxsORxerMQiB7hWJmnC2sVJob
ksb6RPgC6i2RE5imasEpJiBqEQzWhpXaIA8Rpxb0DLcwoEsraUOnxxrf09mgRjahPjE9oPHSVEMP
IuIHTY4aezcqOX4RJjlYcGCBPpFpGWWLwE6g7+uuXo1hBz3YicCYAy2kOtFlanmxKvDkGMYk85Du
H85LhsdL0SOx4Iyw48j7RwfMn/h6GmMo/DsV6IStXy8dK9iwfk/S8LzpcyQE27LnJ33bkgMnFVPn
1o1lbnKGrJ5LWQ2OsKdKrJ0U9tFEAno6E1FaL8aqSMNF2ggHHsOIuObgniyaizo9qMIYnoRvWTBf
Tg1tX6V1verGdjhvOvi+mer1kk5pPh7ZPZLIyDqOGR9OqQxs5pFaF196uyrDd7boQHWUldhr3014
ZF5Ho3PBqzI1sBay4UXmpmFQJanbo37gOF4wcHnUJiauvKgS4wffKsQXGVIo1rG24pO+rIfITdI2
NjAZNLjsnakYoTdTecInpgz0okM/pIVFjso2tL41daUPwrZHHhY0w8uJLEdf2UMPtlBpDUte6YZe
srqCeQrqIU/2a4cnEyiJNidaFUA8FSPMelsqAYNZQ1V98DeIxjEDTG0GjksNYLRohaihsSeCLIgw
pRUtUyV8ckWtkQuOc4Jr+UGyyGo/dHJIZelFfRiE6iJNkOWFqSr1xEqYxmqM9scksgL6MVbwloOD
oW+E61C4GynybMuIIA3r+WkWLZA89t1ejvZBZmn4II4dkqOE1+EZy5rOi6xwXOLfajGge+gojafy
FPBXF4WCZkm60Po8WDo6shrkjDoTwvSMKlsFmJ7pjoODxE3bC+yjkouc+KFLHH3MR+N7VcbeBwoq
ndVBu08JqkL1RDO3HobqsOiawA2alF7kHCrGhRtSu3FXRy5Fss1tZJZ8syIu9lVX+Cs9YQKo21Qd
MkaF6T1ohW95XX2z0vGdHnh/CL6GY9BW5B1SJuSdyMZu0ZHMk2bMVkMrqiV8Y//DgFTafgwjuoir
sEcymL/jpOGng93m74E27HI+pEewfNkBzxIL9SfWeCqTy0Cnp22CYgvDUb0jYxl8LJGK+1IXNjsr
uiwuPBYQOJBDdZDqNF/I7pxl9AKeX760USP6JqQvjhjreBS5ma1jgly206PcsrLi6VZUEoDwFiK8
j7biPlxkLUkLONpWV3oWLLBxx7bbaJCQQEPAXkEbNnFx3Fa2dSjZWJWnJknBpFkIbRPJGhw5dT6w
94c0NOdj0sco9sDtXvx9GLWJOp5FJQqJCIxGQWKBIgUxD/unzo41LF65KsWd098NxHbrjeP798/5
KfpRatMBilwGwn78hXiz8FD7YYOUfVOu0lxCGbeOQy8rU1upywdaHEu+CV3u1OHfP/en0B/PRXFV
YEIymocRKT6PEhGSpwxZ1XI1xKlcN1ZWrzIzpMN+74TQX0WWjxdShtDFVbfxcv/+6cjbzE9XoayK
UWcad5kEne16NDGyJ1QWq174CEAmVduXaqN1Y8dA2zdBif+SskZYsvG8UZ6Fcr8j4f9n7H5TtqcM
l/qfoPVTxu5xAvmPkv3Dkod8HRUYf0IwER3Sgam1mBDwPV8HSdlDtg5zU6nC38WFv8zue83exl/y
hGIcujmRa0JCT4ElHmr2FGOIcO8QOeFNOPLf1uzFc85GOokpweFbQGYVmnfUJqH3JImGOZTpFIvA
/mBMWbZuOWVmRIUSvQXelCLCK3lQv0chv74uncS+DMPEurB1NR7k3BpR44uU8FIzoE4MldQvLEm9
RlvlUgwIqA0h+B5pBaj0Wl0Rncc10tauVcJLLsIh2W+RbluWqIOf2BYZzkOd94soTsaDwh6Tiylm
00ojweKG1Gpv88maajfkPX9nIUnxbkDchYjKNP1aB+W4dlg4Rhvd6FAvDDrohzqpp30HuZEjMVrl
19YO43UT9OO5lSC4tVU8fhnrqfZ0GSSOx1BruO3qgLp2mfLDAJc73wehfE8bC/q6SI39sWXDlPxG
d95VD34ozzsIJJJrQBWjpDH7E2zwFIJs4jy2fCM/TDXTG+dbLEt7gO+hiwGJfmZXjeNGdqbPC6e0
T/LextZKqQrUdxLSHUxhPC4dRxSHemq708kX4Znd8uKGRon1Ka+EuQhHa1iKKI5PWxTxQ1SJm/Qq
TX11EIRoBGgNK94pVX9sUiZWcAJPnKC3L+3QPkAt8CauZPX1iZCc3+/uaS5VP9fk2DSml20YeNMI
iyHa83xmiZsAgU/K/AP8O/8L3aAfFAX9jNwXsjUOqQ/bmNWHWdyjRBrmGfIuVjPtG5Rx0RoykK9l
QnEMWvTDuyDnyVFfMPHBH/GnCjfXbu2yoMcBQul3YStRSg6q4Vwo/yrgg32goyi9SnKULGWSklWU
9/lBaNXWQdIxuRjhXy8nkoGnWUO6YzKxm1y2J31t01XT+mI1ou+icbnPFhGq/ctBoPhNSh3ui+hL
Wur4iPOiv45ClIbShvXXZe0zpA/hutfoI3D9MOy8smv3m6gfLiCUyZnTWRAmk0SrhN2QLIprV/q1
NIsETSbHigeZF/lqaBdRZCq3cGJ9QCZ0LdgRsk9OniMFnAMlt8mj+DQLWXUyqtT+NDZ5eavSKqvR
n7Fx9jEbo1oNk0P389CYlR7K6DhtGnLqh+NwrnLanYqkwuZshoaGZRVO8Wqs0XXgTTywL6yoGd6Z
huJA7SjYjyaF9guxkU0rmdBe0ZtPPDTVV40o5ITzWnskGAb0H/9dNW6ms5AfRps7ZhYzhguKwFKj
SfSpwNhB5/sBUg8XYUOm941u8wOLmvRqHFBjqB10/3C94Z26mK57W02eaUw5erwfw5sYCamzUtr+
UdWQ6pNT8XKRhik5qFT5edCbToRWZh+zCt+SdDVSNnHH8gNEAfSk8De+bRNMSyOCAUX+wr4YSJ1w
10EeDJliazzlm1o91NW43yHttlGoRXJUi7KhaJ+xbDjlbYXvHLrhDM0P0/+y92bbceNItPYT8SyC
A0jekjlotiVZ7rJvuCzbxQGcAM58+vNRcv9tq3rZq//rUxfOUiqVJIBAIGLH3sH7F7PtSsgERSHX
W6MpwIuuTf9uwZ/+Cq26/1dUiv5fDbUOyCcFVfm6I8o5uG5TPDe2OuvWWHUCq2PMY3cc5dlbNxUc
VZiH70Jbt+sfagLOXsP5j7/ap9/dC1A25R0HRc4LRP3TkQEs0FvZZtIHx3TSOgwiIAsw2nosAbRu
jSgdmyJxb30o12LKY3/pou52MU2+nEO74Hhx2YNj7FQ6vQrV1H1RkzRrHOm5y5JOmPST8VYGAwIt
LnUxWqff289/G4C3H69UOjmXX0jGP9tPs6neiDwLHioJFW0pxXKnuyw7aZlWJu4b/EyqZ/yFsweZ
TQ7LC2pN98VObf9azDL9m70H5chZ2y/uEogbOS+UnZ1uTE+6CtMPVbAneXmTVeFrHPb60OT/4jdf
zuM3k+/ByaEGwFMgHVpE/mr7c20Ks3mz/9COvg9zrO/Tv7FmUgg4Q9VHsRXbbbn0y7sqmJrzUIeM
wGkaCRZVTFdtDd1jjhxzWfmzuWwDbX0gz4rO0ewNUKP02Lzbwr64CRzGP9dR5cRDP/d/TxwTLFHh
PffpPF7a2xZOidIb4K43q+YcwI6jsu9v8eIY3NA4pv9yclFeWKEVXvWFhh3EQ+NOVe9mp67Kl09G
NtvZzFN6CXhpjlsTNGEyOM7yXWQ9/sqpPWtK+s4RR/Ld6OS26lkQd/e52+jYVV13WXlT+qkJ2OrE
BMv7l62XRlb2zaRWPh2l4s2xUenVthjnAWLSOkI8gDMTOTr/Znf9diqhB37C8qbvXlXvHmSfmjJI
r8ai2W49e2P6vBrP1xXGjlenVh/sztmAu6HN/RXU5Ve3rdtLneXLpZqdPjHGgYLiVc5Nvsz9wQ+q
5a4UG2fJ742YIPHtNoxQltp008Vn7+Hgm7ABXw1xSU36Ia9AnpPVZoOB+eGbq5kMdE11npCdMIB8
y7MToVj3RTrDdr8JfNIxq/vL3NLBIa/K6kqDl83xWtuFSiarLOo4y5rToNW+XUVgP++Q0hPuf3h2
Zm/6PhaBZx2gltbBoc+B8c4N4djt1Az+sQ7sFTvwGreKK7dKq1MlUogr0VaPF2FmLYd164LLxauf
lrkVLneJeDqxnOIcaWnd0zdgBQoe7fGb9jlWsK/8YFrYg4vY+rPHrr0IqmIPOfd17eZi+Fe/qAvf
UtN6WJxiO0bu+i8B4n5w29CNuZ+8jvuSDRFlHsZaOr2XSFK+r3SVrA9mmtRVK0r7Youq1Yqlu+nz
pp28vXWW1IuSblT5R86B4mNvlRVFrW52YSUWdfmvnodUAf4oLTNqD4G9wL7CG8R93uXfrCgQD9Y0
7wEO+dqVHS4cVX0tQUF2iNqlDnAclhyeUj8qXF7V9kxUPxv+Px1GtsGaO1uahBI08wA01XzIsqEH
YvY4dTZRus+5mxZrAq21U9fWMOzhT7TeZ0PRWsct0/ZzXbX41UHXlFLx7HZiNZu4yfxZXa0YQhhn
c9teW96atwnFYPcv0W5FiD2N230Jaj+CqpfLgyG2vBisJgJY7rftb0eq8DIcN+tYjbUCKJOpIAs1
23yEtxUlIeSqPJEmDSD9WVhhoYky4yUzhwE+lQUSndqHwt2qv2EdPgzQporEJ2wFqFJBk1Szqu+C
oM7fOzXFVg6DiJmJ1u3+ZSP9v8z2NbP9+vPDYv+t0Hmhleyl4/8v7PpHXvumO+N/0tuXkvOP5FbK
/xNRx+ABE3Cj6Fpokyq/klHIXf+tF6GKD3JB3knOuJPOYbG7PMLwB4OdfPOnxBbpGz0lBK2oIp5B
+b8QUdz9IPzPQblfEcUwYSKkDHpVvLDefz7kK1GaRszK/x4KdlJ0dDoPynBid1OxffT9sVNfPAua
4qnRa796h8FZ/HxJrDa1n7PGeA2VNmdRwVWU+5wbKrIafTFHVG9vK7+mzB23avG7Z18N5dKS+Mqq
pCoWBJ74HiztOj5wygXVlzDE0L+6tavlXSYLDWm6FkXPrXgdDMV3ubAB6g9Z5RvVxe3s1/WNCFbi
T1x0LdZrBxJm+bfVTy1/89OS/pdo4k0SBsWCEILkH0SL5QNh+jWYCERdjLnMw+/p3Dalvhhqr/Iu
OFZ7E1xsPU5kTrai4zGllZ0WTvqHQGzXK/yyRgiGwEUcj9LbHtBH++9/iiTJ7/EStiy+lUK5wGYD
OZy7F8wcS5cns8yZGQ4mHzIvjy3P2rrm/ey5Kzx54W1ydq8GmTe9ittWUyK745jU/O73c4QJ/3yP
wDI0QA0xob0dzW6Wv97jkheWkxvX+iYtAynikG1BFuhTFXqDCxnTDFJCxLTT4fL3132zNvt1vYgH
T6NHpPROmPrrdbtxbYPWcsNvGWRiMjdq1VX/V+6lTgP3qCzG4l0DHDoMcZ63qBbj31/+V8yR549z
8u00IweuK6rHYJ+Wn5Ym86eCnDx3v1kB0ayb+LMt/S9sJGu45HwIqrvCEq24dZVex0cF0rPlHHpF
xaT8r3cCwUvSsYFnBtg02X5DKcuJYapytc03T85sudMq5CZAyM089t6xCFNPfjYjU6DjXiLw/Nza
62Si41S0djf/YVV2OOwnr0KTXAcVFVnP3uuTzOHNqsDztMtVNenXNNqohJ1bDQmM2klaczSdwQUW
TOT34xdvPBnXjGxEwftGhe/2D95ZFgHQRd1gPfOggKC2Lhbq32yIemnzvk3GufQ2LynA7ZwuXiIH
vCj2CzsfH+tOlmsCzdg0j1Gd16Y5aL8lZKqnoumff3+bb4BEMhIXIMfmyVsBPtx9C5GPcwpHhoTg
eTGDwQjsUdmsj73Mrm/Fi3En67FzIKqzaQayXl6KLhv/sD7/mCyBOmpvXkRbHM/1cG2/2m0I6XxY
e9k+N5Vv4cNLvNcGK2i1h9W/dqFiqy99BufkS136DR7VdLUR/kVoldakYo1U4sXzrzl/1RRbNV17
kFqgBP1+usTbDcbzY2iH6UDmc/bWy/tjTH7eYIs7N13UbC4JFWlmfSzBKKrxvd6GomuSWa+am7OC
euJ37arrdj2Ealutx7nr0ss+MlWZJfW22et1nWvIhzFsGJkOyejbVvVAUpdtdcIzbRdcomOVq2iu
bOJbvlUV6az1H7ap+DUfwVNJnuiNvstGhyhJSd54DCyz0VMzdZ9BIv3STzropphimo7U4xOxUUcj
qF1fvWcF8qvj8cWddCIN+RXVS1fqEyKIP+8h760X52lwiFchufIU333vvjELtai+TvO2+9wZdpE+
ur0KvVtH5O567fbjynREKdQoaA3LugaIpMxM/oTDn+VDprfUujC1V24fjTX28i4s5B4gLN6E0OOs
Rn9fnrZ3I0xonQJ/euhMqbaPWyXVrGK7qvZDq2D2WaC2iXLedOFNbx/DellYO9cvV176zc6G8ND5
vdufZDDua6eWrCDA0C+Xh/1nwSwI26XkK1qCB+68sJo9Nhg6v1Zfll42ujtFkxHTo+citrsxRqUm
rqraODXyiLReLoBB5+wT/IDU+zjZKJLqYxBmxBmTblpClN8b+1uvyexDmgXshRssaZn4xjTcdEUP
CLfhM7XfHgbV4thB18dzW7bVpTvqGUfx+yu+9UbO/sgzlAN7VMrZ/faKvbH7fCYT++Ru426M8+jt
7s/pA8XhLSfty88p5QWMcHbGoc9uQYsC7PT3t+G8HbkbAJIFnBW0gqTu9rZgubnTqK1I1h9ruKQD
3DJgG+t7C0ULb5SrvhFHMiQqI1MfZnicLvfb7JiFgzO1MdDbXE2QBTJ9DVYvHxfXVOFKfijk9DCE
lo08yt8o+WFEEI1KCv4Uf71Uin2z5zZ22E450cVlWqph3/mAku47mhwEoDmuMu4ynX8/4rd+jX7x
YBE0SXBeHlJOTvCrX1Myha6m++BpGhubINYHESGInbbdbj2CLO8iFwAUGq5g5PKSDS+RrSW73aRd
GHNO+pgucjdpRxcbmE/ROe7uIvXW2wKIDSZjcd78VbHr0rneY2oBIYHdGQjNNvr9kF6QlJ8OfYpz
qGZJTSRlCpdGrG9cNSzUemvLxnkKB5D17jR02X4Dg+VC4/uxj2louHJvaQ5taEjwlbtLMZ3moLFg
rq7XYvH3t1ogFfUFplDgXRRztc+DXudW3qV64VMF5Dq+Zs3QnZ6UFRgXsoqZ3B71W9Mx3D8M7U2U
ydDg/XuOYKvAkvsHrXxYlAiqsV2f3Axmm0J+pjEtSDBF+3WwQ+U08Upqvn0MnGY/H2ur3UG4RdZV
th63Woohg3RojfMTUaphOuYAJWxz5U4b3qQprAgT8+aq273biNu8KBAC4tYGIhIuWAzQ5ZyEHEsw
FXXmMRXDEOTWkPgweNgSsMZKfnqdn90Vqi+/n4Q3exR1FIgS5xdQNrqXf4S6Yt48uUqQ0KkOQERP
r+EtIqRlUgmZZZ41f3ILb46j/ZIeEgnH5liiI8/bxMsuW6LWbgk+9CPMvi/DygNTijNnP/PjlZ0H
eyedLdh1sazclQmvprQhZMHpMUuzWarhfYCyLi1P6eCFOAM25PRgaAjECVDDDn2APclB9WPZMj03
TOVSAWMjIu7tfTkyBULpJKB9gpdoLaPpwQbN5E58pTiblBz2PPX3s02p5dcYmsHvhwBOQgBq/jOj
IhykfmAvK8XkVcJNGUblorRDllbeSYRWZqXuZGQXxhHFnzJH7aULfWVXVF/9uCPasa4NNFvvNq3z
wE303C7ZV7ugkjenoycPwEdt9c0rq8081K2szZd5E9X8zpuEvWyHEFTL7xJN/NiPp3n2w+nO6Dxd
2ljWdk1tyzYiOjSNiURSLsNo0himod4QyTWT8RZ4XwrIMJ42M69VvFh+6ZWnyBGj9yirYfWyxF7E
OI9niJW5SInf0my4HPKAyCwJIHNsG2ktpthdLmoFYdN9V8rTFAWZe/Bra9mQkLRO8XGEv5geXG9w
RLKSn7ZrLMH/okNUOLNKMr/KLmgWMKBItuftOo0a2z6LWeTOCdlWmNvHTrW197T6U6asp6i1l+XD
MizucGtBUbMeODGC8ZtvpDRPWzBlTYs+vxV5fx8tW6XOaQG6cdpaL6zbOFKt6wAqm63XIWB8GTbf
qHq003LAVFb9PRqHebYTVc090P+QUntGaatsv5LntLaUvItEYCl1niQ88Cr/noeNOzDLCyIU491u
bjth0pswfZff0+Z/kPaxaTzkFpdjlBZ5ddP4i9LZsZyyYZ5uIMRkRXGyEFAW8sEfjGkvZenlWXjC
VqSr4m6CXWsorYbFHMUo3KQeDnB2tnK9nLPeyovzjDRTtomiBoKDnbpi9P9qrVH6/SXGMVtpMruE
LeJu7Ii6kOyvbrjId5UTBLwMr29CEaj4Hf0ePS63tb2nn7dRR850VUrTZc6FWCwL9uJa+pDqz0tT
irqKfWSQnIu2bxUMJ3OpEbpflnTlCQdIfPPIz96tczd3wfsytcq5OgXKtZzuUo1rFE7vZOn6RRTD
eN0xicAMfq4+BlmaWtu151U9M2XB5BT1LV5b5/615aYmqG5EoQtRvS/LuQzT41ziCLJjW1Bvha7h
wgmnFjBZlU1ZO4NUoQ92p0oTHpoB4Wrzl4PakuvVZRVFT2MWap0YUm9m1gnHghMkETLfv4T7J2SB
7RvtMT2lYUafdLloXHkq83mfMZdmD7y0fT5Yj00d7C7fgxkYBkk0Dy0GsDXEG+chMjWf616Hmg/+
xvTpMuA/zpI+5WpVLkgyG1HsyyM6L3f8f4lq2ee58aISLMkaLcNSWA3VUe+71iQ0+mSKgkgroSfA
GkApDXN/tFhBb9Tjx6FsqAQxX1a+tXBEN08st2EZ7LdcsNLd9iixLK7g8iv9nFrLbmDSWPvKwzrh
vSqq96mZJsFHOWJDPXMPE8/GYIw/xmOM6+pnALec96iYtvJR+R7qY6rWEQBQ3EHPZy5+WE+69RFf
GZTWPrgUlSwvFK53U/8R40b+5u8/ub2vbl27MNbjj6m2Xj/+70l+/RxIgaNuA6eruQHRUD97VoWk
6nUuGndl0NrZFi4Cfzcr7EcS8KyNYv91odptGjA1Mu/RZJeNiNbUh8SZT6t8F6E1YJYmp674iNOB
sZkEmANNd6zsdQ96s9p3eLMKMhvqwOsMth07CL/2OqYcnsOqk65t5Cwu1jHcs3P7dWlfzUOmqmJ+
pFfwF0fKbvvgF7nm2GkmzH6Z3Mslb66ttoP8icqeNw5XjNTdp/fVkLZxHblLBrl/iyhMz9/RdsfF
uvoh32/9dUKtbd74oa3c1guOlu03qrzc6NCydOdsB5Hs41yMLXsaTviOfPQIMp6LKXD0MyToBvPp
fSJWBm/Q78h3PVj2/oXOtL94E3R+ZqSx9+1Qb/5+/80os3x+GunakRWnJkMM8phrV2TuBWW6QAzX
7qutFGUfDcH5x5RHUGq5naVwFV/CCdBy8bIrFOf8JPQm7ScitzKcDp224I8kdp+lXNwv85aUaag6
sM0KwADIhmXKx8ugzfbtPHK+8p5aR1mGJ0WwuKxXbtRXS3sBbduG2l5FlFUhvPQZsKGIxMjn84FC
ENVA1/KrO3gW/LvWM7idb88CqEiD5Vd3qLJSQIHZlFydYn07fZRNupAFpOu22/4c4crL0+JqBw8T
mrwaw2NF7ZGPLFaTRv2lH3FULZ9suZT4m6xqW6UufsDJ5VDlpjyNeUW++3X1etqVX3RlznSc3Zc9
o9uwYsKod6t0++hS5JyHJ+RX+SwvhtehL1GGJJOGJ7DCGJHKZnpfyM0WeLnBoBhHr7J0u9WAV+0m
/oqfhr2amQF6UezjHYrC4cVg4HxeQ6jjp6LawJUjz1FNFANZrLK+deFG8Am5ij2HRdPSY1evIMsm
fJjLp7HRJnUusxTNGM0AXqG3lLQc1FD7iHfWcyoUqW9dkzs1yVABTPjXlO/2/TR4cwEIn6lwwFW6
Ml058/oVT1OeyGz3yRsLd4cKnDFUYPFlhbTQv+Yhhozy00x4llpXc9obU9xFbrmDlHTYwP0EKnXl
cO8BY63pcUlLa81Pcu78qj8AXQgJgwYQSH72MqgnOuYwjFj8zfKgmZxkU+/HRu2nu7kZxwiM73Um
y6EFiXYLu3Cnq3nzacZzr7Zxth4NwTSowkabDvkZf4t9WXMHQeVcevY+hrRrLJw/6eWOUlV0Stix
gIhGJt1nGa25Fs8e9PvqTkrdrenJg3U+WH/PhSiX9MiJ5lZ+3Ffg31YSViIwH0EkZzV8sDNdZlmS
+qubLw9zQGyjv0VTMWnnE80zgCbORo1THVHx3nr1cfNGx2vjkdNhIdkXoiWmhM4XjWLEyusycpKJ
N61giunbQfx5+DGS17XUXQlAnMAYX/dhvbibqpp2/xet2e5NiP73zVv09f6J5gW9T0tnfw+etcUn
Vpr88JLCPeQTZO57baOo0o6tnBEtpnfbsIruWLJR910Z1ftvfpgsMSWeKELLyq9eIfjdnVpZYpbV
uEEsHGOH78ccUiFsdrsBsIejlEbO5aybfZdnFooi4HvqRLwga8Nb6M3Gvj2b+sMduOV+56qg0vj5
x4V8E3GkaUzFenzN2KC+0YYlLptu9O7Vq8NCBbJ/MzLxHYy2Kr2DkKheDeX0Oqs11eZcy9F6HNG+
MGaEEhBErgon28O43Fu4RjBV+22NLxvOahXnSJz6477JO2cvMx6aedltMkg3yN+xnyM3rI95WbEb
T68TAg68Oz0VIrTGvaP/Kq9zx6X9yh+ArzcJ/Qufl/ahAkHz3srhLaycD9QQwKudx7xtJXcdZAiZ
Hs3c4ma15e07qEJuyyxMhd7v/Q/Z3a+53X55HlyLVJ2nbNHr4C3OasalteY+AKp6dY0lGPA+/xRU
qj/QAN8A6C8M0l0q7gNZ8a/c0/qfKlQzOuIwJZT8t43YamnbBF0Zig6eRrlbdyTzfVHHomSFW894
LNkP5/j7Yf8KIeyUOFAh4e+dFVyaiLrOr/eSTlBWBrbeY0RVTX4ufLHH431Pw7QjHIs/z/M/L0gX
WYADJAEO4OL+zMyfB69yY4uqttFKLw0HRUYTomEXqOPmfuzs3w9Q/BfSH0VBP4D55wjKUW8uuFSl
RzuyiiTr1WPM+baD9iuqE98/LV4fTqeySzdzP87uWiJdaXZ/7hpcg9VvHufRH+7oV0tnzkml9oeJ
09TOh0H8th3DGtnWHKyufqheN9VMXMceX0aV4tcRlRcsAVLKlZ0ZuRwOhBZWvt9I2bl63JJJk9mf
/NptfTtecC0rtMVO83H2RyrukL05rk7m13pW9+pmfz+It8vIwqFisVEGAMkKCHBvllHmenAWa7rL
UT8yndtLINT1fjPer1Y4ejf/+/V8m4Xc/0PM8gacDRaiEZ7NPt79OPaWLKf1j93iWdvY9DwY9n+7
HpD/zvBmY9C8xvuHO3DnFCR6Ksq712OJIHlfjUBV7Ium1/uB8fsL7nWc/0C14LMR5af9MXLwUTwQ
zTdQ7bxuC/xIX10EjWWUnwR1HbifpWHD/G+ubr8USxdS9qKjM0nmW1dXp069jhm0r9dQZPJBR7Aj
B83bn0rgP6gYPw0MrJBL0adlZ6x69AB5MzDbpi4TFHlP9yHaOPRHB4EFUznSsGRs/+6hT4YyafsM
bDWK65RuCWi4/WwQ9TWnNRQcWk2pDuTnxvHAHuz3depnWXuxEhv47V26FEosa5I6lJw+9VqjlTua
0vEaZHPVuDlDYre27OtDaHygthsXvZUr30ev9TwlSUbcd2lTC73cqiyfUB0T5MhCgImUUDUuSDQC
pGuVVXYsxY8ABfn4bvbqNawgQg85LOSLG3tNNdRs47rnvHZw3aSGexgwT45FQNvSXq+6a5yRDxBi
yTG4c/tqD+as19imozjKbre7EFZsrPqhFlvc0FykKQ6yC6pyhML3Cnlojk0Ix6+BzEsERWVtZn5p
MLMf4oGeXH1JbqEkehUE9dYjHa32SMGmWlFkSbXUPfkUeD5syieXsDdy7+Q6RF53WUrb2sGAfjLg
rOtrHhbNa+/qQ67GGtgVBCagyhCX+YD4N7HGNpvtOtYu7CHnfaQjRKHHTNPbXX/w12ja2g/UG/aK
FjEgery7FpZuKz8UHWhzdoCEBJ3glBstRJnUgqDz75XUsw+vfLnMzmc0ousQ3nn1nHb3TRSVyjmW
TW/ZZMI4jmVIoHJRSz827craHubF2aBo791Z2ikhNBM+DEFvTecbFcGu32LK0XNBNh2FhrpokdsQ
Ne1qmJ+lXas1P6QeAXcT10FTm78akBdrjMPXktsPX6Sph2fyJqRnAAlHk1cS4e2POAvge48T14be
DPmPLLR6iQaboFKkbCaCEdPFk7FlLfBkWRtwG45S9ClR1hR9wIm34WPXRFZ1qgs/8+M8y+ZHfy38
8rAWc3ouvMm9KGx3Qziw94MxWfsQGElPzghBTVAMlQ1mPJkPKUZ94WU+OnB2X/5cmq76K7OL9tCM
NpLONDfeiWQXSMlpEG909udWsR0bOltAFS+6Q+DlEFK1bZlTGSzesWyL8d1WVnRaIyofjuFqw51V
vay/5t346AivuzaelV3XU08bzh4IGu5LdjG1Y3TIozm8D7pcU9fvim/oQ1IUDR0qcK9pDn4a6atw
c+rTmjZUgZvO9/jqcG0Sr2yC08xXXobkY88QVMezs+bpNx2p6qwWUW3xGpX+KS/t9rFDpgbRFYiG
TpNumz3NyxZ+qazGJ5Ufa1pqOsXRdgb7iub2OXopy3JvPGC6kxl6+uxDqr4HPCzgKw1u9E1Q6iGf
EZ14QDyaF6dubayj6OvhoZ88AAdcwaFfl/HK7elWEvv1HCZpgAI0/KuYnGi9hIEwfu0drxTHduwG
0pyiztGuuX74PRz8AIl/apmrOoKOcPDEUN4vk6vIk+r22ocnrZM0zNsvdtl3N0vg2de9FLuFpv5e
Q82m+WohnL21AzVdgn5bV4Vyc+eAhKH6JuaZ1jSQ4NFSDfAKP82dnr9ry1pQ5IjtCw1GWgdGQQd9
kE54WG5edVUMY8qMh26b1XIlx0zDlxVdcbeKAEdMSpVMs1u5V7Rxrrors2hzQlPgXPtVvcQgvR/9
ef1qj2l656GHQ4g9DgegRbuIs6WegoO/tu7RC4bmrss982ntFmIym/J2hv5ewYFQSVBkyOStEVE6
lek2dp2qObcABbFj18P9Ihp13+froBI1DNmTRhP+F5o95Fca1VWSCtOVccn9UXGF8avYeEu+Jd4S
zu8jp8+rpNmm8ktZd9veZbf+2LSFjrtuEvcRRYTLzqEDz2js9MorGu9LH8rlpgTvp20SgCsXTYc4
HS1NRjpmNzK02iKuhIq+GLjVNPgkPitjv+z1ezlLdcLRS5lExRZcDPQ8eg9PB27HnJsnp22680RT
nXPZTfKLcdOnmTz5adM0OTrrzlvjUtfZ95UJOedDMI5HwsD1kS6dfhobT1OxVdkQ2/k0XcpIdWdN
HCr2dk/RU9QM0bO7dO6H0qTt87RN2/cRAz9M9Cm99SAWnG1OioNe9PBIfAnZeW6mG8v06vNmt7T/
hBEPMws4+S5fbY+zbMEj2WURggfRjeUioDCTdH1TnpU/mie4XS73PzlXwm7cUyndHqFZqt9HTW4u
xFpFjzX9Qq4zmiIclwCXSxpcF3cN0vYrg0TjPX07zQeDBPSrqyacg6PX6c5bazYPmNY74Q7j9WKC
+RJJGjTtdgybcyprj86YEoYlsEd0uVmo49FAmfvNCfOnEOjkk97C4QMHfnbBZgtuN2ENcJhkcaqi
1KddKw1AkgEdySHc1sbF3k1z2jKrfa+A4N8jV+7ohdRV9snMpf7UDaNHgx1/225M5I3XEJUU6EDd
fsjcLarx2fVydAMVXghqfsnUbd67cMpckHljfbNSBw7azep7W4Ecq16IdQ/BCKQd3ijfnQL6o/Kk
w2qI/9M7BZSluoP83vz/6ZsC1Wd8Kpxp0ufcqVzvl3Ypdt1EV2+7pISIIAIaRw/Rjy4prUW9/5r+
PwFzLe15MLQ3nij0iMWI+bLxdP3OXTzrPmgimpXKxeTtMY8680DrnKk+UvJd8+u6UG1xsEzjQ0JM
U2EhyIGl/7CGDVKC8x562IdIL23Vou/o2jlTV4qc3FSJCIhcEr8e0+n2v/fMgK6XisMsCBGvBxLx
4aNfkP0Z/Iih94okcMoaaEUX0yCDK99Z7Kb8sLlr6kx0h9B2NF45ODv7MvSoCJw1jVXNIZ96f3xE
rKNoCuxkVWRiY6VZpRDPRMtj4cKaiR36t9y3q7C28yzJKhMaDDv2zRyVS5OgM7KD26DCnR4gyG2H
FmTrqqQpSyJFoK4GOpH15TsEHZKOGTSpaeylPoDT1GpnaXWOX78bBq8Mh8MqS4nSqRnp0HFsQ8qb
ySgQ+xw9MVb5Db1SShnXDTBvsg2LRhdarxR+grFUFw0dKtpjRqHwVhXApIdyKZYLerMJuk2Fdh4A
iZVGXKrMIH3u6Lm8xoir1g9ycIY7y4+WIKnLlLYStBRxgeLA7D6KzjLfpojQxEV35ZzbNhXuMZty
Z6R9tlxyq02ozUNFo5dHLh9Wy2sDArMxXIsqwZMOfKC1rYJnruKEdCiPeVd1sZ9pOtMdVR2IIN9V
xrSjuhXWJEd6iDR1elHq0PuSTdPnDc3QU5Z3n7Oo88uYNKF+nOF2IONKzdnm8LBxEtJQ/gq262p1
qjvjFuMJoRh6Gd1tXRxA06QVRe3Xj6ap0LwYucZjWHj412mov9JMBHV2i55GZ0tKG2nOlUQs/awP
G4eN9z5C6/UYQCAytCUC68EeMBgkJMX8TbSduu9004fHPgiym75t2scR5Wp2HBcEopegxhn9iOol
uqTfjz44ja5O6v+ydx7bcSNttn0i1II3UwBpyaQVKVITLFIGHgj4CDx9b7Dq3i6pulXrn/dEE0lM
ZiYQ+Mw5+3SJ89iUurELxqy9KhNHu5iltK9MwdKyTQeW1wFtUWyaCWmOkzcdVmmacK08HsKxHszd
gF/dbW/QDy7jSfRLEgbDgu2nK9Mist1hFmFg1AnuAQSR02lweXM7xZD7cU36/BsE9qo7FOzXsB31
OmAvVfY3POV5+Oe4kbG/U1/wKyQPPHXy/QTrP5oagf8oT40vTN7kHtFOcGj1oN57wivutELvo7l2
sxc4fU9wyRio0rjtPTMpXuFyj23oWG37CvK3P0+mBcI66WXhRznD0XMisGuWqc6EO5dzRLNr3Ra0
Jed5MfKvZWZ5X0owwS+lYS3XgAEQKIiuPVmMjJ8ZvptlzJkmRWhBEb64SWJRtwKV2i5C+6tdbs2w
aurtqS3N4b2F+Afxxs1ZhDJMbt1T4zR5Gw19Lkd2TWvLsNBbCiOyKs6REANm4VwqMZjvWZaNJa5R
foewqLzMhy5adxHjL66JTAnnVLuT6cVjhpCzp9Yq03Mt2vGzoGvLolJYlv6FB+/Sh4HmL/NRG0s3
HkWhHcEImU+bbmBv4MuawhxawK3jyOJ9mn3B44HOc99OCWqoNnGsa1Z3/ZVQiErCPqWkuZbDJN6B
dss8GhgzzmE+V/LrOCruFW5K+rQJ5oH9DbIef8lGbt41xWydGVJD1FlyuVLMIxv9biMhTfa1l40A
dOjfQo1yZIyrpAMYrXWA9iJ9nZ3ncaiqV0/MEm6WNcREI3T6zbSANWK75geogqjhQndcsuqwUFSd
Of0aaDddlhWUcgGlJyoOrb2x4Jtp0ZRsSjzsf47Y9WLGYYAihYso2oAqhV3O+3R2WaXUZQSycAR5
srWxc5SoLjepqYGxry/NgNny1mwNfI90FUnJkUYcxCqi3pjSSh003Swa+9adLPjCpdHl1luFbFRr
olnzZZHsWZiVUr+UWevC6abblrYAGpfVw4RJcNEdFWfsr/wqnFBz2ypuZpXU5ZXyE9PSowETtCHu
qpnpENELyLyDad9Postf0rS02zReuFVYo+DGsZo+nGXXuuM+pVZrgA9OWv1j6IBeO0AGy7xudk7H
ru0x0U12LweBUAoAXa9seG93xSRKvgdbQy4FNm6a2AFA+ep5+99hLHk6n+NQNCoORCadF4ctU/b4
57BWE9vCYayCbTRqGokUV2Qdbat79ALbtoL7cPW+pXaiS/eArnrlfsN0HeSvk1gyLQsbn0GXRmeb
FIvLI4LjeHyeMgYK/vVIQSlvAFfqyo6mdJi68rCy3eLb4pFXtKQAkJwx17FTjZNqrqyJt7eGeYvK
YgChOVh18miNjsjdHSzzLLfO+jR1qkWHlI/UOPQOabcXsAU5j2GAx2DI04uJmIvSXQScmCrI2Zb7
9iEfvVopwRR2ZpKaR0iqpmqxd2kjbbJBxILiBvdk37T+9Urp5+8SsGwJW7A5CaCRGHYX2DtPrZZ9
YO9XPwt/woWKugZAQUtYUWhP3Ds71Cb1N70pYdGhfs/6cte6Q5DFc49OZctn6Fg+roCfPlT25yBP
5zsHdeyROXB+3eqJFZWmO10KQ6l6J6wasdYcsAgWWvVYQDH3Th2gOy+0GqHsUDab5bkfdVSM0hcL
CQ0QB78RRpGUHK023m+X5+gUj9aqHoZcWyQFglbtqEDpEJNCOM6hd+2xjpPal+/amkgFji3FWv/g
l3npxEveNF97AifwoxczrQHwk5lupC+MbEc50Q/HKXPK+Rt22m3iQkVtNtFaYvTFpzUn2r6eDB9x
jtkFTYRdtG13ttKHozG03ms1V7ZB/ERipm3EQDF36FA9NdzUvqtPsak70/iC9AHZRNgLVHYRmo5u
pkAyTHRFDLduUjrvOrQ76vCLZOEmw8WCOuCVbnXWUtCOA8JrzBVo60SNdMNUpCz4DfgJgFpjdsC3
wBfjyVQLQSZ3R3hvXRFNDMzeVwQLXBtJcD9pesv7XMXeNYS8A8UrYztIfKCsaCu+a4iXGB4WIr3W
OIaHLzSXS3bvFXW/VV0gKo5UMO65h1idv3NEWupgzXbx0C5WckEmmX5Le4NP3l9WiVwtmZiMrGsu
Q5Hry5Mvnelu6auMt4CNje2wV7ecpnhS0S47wYPB+BDkWNEuJ4OhRR4vaGM+L5aNj9ApB/vY2MSY
dEvvPHZJ2u5Hs9Ff3H4wwsBDh5j11YpCf1hViOVI3eCpNPPYnAZiIcKqQSAf5HMwn1K3R502NCty
0DRZSL5ZgmqTRtANR6LxlLlnQ8SeFcJQPsTpbM0cvRp+B3hpwkNeaKUDaSFpo4aLNYnpOjUNEGC6
kwpvjxBCfFqkN6I6HhveJWoA7wtoOB+WIQX4badtFe/g28AEqakV0NAyCZCjAN/PYh7oBcorxiV3
a80EIFxdIdxdOSOwiy1IJru1k/yf1EFOh2ykFvFsiR/LkMFESwYZwaxTrx6nxXwlyQqAxtHN/sPg
9CMMVs1xOhqCnClQbbYXzOTmlZ9VpYdMKFFw5IwkuNK0zHxXVV6epSaGO7R6RYQGzHzDFTM17Bm8
QEW5MxR9BGwtV/G0qILInN4fk92U5X7F+dtb1VVhmMrZj+7iPGtJJiB0jAM5Lgg5ahVWojZe8wDF
AwAOo79pUZjoO29xFE1BYOJq6MBD1LvaKLJPpSP7JeK5SVVHfR5nVt/52+fm3i7WwhjaMtsEqnRt
vXSoLNJwnqpXa6jbl55QhZD8MGaPKCoRSqUzl3zVv6YA5FJqK6lFGpXHpZ+w9wzMXb406aSd+oKb
Ou7z0rsdp7E9j06H16P3ymvmAt5RS3T/mYlx7nEZpO47DAML9p0+PMy9Mk/lALA4KmZ/2ao1vUY6
0zDi8YbBPw5W1rjxGmgUTnUeyEPjmHP1gFs2x8a+DnHPpW5HneVMO8oX46pRbYY2cDFeskTJlyAZ
jVBg58c6SaxG7VfJD2TFegwVaHzyKfcPhp0Y7y0K9BdwDMoJNfAoCK20Fzw3/kWy5D+IeeSu86c3
BMrjnZigC4f+2OoG98F6F6QadvresOsDz4Me6qU/WDHMuiumaNr10pn954JhR+xLGhV4jQ2Agsxo
nzW/sh+LzLLryGaqfxKiMViFobQsLeurmpj+97tSMA/q33lAlfUMexg/i/dCR9vW4qG3h9Z2bscC
fK3cDcSxo03qO/zPiASkKuqOXQMLx/bWVkhp1GEx8WqYgAl0OWYnfdpSjk4IudX4lORycb46jd2W
x6L169GOErvXR41gG8deeg6vEjULOy30EUVg5C4hNWNnrJSNvq7gd5QunOrTpCRTTNi+0tnbdrP4
X9yGKKkx7ERZwbBdPCfTnZg6D51CrCk3TRG02GiskCNvYSB7qfBCc9MgY7cdpKCZaL/rnaa8IWah
iVBvN4gFhjQbyzwtUQuJNNlE5FyDgH8PaZGuenc/W/5IC5Nb0u3759ZfkrmIWcT69H1YhnIJvLdo
h6mNh4VgaAOGkjUN3ftUrrOhQn6KAG2wtDYlGcyFjJPhCI7BgUbExHp7J7ab6kF1yFI5e91nyImr
6YSAkjZSL1p4z5UwEQYa5qsCHGXlQvQOfG/e/37p+Iv1jeUfBuoAryxLTmR6CB9+XuM2Oj1HAebm
q17gIvlr6w0gwWH91FvgQ47z4gPOj/Ta7k0v9PoKI1II+Jen8Gg10nsqPhZdv/+9ft4u82t57Omx
qwbsX1GB/xqQkDsKa1Kae9/KVmzepvpP4UddBhUXotayLvuX9evPO/ntFbFx82ls3mFWvr/S6Rka
+qOOX+J7/ecrzn+qaiyn6VnND15mT4jgZl1qWD7ygmXln1/F/9Ec/qQ5/JSv+DPNAQXB366Of/Ac
fk5J/xMA8fFf/h+n0HD/wCnHVsoE6UBtxIL5r1wRkGt/bNZjdo1w21DcoMT5i+Vgu38gP+Hip6HB
Mo7q6P/jHMijpmvZVvGYt7Hk6sF/hHMwt3vobwtwdvmIJDzHdHTTQuzxAXX6m9ynHKa1XKYAhiDq
DE4ASCYSh1VaIjFOhG3fIwfthwNhTk2/T5LACJxwYaQSlcncLhCeLGrI0CsJeYAiXY7WQ+ZjhpWf
sX9oJcSqsq9xCzTlMV0bfbkbq07/VutiYUbjDQ1EFJhRPhLYyWhThI2ZWfrzoQ3sdIcjpTjXRWP8
sKBF45PY7BHaxgGVUO7OXml3IArSNZKjVz04nIOHdG3X2Aoq/ZZOk5UqgvgJGwg9Thmuleg57yxb
e2Lj/I6YHRKsoxHHZRFA52ZzfsrXtbiWpZ2fPHSgX5aCWDNbF4xM+8bNHnrPL7N4aKW6myeEdrEw
AUftLME7JsZtHRmadZWIoZNnV11S0t2zw4aM6L5jQxifhtnNihsmuVo85MK7hX1k4wjIgSFElasQ
t0Ia5/kWSMbYgz7mijHdSHPMN6FeEtU2ocasbGL8m6SPnFIJcmdMMGC7+fVPOR7Bq3WR8gUQruEc
iN3SCTu05l3gUudG6GdrY+8Bd0hDL7fEZ9VL1nvoKgei7eb6rA2NDg3f8cUUoXXwb/1y8ShzK5tL
olhzE467zIY1Lpxh6GO38tQrzW7n3vFOGHfRDNcypoiWMTw2azfo0BZrrch+cDJDDU/z8jggD98v
KQNdBwYZeXGZd9+tNlz1JivTGL1Xe1/iLTqrloGmXnfGPcPcZUdrDRnb9uAI9b3jfltQvMcSAQZe
LIOpaKbaOmOpgX8DK2OjiWs7hSlw0Vkee+Jslvbik7znMNn0d3wQNgmBc9aIO7vssva0NrlhU+nn
Km3CDB9yH071AOE7KTE+YFBCj8OY2bAtBI4rn979NKTbc9qYPYAATb7EnkYW1zMAcgLKWGLrJKwQ
qBj2eobL3ZJye8ibtHBnXGp9cO2KNPtWdx60T8ZupRdiQa2169nJ04EVqmQWqvn5Nein7MpNmuXN
rDNXUKku007B9VYnmSqQ0QMdKmM5VPrZURWV2R7BHlQkPxpqNKKFpdB41PvaQ9me53eAFY01yjpC
FsO2B69waAGI4bYUKqfAKtppiUQi5vmahm1ivKvZVtRmfJvUNfVsRDoCoDUsNmDRHbkNOWiueqq9
i0RjdVMNzqbC9aY4S61UccVtsLHCI26m0rz8Rmvbat6DGaTPcgzd7eO68pcXMx9ajCiyS1lyDw+r
HIv1Ppi0r9oaNNxTmtvKyMfK7dyAMgEvNsITYMAEy+NFgsCyQx+w3Sf2xmZ7QBDRs3vVN0Y8cJlx
PHISqUdGHrI9UUbAbs6rCudLpWfmcvIKGJIWEYM/FiIQnAm2uEVTg7OiNGdxXErKWTJTlIx9oRmY
2gcdFGhh3lMAcj9SNxU4aFNOM2disFqqrmC2bfnnQvOJ4/QXTcpraSyk7lj0mjGvVB58Pxl2lZEy
zs75rtp9KtYixqNn3WtC6fPeQkAfu0FhXrVuE+wsv9CCnZZj0sPtI41PLOjyGDGDyfdc2mnx3nce
62Fq2ieMQTOEWEmz37e2zb1GnRcDwrbooVwq3D5N7ajCEDzs3GxI+yv+gc1QSGMqEzqmKxRJdf4K
8dkeNAdru6LPF3pYKAg2sZwY+prgZdLQcfuUlA6CPI9a11vtLhnrhd1uy9bLvrAonvwQJ3z1yVCp
9Twv62ebS3hEMC3pKvDUmUfXX7x718mNOB0TFY9mhhwoaBjzNSsZoZWGES1ijy4fmmSwb6raJAmI
MURtXJa+bS/ruLrFwe9aGr5RvgDFxP4CTQTYvJEnlR/Nsz6ypZ8LOV1qWs2bVRnDA0xxutaW51d6
b0hQ+STb2JVa1bG2vNFz2DiwNINlOXBq3AASNf6vnvoTZfUv9ZRBFBS+1f+dj3XdTtA23xoEkf/N
xvrrf/1VUvn+HyiYEO3RfW3cg7+hnwMC7m3PR09LW0OttZGR/iqpLOsPtH4mfYSPhx5XCDU2T4eN
nGXyA2kzmPrhe9Vh4fxHcc3WL1pJBKc4vy3bcDzH4M4wt7//W0WVKwg6TLD6k9Mknh8XmMke9Kxb
L0hnCQfu2IwCafP090HzErJFgv6k6iY5a32enIceziFoIKioutscGL0SqDujSQ55/miffFEPsZcJ
J9+1OmmkRlbIW6OBFFv0kFRlllbPjLoJHN6IlGlWJxdOQp7HjemxGetYhBqp3i8QLLX12Ha1+ziR
Gf0vEvJfako+gQ2uzZwBDAoN0q/IkgJez9zOkCRlb5BGlQzBIVWAX81x3N4Xv/ffLpG7P6vVv1OP
f27InI/XCyydphnhtvcPkICpUbOmZSlOiwY/VKbVO74u4hcSPoPfv9LPjdjHK6FCNzzaMBz+xIX/
/N2uk2sgO3Kr05IQgGwWBfBO5WgHZhf542xW9kFlRfLw+xf9H97e1vvphsvFBNd5+/u/XVBIjYal
bobqxNGLZEubgNUOuJydeJIO8sH//NVAFiC/NTZL+a/dbboFyTRYUE8oNfEYNX297hk0GMvtRJb3
71/rV/n79s0FJBz4CPZ1wgZ/1RXzHCBEudTzU5fJyoqsLBmqGJVsix6WcV6mMnk79ZNxvQzlfFwr
bxS7fHCH//g9b14D+nodBwMY2F++1soYPFVPVnHqppJHrMSdFbvYfT8FrgAc+fs3/c9ryNENA3+G
D//Ctn/tuPouIPS7d4uTMNb1/iNrfNS4g0UmyuykSIspQE8HECR//7r/vIwcnTkCCknXxcTyKxyB
PfqSpwzNTnBE2KZvyeyLNS0bjolN23/0WhtTSyf+0mBuwyn4j4GFzW7GgJBCR2V0KXotxVhG6L26
StViPf3+tX45bz9ey0FyBNAb+dY/pkRFPYKQg9lyWtW6GHGbePW5wrhmxL9/nZ+NMR80fxT3W1gE
hwyXq/nzbTi52DkpRHMooQ4DN7lgVw5ROJkhPhXnMctz0lUkg+Y8XJHzJTu9TrPL73+HX66d7b0a
DEJt7k8U8v/o1mf2pizVR36HeUhjYWB+C9NVSy8JOItzm/pOzIJG/ct5/jFo+9uQYHtZyD+8cQwH
PEP9Xx5pc+rO7Zp4+SnzE+tzX7j1mRGmuhFFkx16SxBEhDJGwk1WMvVgTkxqJqK6kd8MF7fWVzEH
9blEKHtM8ZGekzzhj7XQ7n//6fxPvycWKUoDj+og0H/1YSBGSxaAWNoRtb/7rtRko+DoqoCvqELY
eGxQyXuhKgAG7LR2KS/6bOIKZM2enKayta+CMUhOEr3RTaC5gwfRKGuLuM0CFtW//13/edX62BzI
hiW7Am/Xr7+qjtaxHUixP9VslJGFptjLomZAh/z71/nlruerY7TEV0bIqM+fv0J2oCzyoWhDfmqJ
gr5H0gkytilb54ogL+fx96/163H+8WIe5DWejsTU/iPqWPnDJqIuOM7RA8apn8wxktspAv1c7hNz
45DLRV0Zk/RetbohWql1xn/5YA3d2e7Eny9XcEkMzhjQ8kX/k1HaC4wBnZkcvWnp1WlT0/gh/aUl
Tukk1nsNBMb7R/p7nn/AgAUJj4Diy55lEmINgj/n5ByQr3jHvhqm+tDhrog6Nvs5Q456vZD6k5wz
8Nswfazkxyyn6tlX1XpZK/CaMNd799HroJebRNFdzSgJCJSsF/PBmUr3EfucjrDWN66zBiR7rItc
+0R4/HqvUryiLCmz+bZmQ/FWJUp/X9k5XgYaQ/JhZZP8AD7uiDMinRrfxSwSkKKGPSB5z8AbW94m
68ZOaUMC7Ez7jeRP42sz1QhdLUuAh0rmWmPDldg/qhlvclzjXslYsRTZhbFMfbYdjhakw/n7lHF4
Y35xfqSt5psRqC3+a8POK42WPCB6iuRT+7BAz8Fw7BGM6XtMzECeeq/QGHr/Afoz1xt3P9lLZRvw
8kL02r1vbnN6fZi819VOnBhkVXrxtv87OC2/hkLUs+vyBXa2l1fap6C11IXnTPXcQXW6/fh4E5cI
C7PJ9HtsZxmg6dWrshOwZNc6I7rOsMvASNh1xHiInfdxWiE+vOrHlRPKhxrypcG5Q3cJU0YnZM5Y
sWELPjvl+NtUQ9ezT7bM7c/IqkmPM1O9ubNK02viwubnLFmeXVyQVTF+q/wdTQF6haTvVXoIwAGu
IfZK55HgUOvJh25jhprJZ1uzPH+v0trcGzTnb4UDjRBiwYCwitDQ9R4sCiaRsSQFWJ87eZsre87w
NRj5l8odOZrQRj0bSJurnbVdh0i9gP3D9kojlfljjsLPoIAx6nbdN/hrp9Crx/WSwtMhrIrWS4Xj
MK/3zD11PVpr6hz0LYQ4FLyBIWS7CBV74ALbAXoTb9mS6kcYPVy9Tgn1vYfDtSkH6Bhcp9U+uVnJ
B6antrqkWlWcS7/aBatWxrK35S2ksW4/Fp5xTJe13XVD4kRKa3so2ll+0pFvXS3psjE2K5xDJoMV
w2rWMxJI92h5TvIpHb0derfyrXOb8sKMk9i1xPFuGcAdACnBGgJdcNDzwnr1fW47wZ5Sb9HLaCXz
Klw1a2TS80FNYXbN+IdlJIrJMuJTNZ8RAdzm7O7PhYGlB+DDfpmy9hxwk4SZhukF9xQImJq3RUQc
puUSFaGaWZ+bA5PJ0bFfe8zHl7TOb3s5+uE8WzKelc9wBVronvHmk4vUe6cGYV5VDozkCeecGJvl
UAY14sAVl0O26i5aJhQ2eZA9YBF4D4T5JiZt2BVabSGhtRuiBGfzpOn+C5rxBFWMJapISZ+n2iTM
L7Vln4nfM8LZzG8yl0lkabuf5jm5YlOXvozspAlsVPKcVTUHsL3VSLWpbtzcsi4jotx7A0r9WcNp
F6+rew0FQflYNeoCTX65HSLp8L3TS3FURou5q0EHg6gttQrykO3WCBMt9a7hTfALtZWNMHEmwvjJ
YZq1lwTkEX87m8EVDvzulkLJzuKFGAtoUpDvUeGmiGn05VG1DvVDOwj0EcCF1KX0mFgltevt7XL0
vxV13p8AB8hThl6OF6WKvvSp/uA7y/LgLUrtrBW3wfb8cUL073MW5aKr74bRWyOPO6062SgOzdAs
sYL1ilqk9CXPwsZFn6V7OUcRgbDIw8DDe2ngga2g9Zm4/uKaMm8frLp9mJaZyXEvzBq0yPjsVWsX
G0uO5h/FfhFtVrsiHolIKPZOYdZXKCfKfVOUzp0OdXJjT6afxyJd0IfJeESHfy6WSUd2hfjki0XC
RBI6jUlE48w5eWrggpytjrodbbM/HNe55sIsqB1oESrtvlK9t6sVzq/Wd/Y4TebXiVTPHyNsVZBW
jUHYUO14n+WyButBd8jyVBNKl6SdqMca2R0x8wU3Uuvce3anKkLPukXidR7bmiUgx8YwR6beU/9d
YAtEPVQoAl6sC6p6/RIk/QJuOzCuweE1lDCNd5i8KrhHVomAKLESi+a/yGzGFL3xScs1pg/o8858
qcEjKqA15iGMbQAEnv1VAia4R8jF1AD5cey3HaYgkt8TF/JACOnLOSweLjPXH+fdgtz5qVRDewe2
C/J3YhSwGDtzy+ggFbFGsz0nxmFGHXPWguYCy1KPEoQ05CtXRDFhkb1GkDwgw1qJN3I6I679pWUm
jCiqWgf/bRp5Sxw0XUSScW5FiCJIUETZ7B+yuUG63CwGuqEhSZ8RwFs3k+63t/qaUPYHVuuizNCK
ZqdKGFphXszVoSob7xUPCkOctkuvoJv5bZwkdnVSWqC+j7Tj14QaTfejjfaMgXwwD5FWNjzT7WDp
o6adnRs6dnFAZu7RABjtuWLGz901istS1NWdcJ3x1h8kOvluyIi+CfxjjW7jtPiNRvpY4l+1HZLw
AhP5AStW/V42nYeqSATdZ5x3EDzdovwROHWOS8YT7UkDWbETRdU/e4P4Qjaf3BHLaVcsUlazioZk
nd904lgXDoFBO6XgtUservoYdVmDPaxYpyssOcBv2oI8pylHI29+XbRAxPgKkfUhsBp2TZqqixdM
7buHrZlYkQJpRsAzsMus9aAclcTMYMc7Q58HbIElZzapBuCF4OlgJopm2+tK52nUp8Ybvro2vSIW
wkZmPzIwXdGYo5zmxh4b2iRYIx1084t0hHmTL870hMVifrf73H9NpwCNS7OZGWOprz6WLgdIlEdI
VFM3R821yV01i4DVpDsTAmXkN3qJEoX8aBYuRVe0Yb6UaKzdOr1RpkI0XcH4tswuOTltJfHp2KM8
2viEL0BhqrgCWCNjQtkUTJ9pwnPF4ZQxiy86eTSSZTwbfS0QPEJJ4ThTa/roW4WpIumYE2IiyWPE
YDrEdQn6MkqHVfuUE+iwBynH98ZD4YBXYDwLdjlfBb0RHQaLhQaf74+u9/MvSK+5lJko6ZfME+iw
PbOXR1e3kmflmNYbTDTth+lOy3Xiq/ST06xowFp+rLRl8GQ0+czi1um/sCkGZj9DV0On8kRhnOzG
xAVKVHYPrvWcsvsN1crxSmgmF1X9DNkJlrWvPXgzqR6F16yYUPy9vWrbrnUkVarEqCspTnDdsmcz
GpRgPj0221q7JaI9fy8rM2tAOcNonzL0suhtjqxWzf3kLt/H1QoO9PIIqHoz2JdAAqKSDaI51A4q
ttkIa2fa+2mQRnDaNRgjXM56IfEMOfVhWo23VfCDs3byD6ZiuQ3apzrYYy4fOxdYnzn56aVo5h+a
0K2wW2s09TM+Mta6OkvgTJ7zXlWs4hgPmHKGCit6uIXZqL+XI+ZtenyeOhRCZ3tqkXAEOdy3ZRyu
9VEW13jGDyVUqpAUcqR8SiKoJ5BtcdFlZbZ0jw7UOVQvs09rgrQPcBcPiDa5k8YAbKUqxN4fh+9j
r7U7obXrwXDzNqy74EuP03vfK+FejYLZwZrqp2IZ7idLe8tde9+SV0adEtw09XCute51qddbyA9n
iHFPxK1dOHIZGFX5eOX264+iS58JnngAh3kQVNNRU1RvgZ4vh7VkSOlh5zMcfYhWYmrjQDOcp7bK
e9xi5juScgorIgxjPzNPlYvYiazOfTGJK5l5SwgC4Gs9ByI0a6baoaPREaTLNH1erfWrZFfvspzf
dwTWLJEKVPqZ3KFNVtv75dnuBRYppVBf59bBWHczUnW0b4h7x+za6Z50f54+YUEPdtmQP3pWmh29
JSijvpunFw25606yrz/O9DDXExa4I76O7TZX+tmxcu/FHYi7yesOCzc85P4Em4/x6IJiNmq9gECu
FvX/DjjcR5qMu16Ps4MpOavlAwu24Jvussc+a6JioBOWweDrB3M2F+tq9Gs8rmGXzfKuMuEbQi7r
yuJNMXRGKVCQuXFK65Er2luQz4VMNe0C/XJRGXuDhXQbltRDR8+aPO0GwaKXx7gRis3vwNDUhXB8
nZUBirbJTF79tEQymLjcgLwqKwYnIaiXUoRGCuJgS1uUctlPccvxwpxp22ko7BqvoAk1JOUdPUZr
OlcEc6MD4Rn37HeJumi2Q5ece9oOpaWr3xS4k+fduEXM1BNeQbEMJHo0xtadGGjyvxcrcYKFq4xr
3SjXvZESyp6VpPsAI2XIndqe8WAMzrhznZ5OJF1n/Z3dnetcxmzeWt5gJIc6c8TwuWtmSodKw7ou
DAKsqO350QQFa7uspUHHy5tijjI8+qvFHb+4bBTjHI6bF9qZuHP6dQs7b06NwHW08sg/mSBgonyw
krOVOQwFBpp8f0IB+bGp+Xi9WdgaViS3PyUumXb0CfMBNVf98vFPAr82H3SXtv8jXtBznPVokrP1
NtQjPRjWBqYEPl7RZaXs0Wg22fWsjfsYlHyYeZ+hUofttv8YFItKskaR7Yb/7PGn1JAJwjzPgoMG
WwVbJOlDhK81B7d2hs9tPvIG8oKfyDmy3g8MXu6IITde6knnW8exxe+8yP7UO428KyX17qpl5DWV
04r8XKkRZR/vC+l98kk4tH0IBwR5RqroDpRq9PbTVHl9PJebozRfmYowvOQwQNEeJnofxK09O92p
TMDWcf0T/HUdtKl4Y/iXY+YtmCj661XQg3AIjSrAZMizA0lqg5JnD8Fysa8rEgVvHGNxrtpiZUO2
OgyvkrU8f1x3GprT/VzwDVjrSPgm4u/7bATWjg1li0eaMpH80Bqma+Sj2ut9NW2fSTWxZSPs5J7v
St7g8eNjY0gZ2YZYL2ZjICDYRnE4b9aLB47hFrisH7cEku9dmytgBKBFSua8/cCqcB9TM9B2QYb6
W5A1FY+b4kGyxn4h+Wvdl43dn7xm+9t25NMyXIJsIsPy1GXmB+3Uijs67hZNfyFu3S7iciyDQz5w
3Wca5bXhMWeNPwZPhmYmP1bDZqhUEFZprfzQQmrtG6NEPGQ8zucn0DfGdWAsyXnOkvYtyQgBVUnG
rQMymy/TmthN4l7Co2a0b6U3jCc8rJoVqmGudILXq8R4oDngHTbI1KYwweZDBZwQ5wnkw7ymb+k/
E0fLP6j1qjxPWEQvM0KUh/9i70y73ESyrf2LqMU8fHwlISmV8+C0019YOTiZIYAggPj19yFdg+26
t+rt771Wd1eXhxSSIOLEOXs/G1BbQaXFhdtDibxF1+K5C3NeekZ/fwLim5xJWq41SmJjeNZLuk1N
OnKy4+9FyKzPWXxfRm9QhD3CNBBSvDZmGOFFJ1QVu21yMiXfjpQJD/vMrDSB2ErHookOEvdjnLb+
cunQAr8UNSl2PTpyb6t9bZ1XqPOv0YMlJ69yuHLJycfbIToi8tPxaH4wFg0x4XEXTKBNLjzh0VLw
XJdAvlByJpyikbsk0OQYmQWphauLHvuUiA5B23vJruV0uh/hCDwRBd8cQNgYSFKS5D1IBG84kus9
2BOiskVOkZzy1MbQEpKOezSCNW00DDj2hQi5voU+5+QtB4z5y9Dm89dZhWt8GQU57Eo2mTijrGBn
JN/yAodEc5VNcnzAWxG+CeUm73k7RyflZRVi34mdyc2nbr94AcKOqOEOUFGXPBX+GnQ49E6f7IKW
BveuEvkfqZb/FY7+m9ABHcEPzfO/6Ub/X/X88lz/rHL4+Ct/iByIt44YwboM7FA7MNj+UzeK/oEH
yHaAQNk4rhGe/SVy8H4zTeapdN5ht3GKZn70u8jBMX+zbdeJGOX4uFn/Q5HD36cXPhUqV4Fq1GaO
8Qs2qbCE7Q4oKY8sAm7BAZe7eIzc4eGHz+TfB/vMExi1YbFBtMGkhInpzyM3bQ39AgXCOEI6sx5A
buN94aB9XU/Et/zLyPIX0cL6WsSYOKt2g+ko3dmfX4vvAryrcpK1yxVds+upSyTpUEM0y6fw6/zf
mFqO9ffZTLAGdDEORtdNlAdK4x8H+3M50HgI+uSIZiSBz9C18qLtxxROBGwGD5fKFD2SF+vYe3PE
f4S3kMimg4/5uDl0XjpuPaVQkI5zg5OjyPvjGm2dQ5fpzZcGYhfMA7QXmKSiw6T7/FD7C138ZG5O
uGPq26okZaUyevnJkn5zIttE7Ilcyq+SReZXyMq8ZrdKbw9Lh3cFXSIEeTnUt4gC9TfIQPoxK11a
AyK9NMclj6egarYj1ImjpsK5ZPbth9uscMZbexjrdyr39lo7U/HJpme7aUg2p0vKGc7KadiwiUxH
s02IZNGdfQgVUtSebn9sZdigyXsezgNLtld432Cq4iN5NqvUODLXw9feG9OxWzBQbDiXJv42NOz2
dQjJfPN1PcNI0ZyqzW6iudiH7t4c7P4pL41oolWd0cbFPbfQix6eIpTSy8BcRhT7oAnoAU0J9/kW
ESeme9Opm5exD8RTQQ38uYhK+y7CKpFtJ3Mg0DuEN7+BSxvAuyHFlpKjyOd9r0LUciaIpZcyqwh2
zxu3ujYrPNBbsFLtBWOq8XzB6soMSZMmkuQ9TvmVWFNoelQuXu1rCLF32ZzTxZqL5Y4eqB8Pltk/
ka2g9u1syn2ofGPtfPr1W1/X2SFrstelL8QuJav+HF0HrUNLe1kdD3w4GcK8y66qEeU5NuGgZDJd
0L4Kh80wWyU2f2UauzIvEpNhknHv+rl3lrimi+WiGWJnycsLs0jHt3Tw5UtpoTwlFlP7TWzIPDrx
EQzg4P3XTlbbyZr6q2atLAjuezMdtlUapOeJIedNWaafooFasGOTPBiCgyzjrpn51NRw9nHNLXx6
fxMIeV4YvYu6R6Ir9c2weGbwmfCHg69OQrc/Y+MH0eJ3d8lESizKxhv278lCNxW43No8PTRNFMFq
LkwuS32b68DYe70hL0nj0C9yLcn4Zr0XAdDnGkcavEIt5R3jdmZeMryDTZvHo6e/0C5xrmyd2bG9
6OHKCLSOp8if7ukcjUSGRmq/1O5tM9WfAydp7WMO1EC5GwloYnlt/Bx6VqJG/Dn+CO2s2tBuR1qt
h0LtyrQuvZiiiz7aUnUcHcOpWuYzmjoE1m2ztDNNem04ch5RAsOzhow3DlPKB9F2O8buQ/HgQp1O
ZUUXicnN9BAsMosjJC4ppx9MvFsjgUu48RizrEVJ0xwmpf3gy2y48P2BXdpY/sMJATOjtyXcDwU5
wy40cQnsuURQfKdKb00CIPk4vcIdwBGsrftmuklBBoTORtDez86jxFBIIeA8e0+2ACQDELEhQDie
etLUHotxMrw9lnkveENUzheVSVD1p3Ihvay/L2ugdzjYoqF8YtpZ3keqzg+92bAMt3XgHdF1Vo9B
stBTThw7WTbTyODPmxWV0qTVNNIy4FjkSQccgJ1QKM2zd7Rrg6MezXHsirWOrAfCaFPUVN36y0Hi
J/eIBqZX326w0nMMEAwfHOeM3h2vS2t9gb5XuWdiMJsTrrIolvWo6RN3Cb1Mgw7yeee6YE4CRRS8
5Q/trupzDO8ikrTeyKndgATDQIiR4ivImXrbEf16rwcyOuj7M3XaKTXVt7Pjim8uFqQLLoRA+BKS
8blYolrvgJVXWdyTbXMWmlV0XXm5/1zVeEbR6SuScoagvjWmMkBTAAidBhm0edTWhqzfwfhUjw4d
ppuqLHwSO3Td3qd1BphroIywWDxKH+12Uu0+9vH/VoH/UgU6DiexH0qev5WBD9/m5+FHqevvf+P3
KjByfvPQs1CsReQ8MKSmDvvDPWT6v7HxE3IXWgRZfogc/pC6YjmKiFGk84ki0v1J6ur9Fq7BsaG7
6t2gevr/iXsId8MvUgsLaxLtdFSeLnJ9aqdVNPWDNhHBuaG6tjVBTtv9Z2W4OMSr5fXDD6oto4sz
gzHJXLclM7rwchiE+uKrorsXbCqd2Q+nkbkuIOmAWPDVKbqANE8Oqi2yG7DrxvMYBDh//Nbsjm6Y
BNzJHvPImyaAA37ruqyl9cZoAIWfgTsL7auIeq39NFSdjajNKHXrHEQphbgMRW8GoI7Qoc/sOxGo
HJcUvbJw95o2KPgKMfV994ksH+nNG4CKlXXKotmH0WYnkYyDzERlkVWuLU7STXNaYgWBF6zHMw38
KCa2WlunoF3sR3fBGY7jqLWo4qSbzOGBuMLFOxtzaGgJLoE8KB5YvAzk7ECVFMTK1mufC5adt9Qv
0mCn7WEeuhgslamoZ4YgN+8Z5bCdSy5hgCPY2uccA/SwHf0oO08KGCu4vgOid5VZFApAMkJc5mjF
sU5b8USNKGukJY48FgyY4gnE/dOCAZYzKP1PVNn3aQURhpN6QSpF0x4Le3oEoegcCjlR1pB8eCyn
NNMMxdPsMwykKY0XOrFBOF9CgT7P1vbskNbUgNVw43z0bZu1hYt+7FXOyQSMf3oCqj5swScQwOfg
XC8fZyUZDqztYOSSL2ne4qhKyvFeh+Owgc9AO56P1HDI0PECMR2wOwb7kAoYHdid0vkjjKl3+sry
XK/NaeICrnTWQX8a5VO7trFV2xxL4h932HZ2+FTszbA2wIUgEQye/Q30M/qmdvkoaOrsaPe2TKnU
Nz9v/Mva18nNFDHQG3BXbtAEkbflJDvSGcqDq1zWTK2ubYIQWLlxV6dWwkh0UtkF1IP+MpSTHQeA
xQl3IFCnmbW3wU6bbRm7hy/5aKtDjePnJcy6+TT3DLFF5xl36YrDaIr0GzPU9pq1+x7N30yMCzMI
U9T0ZUBSHpvSZ/SRs407LSLkTcNEQ2I2PGNdyPb9OvcgAsTdejSRDoqhSOuVNXFJzEqSdWpSpmSw
UE/mL+06U1FeU8dpypwlMlGZt61DuPs6ivHWoYxnqiq2EJJtQnt+sNbxTV+VjwbzHL0OduoBcQ+l
0memdSYZeHNxyjoPGP86GYJ/338ddbAtLLkpysnFLKg64gmgSOOkhw107vuSJ34EvrBzmAK9t5xI
oIsRR+1tWiT/KeYkZAFb8HPG0S7N8W6x1BTcV24pblBKMoDpAEFdCQ7Ne6fNYZ4ESTBsLdLOHga/
RlVjWjo95BAkT82Y9vhaHMmrcWOVesOs7XVch3VmotQNiXkW1hFuizRaR3vhPC9vwA1NM04DhoCj
zJujLadlou3ErUW+9eKvsCqulvjIYZLvVsfYnvZLAmRjHsfsHTZCxLM2RR3aILMT0xUC4eFpwIGu
7DVEhc63qs3zrIlqspM4G2SdYR9MiIubrsSotBRQa8DPPxegZpEtpUbsOZgBHaE5XYiOUXmkqwPk
o5wevv4yo71+DHJ4C1VhPPNIfbYB1jC8Kdu47iQgt869Qlxe7vrKLs4bA4rWEMIEs0X+WAM+ILcL
o8GlzRmccdmonR05k9ZNVyefug9JHVzl6EK4VXuyIrl3AkddKDRUd7QhjPvSHQI8a16+S8uoQ2sU
UQGOacZjDPbWjpO2IXS4WkzoVkvLuFDC2JBSYiIDxcfPafatYS6Hfn1qS8IXb2utnH3SeTPEpio7
BJW6qTI3j/NlOE4Wbi4Se0hL7kIdohfwm1uI6U/N2HpH8kSj195GXzC7GdkjpQOjJpRffEACm9yk
BWs76gwnVkh9R48A85yQ7wn2KVQ40uBs5mWcr0Zr15CZEAtUwAhgwnSfuBbrQbgwSQ7La22Y6nLJ
I862yxjs8ma2wSUVPFqBjQrGtdNDFoF0MSc73EYFWhqIF4fFSHvWYHkZjaxa2mFuhcSVO5GouTPc
XRAHJoyrqTXdjRBnmfC0gHhcHK28t+jYzfOBKXd0hsgw2bbWbEKIi+rXBaRwbBoOybWWYezQoXS7
om7RgUXI7x6ivIh2Tlguu86tot0gu7PIiDgeG+J97oJPIC3aWEcTGr9B5MwgIw0xxAWSyFx9P471
fDLK7k2ViCFlwpR/BjinJ7giBHg118TdmxcE17RxYy7FfsqleUbj3j8adK82nWiIeWsIxWEGxfw5
5D2PJSchuy5Z7zofTp65wGMKLJhR8qtNSMo5TdNkYy0NY39nWjaCadgF98BwGHKXA3hZviPRjvaz
0F9TgAwgZyLWMkyDyWXSWom9UQVLP0rDF0Aj0xaKcn+TlHayzZQ1XE0upP2soq2Kte2ptbx3RBHf
GPhW+8qjYFCz+7nmqLOty6F7rBjqbHTv9hsxzvIdFCiYj6EogW+Amw6GKbshGaK4jexWoHSz9QXB
O3wMQfl1rBNzx2IKJLbN1edwadkwpHOf5z7ArnQeNxzbWNf9vHqxG/AhayfhbHRror1UAN0UUyNn
Ml1f2JY9MWMjpVo5y8sA4gMJmB/QqOYaJvRqSFG68BGriL4pHYzC7KZ0wTZZQMOID0xw+UqWxROP
fSkv5dSED13g8XcdiK39COyvmqetUUXp7YhW+cYji+EpYNxBj3EipCm9WtNbjg6zcGc7rzpLb0j4
oJFGup8ir5zQKWCkBYkduzoB+dxxCOWbVtMCARz4S+4rUurS1n5j/oRehJYJKDqmEtfK0thW9Rwc
g9kLv07lYD4xs3olC0Fea9MxilipTB0LIZ1rDzlGbGnolaysQiqiQpZtZKsIEdKaoiDM+q4D53A3
gWoywaoppkXIkWE+ukP1Tg8cwQgPasp3Gpj0nZag9w9CWB6PTONLIlmGSI/bEUPQDuHbPfwMyGnS
vADSX3wZ/Ih2W9qdqilLMEe3WbrtUuet8geoiH5uv1opYr4teZjo6Yx8nM/E1AKhy8usGGlLLPOr
WYUV06FxuNdT39FpGYJLlRkVAxf/hrbKedIGMtgptgOUIYYuuJ19FbwlKeqUDDntdSS9/LMniPuz
CF3ZkepWxR4ub9K9hAZhAwk1bqXT3vUOYhd4mOZwNZcAZzdm0nrM6sWY0khj1LFjUr5cN2FeHVKL
MKckmOSeRrQdEwIyMGfxjUPhFUkNu7fKP7OalZ/Z4sYv1TSb92Uhk6NZYBYwvYmKN+n8E2NSfPa5
AbyOaIupekyZSi7nZPQxF9FZf4oMmwciM6cyFghYTnbXMwGCNFtuZrcRO1+lBNaZQ38rcQd/NkNN
uqIANhgObcRcsJDXbgqeuHW8vuT5awuSljoiK2svg0OF++4x6iXASo4Pw/RAj8aOQFa7cL51JBx/
41ZiUTFCLVme05cnZybEMvCJ9HXtf0lLI9c7Fc7srIRHRDyIKD43S+/PaeyitrwiEjF7UsHkGxQr
432lm8VCGtAYlxV92Kek9pp9n4SwaGs9Y+Qiw3dXhEUKac0tDVQcNc0iM5mTW8UfPc41y2tfR/dT
TW08NN34ggCp3RlZUOx9FMznsN18innVyY2sVf1gZRMNADOwD1NYlxfgX5j41BKQFIK3rTB0NWy8
Xnj7yWqm28r1gH96OgGNr/IyVoU1XtSNHjcuKMHjGMzpjS3g8dyFQdG31+RZzN4uSmez89F3Bb5N
sVCLLFqGkAmwbYvhjXIzD0dQSkE3ufetTGEOsIwtbRhAVSuirI42yAcVVFO4u1t/ADBeaQGz1hky
1tE5rGZKJ985ysz3PtthXo87PcHSOvYlz+ILQ4JkZxpFkl7kipQdFB5w22I7TCfUw6MS2xINPasP
SPoLxXT6OA6RdTd3krOA1RkH7UF8UBLlBboOcUaESrEbpZNfiALFQmKPwXuNKvv1O/Guz3tZHOZa
PAwlPcgnrGxQEZDioZlluhwOWns7H5rAtzYU6dEf0VRvLJkZ2y7vg0ddTGac+6zOMZqBcj/Yg342
KazPJ5iamwpeUhsI89DyY08fJD0hcvElm936jrald9ICZYsNpwCRpIUm2cpqULXELZA1B1jPJPD4
QF6qte1x7V+5blfvCFl2Pw1UkbGc0QnoxirilL2O4ryjOWr3MmZaf2aIRu3gyKs7mebRvi9N+9nD
A36sy15skpKVqWqJiQ3yNjvkqYNxtPVWW3ztr6SsbCJ60VCHynZBKGeoWZr+WnElmw90n7Dt5dhZ
VUcpBWu85Eg70xN3p5j7BsBhNHtxtyCMabgpSWsrclqCsPDiqGIbJ4qu/DpQ028YSdZHI08cYrnY
SRrsRNjJK4ko0jTQhxWOg1wJWF4TBcb1BxIQiuNxnMvqci7HZuuBvuipwAEEVkuWfRPCJ9o2IVCU
RD642q3Bszuw8I+ioNcKY133FeTnUio2nWlBRmBGV2pOSzIccv9Y0gKPbagBGBfa9pSb1k0YksI3
DMPcMvZIn4egKQheWxGhwurCqxJb/BaNXhlbVeJCV42cpxRUzMaZiLLaMlKqnxAIP3WgtzeIBw6u
hxdhg3b5jTjB4RjmpsYb3NPK5eCJj8JDfT43Kerv0qH7EKT+ztfVMyLKLFZ8Wxu7mb+IkENEGu4W
3b2hx/pCW3m930azjUeJ9WczO04MQtkmnS1KUFEM3jP8s4SUaNPfUjOj+zEa+tJxT1LECB2gu2gR
4XK3DMHBMstga/duflGhCrih/wA/fnRnUgKVMNXVIKm3C1NBaV/bPzMjEdQFHdMBuszHFBbxtwlV
AXy8Qh1rV5LFZnT2bSEDOgKif5XZLE9BzXyImOzgRFtyBwJTnIV0ldmADcQyQa1uP5CMad69cF6j
FFsaGrquLuqzZhTES6dqWD4rRAIb+j2XDuzNR0qph9wgUjXoZXCe+c607WZN4djiGpl0N2wglfag
T8evkdVdTtbibLLCfiTODjqrgqQgfCD7E1CozyAY6o2z5gpGSMkQAybeA3lUNNV1aQNqyy5yo3mS
IhiOKLfuex+EDSvpfgLejbRFNMSI2U9OZlVnjmrct4GYwZ2Z9kA2jPpxJgL+XQgc2vuUtCfJ9APl
JhkhNNq1X9+Fi2SeRN/a2kkRJl8VxgJmK0r1NCiW6a6zLN1uqjBBMkEDYtp7g7vkFP+1xRln9g64
I6I7LEEeAgvHa33eXgLnJexpwPMk1LFvlv0Jxied9DydOeokSOB5O5dl4Ylr5bsU1hbSZpwJZW5t
SLComlgR1zfEo5mJKxt78Rn/h98qkaOTa3vnFi2LR5hnp0iY5Wnx2FxBH78mpRi7QwlnLp79kcDC
oFgZqvOJOD1GFab12LMlbStLgqy1116gaDC7RCP9estX6zNBlbfibmwcB0hgV34mOHc1wXobj4Hq
vqahPs3c8NsKtRTAcOMSxiC1TuV1MValEzZKuf8Lsyk82n9dhGyxodTfUpna8OK6iz5Vt1ExvAFf
5I6HpxfjxrrtXEFQXb0EZ43LXCcw/oBwBro2rifb/QxYZjiXiSF2U+9jyq/QiGUmKo68ra0jWmdj
13vjcNbI1KRzAVbaLL23v0CdRTLl26xdvpYpWDObmGTSitGiF9J5STxl3U8hzg1/XhCJf/A7vSFQ
96x99gYlAHBGsxtPfUczCgDQ1koI+IbRaNBnISEz7k3yJyO/uXRlBXdGO/BVbXIixzhIrRqmvom3
qmN/tCIUWWW+IFyzoF57oevUu9LQ+rW0CfneWmjdnxk+9tcYO4xjwYbX40YL5mNIUNsFtCZ7i3Ch
wF6dp6eeYVMM7n15oc7i0UpF/ZwXVnj9wRDVMhtfjdx//84RjTJjOHW0oW/1TH6Dl5PXuP2LJWqD
09RX/Ry2AgbfnyzRSDoCQ0vk778DRf0SzKmw86bf5hp6bi5spPVmYlwRSOup72jRPFEPS+p9okLw
vtNF026RR56DJf5AjE5R+DiFPit81tj3KfbGLTj169Aakud6boxtUSch9P+VOVpxSDfOJ5ui5uID
PNpJRaiAG8l5/0Ef7YvcH09uw/oDVNoUxeFvIFJEyxaTKE1euzO1gugtv+0fe+F2510XhgqJchCR
xUfe5GHBdUzCR2E9+SiAnKsp98wHuEmWvwtJZvs8lkwFeYz/F3Qp4+++25pikgfCI/MLLTDq7diw
wKmgSKBiWia5wQ2Cx7mXayXEKvP0A9O0HAt5ZHzbbn4Em+IKU1s3dOZ7bxSS5hM2Ih+XsIkUzjai
x8oe0jcvA0m4a9IkxRKDkeduKRGFbx0etN8pp8HAwXu22aIpQX9EnTIiuMVStg5PffMkSl+i4Bqn
Q5on3S28evtzQZrqvAN4UHNe96ybgdhusk+6P2GorGXtTaUN9fk7EBXo2Eg0cBReopWWn0thmFdm
PS0HG1VYxOF1cG4HLwzu/ldUqhxCdW/bH0ZLe+QpbRuWVcTmIULwcMiy3d+JqU4fpcUVHf6V9PUr
MbUXNeEAsk9xnJfDDXoA9Db+IuzYoQ31YOogPRUuS2VTZcv7B00VZCSFmvZluPtAqmYRZGawjzko
R2x7+8lg102JjWGzn9odhx0Shog4OQhjgsRGa/S8T+bgTE0mat3BLy8ECT4Dlb1lXrS6nT4R383s
3p8JHssMHHx+735grI1bUXbiylum8FhnFjhLpcWBUbK7dUSJ+MLoJ3kZrnxWurfw5UmFfTCp7y76
tpv2o6T6p50Z0KUxsjtQGoDzV1LrzCxjm4qhvsSW82ooy4pZnJKjn3mEjy9gWyPFo4E1Iovzjnlt
ZoU3zYxZbFo8dfIZ0aM5YKzpSk4dIxXjln5zf8IkM15+0FxDP3pBJGrFCsftvgiXZ8btyPxdaHNJ
WNBWtBLUR12/PBq5Q3IZ1Lr4g/ZqhO5qCRLDVv2FfG3LZiGoKIRG7MzWbqU74hhsqWVNjfKkcpF/
ykwfIbD5mo1sGG9ChBxoYKMKf8ZfJNglY7MpyMAr6Wep8sIIut3kMb6hx/o7EtYqQ4zBrb7ySs2v
m8nt4MzL9UTm9MZW5WM02F+clMXaM5o4dx29o1PyHDU94/+Ugcc0ZZhYV3JsExjt3rZK9zjhpET/
c6dDwVHB9QiJG029wcdx7YAu31RF91ngir7x05GEGqLfu04elHbV1z8hs45pmXtTUyGvUtLDn6TZ
Oiq622nsbsfWRqFotiFbu7UeBLPKuA4dqMKg4bOzDkDUhauMNxd95OUH5axn/d98J9G6kftFYt9B
lzBfKCHms77qPv93bN3IXC7/MrYmQQR13P8NaaK11/bPb+2Pg+vvf+f3ubVl2oCYnBC1IfhHBxDT
D3Pr6DfT8120cxBUbS/4S70I2tJE10h4J4wS1/RtRud/qBd9qJfrnBtUpYfy8T+jXrq/pq4y+kZX
CCYCtqzHnfKLrhB3uGDf18Y5qOquiPZ4WCDIfelV5Db9qTDrgPZCydQ9Kw7Iozn4XQCVrMkKrCPX
C+A3tYsroNUBTS+dy8awHZMQFmq/VRrMKbXPhwMNbYaeB2peL88vvHRSwMI1v5rwyHSa1/oESGTq
mN6kYz3O2QUnd7DXpEKFgQGE0KD3qvywqU9OgGh7WzpTlS+MuRJlPgH9S+S2ZRUTy33RaaSNceim
U3AbZtimous8l/EE9z2pNjUOp3rrjQ3hatXYa2NB7oYKaEvYXofV979Pzf/PUwPmhvvs/35qkPwO
5S+K3/Vv/PHM2NFv6CjYaFa6jOuvmtrvWg+Kxd8Yl3DT255NY/IHUGxg/UZaL38cMjA8AVgifz4y
Hr+FeITfdbg90Om6/4nUw1m1qH8xNdbLsWxr5UJZ8ETQKq7y2R+EHmGglhrXiPstwyJbvCMcTByT
vcM2AHNLiSnxsajSXO6HxakgqA/kF7/OSSWaC0QQmHn3wlgTHMoO2Tyjqygx8QiHVZnNn3oTSCjq
O1f42oczTeFmMNNQHdp7pxrJqSC+ZxzsaysIBNENqUml8imTI4EpxI2mFDou4Rh2x+NlYtB1BjoD
SCHRTYJnpitthAk4hGIdZHEeT6jSf/gi/xed8i/gE/r2mHrXQy3/Baj7Ny4YbUuLqFDtfRPDpCKe
uDQAp79BsIgONkqxRxObaeEixXza58uDu4bS9lsbWRzvp7GmdP70z5f0gZH68QsDZBXBoCPB2QPb
E1m/fGFBYaO6Gfr0zapMOF6M4Qkn0+6IQfOQGWACcH2RfGsVG3K4wpG8h1lAIS1MjHzPLRMAkmuC
ET7uCeXmYGaxTlJNR7aa+SpiyaQV+W/vJ8Yc+7rs/CutS4awMSsksmagENA9on/RaP8sO3cDkw+Z
9Rp5u4ciimfh55swyco5N8qq+WZODNzviTgy2ru6Slp988+f3s+sp/WFHDYGVFSeFfLhhesG8sPd
Tg+ki7Q/J28O3zYrq6iS0gVSbPKEz05QuNfT0HprdKrvVYbcCoLJ1R2yyqZ4/+cr+Vkj/nElGFCp
lbwQZhG51j9fiQVG1Yzmwn9TzOb9K4+xJ8T5vjYYt58Q39LU/pcPeb0xfrhxeO8sJq4Voe/Hd8aS
9PMrckCuSpF79ttspYxWv2HXwYF7loiReyFtu/VtV4s/jlH8z2/1Fz38+l4jigUE7XDuWOXMXz71
om2tEjFE/TZNfhaYx2Qpg/fKljzMoJE5H4rrOdJYyS7aHCCzGXsqK/VjgTNGAAGoWDlABjOYim6L
wkdOx2gXf/NFqdI+XI7j5Lp1f/zni/7bLUmFE7LwrkVJwD3zyzUbVmqQtRY4r9XY9S0nhEUY5OCp
UCfL9C/fzN9fixvfX/+DNISd4peyBbLr0JMpPLyC20cKQAO4CtVdwjCGW+Kf39bfbgIPqQqYcSRX
FuDBX5d7C/ycPdtm89osVBiEdRhRWbwTH2B4X9q29jnKJAirZPIvr2v9/T1GvEGMAZSCrm39umwl
K8sRTrfxoj3DsvUWvlw+kqkTiqzH7A7ydsBW7btl8Ez4K0GXnMn6PoLmbGAHewCiM+Hhz8JZy5eU
AUi0dxrfXs69enGHcPcvn1L46+PJBQZg9dYqEgkmvLufHxaqOtHXY9++wIy2eRQ5OUp9M9CA5PvR
C6JtdYgGDtFXBohI7o+hwR+JoNxnesXMA3jv8sp3WRfvPp10fkKeuCWnVWW5bfH+fQEGaczq4s14
or8MaUTyB7l0QcmXrpiH8O00vfTZhhuHTmaygfq5LtEG3QZe0F7mKrwld0XOT3pZS4gNfW9G/iu+
co0nM3Xuk01hux3ndqzHU776Xdyi/uZPo0V716GPrm+4oSPvS5OjlnrsOY9zjZYARYKJl/yiL0Sd
QIOLR3+u9KOWTqAeVN/56m4o+JUJgnbBM7HJMlpT5ABmMxltm5rDZAl8yBFrXDnmg5Y306JeJG9p
IR6FEORhKmz+pA/Olz+S+8FQ+wdPzZm8lTT72MyWjh6q3A49xGeSqCC3KFgjEzMRYO/T+mpGit7v
yiH3r3vCjeitcRdYwi8rWCkkh1jD3JwjtlrG0ziTdSa2M2GMfHS5yiE9hYqRF5SjRK57ZkcmGouI
CDtJMEfLcJr+6e9vwCs402OPD6DQFjuTIwYfqIdXbzkf5nRdMKsa9Hwdg0Ly+UceiKUutgMRjf0f
P6MTnYEAMicuOdtyy7XgWpxMe3wGo5MzDDrOImMhXmBW+1fp90/VLcuJT24Ft/MHpknSs22qfjTI
Ic2i9RUdI6BqWwQO5QzpTNDx9li61tuljSS7llO25HTGBbiV+g4FbBuQYYRamduFoEqbZ0oRaM5d
k9ro/iDFzLQr16mGlQR7mcoydE4GvKzltauBMAuozarg9T3Weyu5DysTtshO43SsJnzSjaKxAhVi
rd0Ka3b4vYUGzfomikj482XnJOTlxS3ZuFxxYCtWgbjXSDeQMdjJev/2Tufyb1gOOkfhzFYuP6WF
G8+jMBbkJxR88xJv74b4OMklIQpbX2gai/Va3CjDRLdFeM0juIQditqdo30fiwt2NC4P5BDclC3A
NLPMrwaOs96XfHT5l23kLGsSTeFCKa9gzdR8guM8jXycmkYOPwnWUuAeOQG6fD4M1tZbdC2t1YMI
G/63s5hlMtopJGsDpaOmyoAJwnO+9IteF4+Mps9z0Tn9+ki7OLvaHXkBBP1uvIG6kdQoLO7qIUAC
zadAG1gMy1HN5lDUl2sQGT+w64ee66NpOK53NQ3/NVOmjLTlHZm3k6a0K8yHKPPySO3AwQbrypRV
WYHN2cQdg1hKOHtZLqlrojvWcAFShV/3xluWmds/HFBbMuBGa7I0bH1TixTC81TZo+VYkx628H+c
/Lq1spxZHLX6+g1DDVmQ3iJVGpRxlg/meqqd+w4g4nauhuF/2Duz3bqZLEu/SqPumeAUHBrVDfSZ
j+bZkm8IWbY5k0EyOD59fyE7kfZxloy6L6CAgvO3pXM4ROzYe61vGSMJop3PZwQqw71p3ADZ9GvV
ATomCJtMn7i+D/FcuNVVjf5jCjAEpS56FxZilputcuIM7kss0cfRsaVuJ0MwslGYHiIn60UMSiRn
mfXeEKwZbqIX25nvHGZTvmCWaJMpSRhdg2Kx/Cs1YaLj4UEwp59EOtSN3OXEAfMnDXXiGYqclJzS
c3qjC/+tsYe+hTQuHJbKrqm4Spsy535Uq8k0rL65IpfHZsnNEHZwlyrLtdkL6rkc+VlhY+pVsOfi
8+SaKYKnYWcqybQMnQa4D9SJbaTXpdwkbuE2VKhfSH93+5jlSUIH4fohQ2B1GLiKvAt07TseqAFG
O0oy7n4zi3NwLjzpQdEtfPBkMnp+tWsVE5+f5ZLtaJilzy5P4pHkzQvcQm+ySvUNj+MEsr022JRb
5njYlxLDvZ7MGV7FiiVKuAfZqIqvFNRt3a5QXOtqRfd557cyaDiN/DyHsOrrizOSlV2He9QHAUiO
OMlGxzj22QJGFfuWA0AW63lEaxMx0X3UTHx5ht0Fq/0wjz6f2M/oaWODKxOfFzvrF8pppue9voI/
H+syHfV/m93a4cEljE4Xzl6tMxvWBC2waVkGT6Wzdfw2bMcVVW8Ml8s34pQ3F+uB8MnESiyf6SbY
uGzThXmrjJW/WLP32ajGor03y6l4CG07ZFjTtk3anHkV0+idVw+9fAPe3xjnLVALZAh8UnIVKpk2
n/HYeTAC/KouvrpZsbR3pR6jvY6w/gAPACPC0WQUCgeQI0aJ9CSrQgH8znXcjiyNkXyDK3gw0YRg
tzRL68Ip2FZJFFaoQxruUcsiTxjgkrELD62LSh3hiC5SlxYw4Mr158IOVwDHZvUS2lbv3ns49d14
nTVurlXvhT1H9UqGfP+I5zSKCXKkQOdt9AEjLMsmTAldIh/GXrBAYa9iwuSp/HI0TUvuhtCP8a5S
oC0PMS36mo3PU8z28VoFK8dVtrWeESsjUISI04UbQhe1UwOkKfEkpGAefNtRm6Y2x+U8IjfA3Fuj
ldi7SE5WhQAKChsT0sgRxo3EJOw+9l2DKGZvSn+WzTYE8Tg9TGpCY2t0qjLuAMF1y5OqeKpRRXle
+7j4Q4wyuVCe38p9MIl4Qac7+BI637QU+T5KVTbtFqYmqMLBKzlAgPz2XcZvlYQ8f01sBLfThhHU
3GCOFU6PeALLvr+ynU4oc6+iqhEa3GGKwttHJfG5V4hBjDxHnC8pa5NvSYA9A0VkHeS9XW8sgbqT
uFBHOUZ81dp8mezmZ/VtQnT0rLsR70LdrUakpGxLsnRKKR4ZekjpbgA+tYR+1qYJHP1AqLqgGovM
kRemnWZda5Llgblv3zqkRbCthCwkvNxNoMvHlg2c1yEhe5mloRSmrjBTY46saEcUxBij1nWIKwvO
lyY2KEkFqSJsPRhMM3YZVYnYBt7l+/zMXS8INGTG2eX65ODjVeHTwrYsMSD3TZl6zwSzVHwUSxo+
RIbYUPQaUAYIlknRdVT24O+5SnvXFlTBo0ntZqxRO0jWsgxgJ4teZIwR8yyCCoW5Jc7YW5xD6NoF
JVFlc+I3jmVfmnxR6pKAfpMQZasXxLKw2aNHDO+UJgidFReI/Ee9c0IxnfikbazpWMDtFr9e7gdX
YzvXJBVO/DCTOBfeJcClLZ+/CzO9TuYueL5ibWfwZ+pNFcnOal/DNtT1akiO8vJkq771vowMW+ud
ZwPAuojrbGBbxKuka6lK+rpkSUKlr5GqK09Z38FCznm4GQuLYMMV+yF9A9Qh+IuYAJmt4PKzhoN4
2tbv7R6vK/Uu9XMHc62a65jXjOfV2gvhvlQrCzgwF1LGbhbW+zlFIvm96AHSjSwzmf4EfWcgJT78
80osDa/QqpfOQkXqVwk/scYZirIxt6pZRwgz8uWSpSZ1wJ0op0g8F0Qx5mc/biMbpmU9cfzr1QO4
oIlv7BDxxD3qO0yTGIXjfEA+vZApHIUvQ04aR35IpBeX49GlHB0eFswrfCtSf3TzqW37IU2O0qx0
UWEqbOnjarSJs1GrgJRw77mkX2dN63Q0W19tUGlQpcR2pKv5gTiWVhxQY3RDcIPswK7TCy/yTT4P
0j39HjhOa/JVh5wi86HoXP2KNGWjG16AbvkL0UCw4GtmEVbynDZ4ssmxB7WKh72x/YI6O/6xuybD
AEYXn/tIoboGM0oV6DmtrjeVp5/HqMgyKmuTK5B9jxa/4g/87/pvU5UQxzgWMEKCDaEPNEPXSYKS
iYaqBzCAYt6R+tP+eD1yxQTxoejHmpvadix85YUzOUP8eQjGGE6AwHTm81Y3PAsFYDlqgmznomfn
hheVDTGxHK14UJu46AKLmFBVlg5F7VjP3NvegEMJtg8B/PBgygEQQNZZurQOh5ojX+yHafs6tH2q
LUQ5k38Wl3l0nQt3tFQOJ1fYPGelaetDYCYFJzbTwk/Ga+SGlJccPLnPZFEv87kzIig8h3UxT8N+
sp0mfx0Sa+KiRD8qny42B2qNDkAS3zadMIDN258nYkBKIYXBFMcmpy802g5/ijmzkLRtGMb0hoEG
B5hpDKCYnAQ+W7AZkjbujEPgSad/QF7n9ESDjhbXH0OxPnT7HgmxtEQmDIcMb8NWF/KxrHk+IniQ
3DWdg0O5PgXGAjyqxVlFjRKKGtM2RQhrwGI1nHmPjS+rsdPnBx4nT/Drae3BVOTHStZk7yB9QZzl
FrYyj/7BCiwM5HOOa+Ptx6sH41eXVoVRas3/3NRF12zUMHT6wahG3RYzImfWjyRG0rG6Nt1pqhou
yKJP3CI0FBdytHz9inNajuWlhzdfx+SMWbyPMHv0t97kL90x6CerQG9tc6ZgY8MLEnMIJFEaSjqW
In5M6KqWtSprKl2JgiJiFV+PP06NJD3kvKVQwsjeuqTg7z1yxUdW5y0Dfn0K/HGwAOykP3S9IMBE
Rd94M+ZkFSyceN0hyHjQOSSBb1iPSVVxS1Or1x+9ryZ2wu2U9JFSW2NCi3XpS5oj/EW0PsvNbOd6
wVLcRgMpSd6lKcQ+I+0WJgMJFrBXp0bDHm7BNuqVI8R8yTUs4e3zXT7uGv2bnhHGTMxRDHR0RsxJ
z4hoL6LqwmL8MkVKnzO1zj8RG8OdQdWvur7l+/7lV5521WhTEZEqXN3Og9922tMlL6wKTAWpQXij
nt78eDSKABHw377dn79Kg2kwKOmBEaOpkyalnZBlNdCd+JK6kV6fas91BopCFmvWro+v5Hs38Nde
NWkWNF4dQTqBA/ThtE3ZmRa+FFggXyan7DnI9Elp8yQK5Sa8hklbWuyFC3nr+WtfATaniUKUaoAi
XqHKuqILoScbIUdevfb8WJl/zj4ATuojAkZjGEwXSJdH/vTxx//jUjl0uylsLWg9OKlN/d9/mTJM
5K8RDuiLV5Vi20IGbbb6WMjmyhHq41/1xzPn0O8OGQUxCSJE5rR1TBmV2ihZ5WuYBE4/01onX/rJ
Wnz9inhRPP71kTsdoQC0sTAC2ILfSdjJKbunbToniJkVvEo30WuUmnjZbvqUlf0OXJres6KQep9i
YubP37CNme01q10pjh9/99PLzNRUAIfXU1Vetz/igUa0SsMYxs5nehIcHdGC06UKgLuwAn78m06v
si2Y8zOIJXvAZ4J02rzGq9cEjpVZn/uq9vNLJQt9NE8zTmqHIbF11fjxL4Tn9NusxkYsQduZIS9x
RBRNJ0+QyoKFxWRuP7cEaPMEtU6klzkWxZn7GrVNMQHWSGOiCNd+jtBu3n78Ad6jZ399Aym1HDs0
HeEDKOOr278/w5wSk8KSfvW5SUyyE7fMspYcAmqVhAThvZctQ5vo0thz0QBj/PrRFDeE0i2v0kOm
lBzHHxenhDjENaL1P/MW1y4kZUynOPLZErp8rAPgjhB8AQClVq5Yrf1R6M1ymPt6qAFXmLz4hIAz
Q4fCDWt7frPAjWDEHXJadFsIbKmtjimjZaRZdQ53mm0IZgqLhdHaPqcYWCd6OweaQW0D311v8Ugh
JR/L/9Gg7yjtWTXz3NZFE2le7xWfbeliOcpKvMMrs4tHrn8QZy2dSXuYBt1kqXLash9f/j8eON+1
Ucqgoglt3B2ni23PySJBUja/1ADsqVljqfQRKFyUrgB+tqw//pV6/f7thrPUhu8zGjLWAv+PcC+/
mFXTBeNLGHu6x9inpIteIoi0c+PK7PDfRbip8LLK3WQBc6AJW5T603z8MU6/ueMARWPl1NAu3rnT
FKXKa6qRe5m85DXtz7O0xN71aOej3V7YnfpLAM7pCgKBTPgOnSIPJ2DgvgeO/LJQI9+L00R23eeh
kdnyJDJfPxZZJnVl9fH3sk9eaX46PhhivjyfyRsxJifVQYyHrsDYZT9WnUImG9G+VPEupo3KSTeF
Fs+7wMC75P/5NGx4LifhhE8c1gTxJdpGRQuGI4+e38vRKahDrQWK4YOZxpxQEp9F4I1Um0S3tSZD
twEC5dW8hEPg6TYx6B3+9mBYDl/OIGzbPcSxoSdF6JP0es2BIJ+ao2GwjhYgYMl/+EvM0cn15hqE
rCsm7ymB7n8OgoWIVVh6/fTYl5nemaOaUQXWybHm5Pzx9XZOnmd9T1m8PAQX5PCwjupJ6C/3Fk01
PVXLjR4Ct37/Xb2gdQqSQ5f6PUs9S9CP2XuBSIergFNVd0l//qkdcBylHBBMLq5wfd3P5CwoWens
kmz08WjkWW8sFx2vKqQTMjzzcT87PQemLeYojsfpwqI27H4O/pgW6SEScRo2784SmAv/bahLfcMX
AUz32XifxPs/WhODRQcUEaxI9J3MLKoWQlMGFv56o9pUN5Z/jtB4I3l2M2Ye7HtRRJcD4qeFsrn+
y34b/H77ANUQ6gYZEMESYj1TmCePcMM3GAJTRm/F4PjPWYuedWczHj14eSBdevwJ4a3uFJ7PeEyj
jXSj6lDaefE0xCmUsCroAY12ZIuG8KfAFoO/fYw4v3Y3xdSR65AEA1CtMLstGbW9gd/tcG23BqZf
Zjne9SCi+jwhmvaSHSnRuJJkyDcG1OFPC3Pk4Sxqx0ysJEwtd0PXEIrFYigOBwUcqnUXtjcuu1K+
cwuDpIO5HbDZzM2WmXjxlHSFe0Z8LFOCTCraeXU+MsJTVvEZHYA4nycktat+aUxr48jWf7DZn19l
gqGcdBgvoYURd90eS0v1MPpO/0QIR4IOyjTcCiWzkC95H3ZfC0O2957bdZRFyAVJL812jAlmCNvM
i6Y16KnUWGEKh6laAU8Yw4GGTZJln3rCpuiaR6RWKCJSHxYsIRvKTwOmLqzGNaFZt66azS8kLXef
LX9xH5Ne9Otk8spzWLDp1k3n9Pzjl+yPB4LyS6vTqFSYB/1RpveiC2tIgeXXBs+/BFQl82lXOki4
/7J6vhf8/9qdePQ4T9k283jkouxTp2erCYCAPSBX+UriLo+SY7OKEnRcWimgv8K/q4Cu3qUdbpyV
WQhiCJwBw/F+SIW3mQqFGgoNm3fdem14VhlwENiGYJ7QblNPZcmebquqBL2qLPfWHLLqO7GBwUVF
1/KWKDH7U5hxfFtZsLPlOs7ja6cMub2GX3o0NXJGVNYY0m9qw/krhihFh71vIV4L89WclLNeOFf9
t0qE9yvyfvUp01ybIu3kZaxpvfmwIquvvCvTTWhHVb71ihrertea3uPHN/r3xfTHL/MRKeoSi/r5
tBqMiFChHxJWXz3TL9FnTeYDEDWbZKEyh3VMrPF6iuvylvEsloWPf/eJCI9frssAyiAeAIc9+rQk
sAy/m1wIil/dXj9l6NSTvVNnxWFaptcKZf2LY4TTprdjhh5Na3gkMcwgLj/+GEJf0N8eQV+LNbUe
hKg+tvGTDcXKo5LxQeJ/jXsGB7TTcKRPAdiLTceURG0Gt5wOfqkgPaSGLJn21OUBzG94OUhvUCso
lsb1YsXuwVlmGmctrLgSb4hYt7lxmc6VfzE7875ySueBHmhxXRs8ndgbiFlcL2pi7IL9O1r7MsSk
YnP43o0weGYvS68cX6Z7qN/ikMKEusYBWCgSE7v+CwbYHj2ynd8Cy2aD8CZr3DkwbgDMtGn8MBZh
koGkMfkC2B9DyBExIwCf1AsGIeyJ964wgos0md1PFl3taMXQASPdxxf3d1kSt5hr69Jd8Nmk0Mme
Zuv2tIS57370tUldcWU0TvYkU4gpmxy3wJU1ajzgx7/R+l34+v4rqQ044iBNR4J3qhVH6l60JVvn
t0xmBC0ZDuRZoNPGOY1KHJ1gRFjpRdx+lQ75ZNgl1UWahuatMYTO7i+f5d88WlSiaHqRZNnwyU/e
Zcdm1pZPYw4hmhPoKhzD7As6gpm5VFV9o2r3vy6d5nZUxpd5yEgkm71B/o2U++8uSaBFrrzgJGhw
+vy9ZEKL05Xd4hffiGciHsAjturGW4gsv0hJKcPzMYQPmGP7HWi3aCvDaHpJgpY09aRbrIe/XJN/
80hgNaR7ycOJMO5UE7qU/TjUU559i33Tu288q7uzCzyVPq3Dc7aY/gqukzqTblUeiWCxLhUhMTRx
CzXdpH4SIHmtxgHDbu98R5vdiFXQpPn9x5/yPc7x90VBe3wwVcN5Q0N9KuNsR3j8QcxNiidGQ3Rc
6uhz3S7JsIGDIlYNGCZ6U2WNWl8JurybLPEE1ytON3S4wnDNqJpgt7b2/OdUFYNu2jP8qIyOoDsv
7Q6N4xDK1ifxMRZ+7K5wBdqQjmYLk2MszbJftVZQr0FCCrk3eKB3Wa6MS7wYA39h9I2L99s4TyOF
CDwEuYtH6q41brn8omRAz1nAKeGNFk1RIQYC5bAdGFc/iYGmAlVkd69sgEVJWeC6b32ETqwhDPrW
Hv3aGydMK4blSDyBPExMBJVXFPG6Q7VyOcqw61Z1ir96zfWrrSOyorHdm15sfwLmkD6DxlXf3dRO
NTcsAyLy8d2x/ti2yMVFPs8rjmaaQ+XJAz2U0VyGjdt/o+vdxI/sbjDq6CTCqunwtNvekDNT6hYP
nl4r6u/JYvrg/UDIjHvHr7snERbxhUkmxyPWeEIie3aBXZu1BS9DnPlr6AzGz0/9P1DNh1l++z//
8fq1TKtN2nFIeVO/Oo1gRdAM+MBn0aYsd78bLd7/yT+NFiYOJNcUDqcUioV30vc/oZoW2HXLRWIL
zUbTMe1/odV90Or8K/Qm79zMX81JOC1sSD/8OC2a5en6v//5Nv3v+Ft982MJ6E7+/GuWOYXSb/WD
MOnS8rk00tO0+HinPe2y8QFK5N54YaXEfTQcz0dmwMg+BBTMc+AQgV1SN/pMyPfQL4vS/KQouS1O
k6TDP4AMUUu70q15e1vwDMoxW/tD1cjgHsQUUlSIYAAtrH4tR+A6O9cZgVHALp4BQ44j4xHOa3Y5
HNuexs3QrRZFCpi8rIo5qzaQVziShYGsLkSUTWcsSwMZQpBOLmeXlBAkpWSTGt6z0dXDfqwHP16b
U7gJRSYvMj3/LjnNWCshcvuBtEIItWnSj4hMyjFHl4UHazvSbBgh5y6Q0D0i/+6WfBCvprR58zn/
DJepmTDBsxNdnXAAT5l+O1ix99U0FHu0DAVBDmFNRlAZN/5VyAgQleVsQpk2jFpj7Wa1V20OPM/Q
88+kdPOD5FS4y5bWZ6SHnIecQzfD1k6KBHxHEYFzGGf0FmSHDXuqZ7VJuo7lMJazDa46Jpy1y0v0
dKIZnlXrzk/RUjNibeMGbyIjH8IfolbwRd3I7O1nhr3NxSisYt/ZXrt1rXzYerFsLMb67cWIFB5e
peuPW7CrIIzSHJaSh57rKczm6YK6LOxgGSJ13CUdmTGrgUcdliFAxVsYPVsbrnC5d1QRsXOIiRYp
hI1V2mWZATS+HHxm425bb8wevhxlZ3loyH7a4Lzpg509jiPeMcB1ZWwPSHFtZXKhY4nHVg9cSLRI
zddFWJCJBW/jThPLtyZZtq8lVjp7F7al2Pf1JO/J7UrO0cQUz8h6PSJh6FeAI4rVoRgwy23s1r8m
Y6ilKqdUgHZK4J6ko8xDY03WAI+SDNEZLNqWaXd4PYlGggpvkdY0bgyeFZ/yClBljmLJ0XFtSQ9h
PDPqI6gy+6hKv9zQPY0+8za0dBbQY3xBt44DfO7UkO9j1dgPUZH2x7Et/Z1dcHYkIyPq7gN3eDNR
B+pEz2UToaKCNFPM5Cj70oEdGSNyXcdeYF2UHi2BPBHBS+A59h61sEeII5WOtRGDHa86oNPOpoua
B4GI7qqho/OlUGW06Zt4foKXWB6iBdr12jBM0IGwmhD6SaO7nknUvmpElsG7B3Gl3bzk8oku1xKA
qH70YuhPI/GG5ESm8ScFzX2ilxcVd7kL2wxln9xDuUU8EvAc+pELE5tYtVuEOv16Rg4V7urKpUoI
BKIeeKgBgEah5HVbRuEOQ33xrbLy+UiIQA3erclWwzSH5H+qtwy95caZx3FNWC4y14IKpXbtV6a2
n2CZEF5C+u6EHMD2CYJuqI/jgnzWJpG9dzN2RhTza3Ph9XP7Yy//n13xL7sir7cua/7rbfG+Jtzs
f21eSf77bW/8+Q9/bo4h7GjCKDwRhJoT/YsLEeOF+w9Td2/ozmIN8nSn9Cdx2hX/CDFCkUzPqYxi
nP35p3HXxbrI+I9TMN4eD9nlfws4je/pdHPkR9ioBqmhQxsXmO6e/9KtDc2uUlGEjtJ1reEW2C3j
XbcFWF8wdfJl3204fdh3TuEN+6B2l601zOExsAKUy3k9Psw5bS4UoOXaalRwyOk30pjLIMxUZFUD
16iSba7iO3TPB3JnkQ27LXxGt3oa+/xmtF21goEcEMxJXW152bSOkKyweYGlBFsFlwecpn2vKry+
Utqa5xmXVyBeu4fKgUfY+crdzH3LKmX0KGedxwwljCNpP4LluCXJTt1ltSf2jJtJ/kWtXN6lpGie
AeRqzmc/oUEwNSWSQWcB6QPb4mIePf9YxlO5zbJFnbn0C3aq6511lteLh17fNK9A9tnTanRJ0hym
iROhPzUc8mdEUweEm+bWpAm7lqIRF2YbHGhw3klTg6pQI16iXT4nNKQkaCrEbx8oe8skCyMyXoid
gke85oGptwHRQquGhIAVcUM0v5x2zc0qzxfl5jtfGP5ZiStrzcmH9CfXZzxkxxOsO1wrglUNlF5e
LPeNqCAczMlTyNHlkWOTd+TENLxUiNdWSdeEGxNxQXQl29k2t0WdpC2hkwRbmedDFTnLfdU6ed5v
U6aFxlvO/JMNvUbStpAL2WXtitFsR9ikqN1hZbgET3HgyuY7DjjBVRhjltiOQeNMK6i3zbgv7a49
oOKY9n5Zce4B5uNfT2Wl7gxfoQ+eU45ljESWzhkIeMAoDpvHhHM8ocAFP07Vr4g/L1ZZ7+ZXxpwi
+9kY5YQAZ4/2bGnbSzpUqZHAK60xrWN4cYYOFpYcpmqpzvyoUl77guNB3LWLHDkBsRqnRoapgXi6
bLyNVF7uqwbMHt1GfyE/YBcS+dUve3eRrboLOyQt3uNocpS5N4bZC+KtEWZFSZBcjO2cbBmK3inl
A1ApmNMlQWIITXd4VKoefLJpfQJwN92OEymXRBCSB00z36I4yA2ALZCXwmht9F2HGGceDCJhRJpv
7MWH74kucLrEFWoSphA2X8USN4xdwanfQSsx5JqVpCHPOJfJUySqvLzCBowYuJSzeb0MozfsCpB+
EZt9AgXZUhXBNZmVHOqqMLbpQnDjegx6WKVRQvSLY7TTpxx8JLGyjecwkXbtDWHr8XWTzM211wCF
VoMkdCUBgogJVpqXMCXFlirR3E5VsRDEU8kbr2urp3BqaND5DSFxK8wBnWawEZ2FZyo6JoEXASTz
Ddw9xEvnq1iBR7QMS6Fyt8BmqWHJQSsKR80MzQgKScxO3fWDX93gt4/3fuOuEmsQ12E2xNQfcjqX
hbTpAxDs8fK+yv/PhviXDdEKBa28/3o//H9tjmXk9/SFH//m51YYhP8gBspjwhy6iCw4Df7HP8MX
Qvcf9HBCz7NRlGCwDhl4/Ct8ASk0wi431J77X/dCx4FvYfG32VshXenIhpOD4UcHRVzAv++FzL35
P+ZrvmWxVYvTnhL+Aps6r3ePogiCNVZtbACVGvYLYY9nRdyIwwIaaV7X4zh/FXXnX4jcbThjWaCk
67qHGtVJ47XwC/Myx+CIoDVyHjwqzZgjkldt4s71rxIQy3czmNAHdNUF7DiI/yWj/8+1jALs9z7c
ftuDQ9w1X1BSZAfc9nCPmFRPLWI2ubyZMjfWaRQDAI4gzt4jBsnPwqoAaus7xb53uhVCwuqyFjbO
qiIqN0ZWJmfW0I3HKi1LSImGR7YhMfNnZdNLANDFdM2GWOxlEYQXcxcPhM16k32L0ja8whFlXlpz
al7SJzdAxNVOs6MtV+zZQ+JnK0zDK8vIb6zJ6y8j23qANc2Q3MO0UDVuaBAUJZ3vdJWT1VjOhC+Q
CGqvWxQGN2xKLshKH5uIKybiwzk67EVhSizL/BKHvWcF/pOTaF/nj42bec1qKlzQSuWUHcJOqc3o
juXG9GeLoaHds7am0bXqk/FWkS75hvB6fq7a3rmNcyzLzpy1V56TTbd4ZtM1E/N010SiPzcnr/lS
6hB5XHL+Tg5kjvpWzteIgVW7eVUchgoYapO7/VeyQVcgzjDthfLcruKjq4XTfYqxJDfratOByC5z
WR6NwDgWuZ9v4qYmGAoD575pBvE9Dom27jKVnivPHfeeGUZHu0zKGwRkC8c9tqMzFEeRDuHM+nPJ
gvkUA0J/8RuPsiT1JFmT3ngvwZ08hJGbsu565uXYmRiz+tZJP0XK7S6y3izu3dqV+5IhALhYLB8H
MRU+jILCcW6X2U8v49hddtgKwI0TF8VEL4XfR1ugCWgmQaD30IfeQP72z5ivedE6W9zirafouYo8
rzjMU++ceyiz9qX00pc+8NPnRiYWunMpbkuMQIcpmacrJMHOuT0K2M99HV8rt+4eMkKl4Xl2xbE0
+qME2wZMvRLBld1I+6WiAL5sYjc/psz/D4DHIBFCCy8YvyTiupDjuZ2MLo9j0x4M0Fo0a9Ur2jhI
5/OUW1tbRv5r44zfRDOVx3iWw6rETXWscbrtGFyD9PQr+8lx87d5dMgGNmLXfvGD6qGmGnzqOjnv
F7Myb+vEg1A7JZFxJgwEjnRHAvMqGSxhrUfDa167qM1u/DhvMP9Q0r8Rrpnsq4F/FC9p8Qh3tIS/
gQ/VRDd1nsXcxNFx6Kf0BSg5tyjvfadTX5gODO1K5dYD/oQjRzrvrB6bPVpTFOseBdMqLbL8FuFS
cSei4uDBkDvzoqU6unlZbzrZ56uexfJF1SExIqKMdhRIzYb+/LSKQJDeyQ7iyDI19drJmTMtyUxY
uBT5M+aj6dFn7nor7bJec0PpN7dJDnbUs+QNlcBuLDwYeS2q4XUY7oTKyn3UjeYlQllSEorbAY7O
s6HlUrnnWLeZGTuHCotmty5Gmr6VObRvbOB8EsyPozn5sHrHaUseRE+aML3AZ+VjBVxJcylSwIOa
dU+g6TUpJPnemNRCk4HQzXU7TF5IIt1ImkQ0Qx9b6HYvdd8H0N6Gx3iZIboVObPogmYRyxxjQjA9
5XKOO625nKvI3FqW8ZzZOQIfEFzOlhqHFCsPf2UIB2FdGOknIsbMY4H+akujpVnZFP9fCi/BMFUn
4a0oA+/YdWKCgocq+zZVRk6wOpBcGoKvXuZP+4wy8MbsdFIGNiLzSmeOkvlaLvh8gsLbov8Pn0J2
javFTZJPxOilFyQyfEZr5h3YEZc1VRL819hNeZTG7KLLANpDWw4vyt5tb1QWNZcZ7qMnI0qLK5pl
cluTWQ18qQbGaSeaHt84n9BT2AcY184WYHa9S6bM/gbkrr8cGde/uk6jN5d+cZ+ZNKSPeMeGYkWk
Gj7/LIxJbk8IR5hj0ElWlNxYFgPBke7waoib6Z4amEiZRCwboo3ltpvs4DwgGRK2HicJyuds5EGj
QxUaSDm5s1TRc+z0+yqdlHZOyseij/YpxvctJjew+gOx5HLAEwvl3lwyrBGVuxLxtPOaeriyhtg+
C5nAfyYeKd+MYA/wmrLdprzi5x3zgwNianx7edOGL8S5pJuyGs3nIiIUkpUJ6oayNzNn8Zulz4w3
CUPjTKrA2OEu7q4ByhRH4RrRjhjB7rYAu/eIkjfaWWZj3idDSt09+BFM19kgFIUO2lU7N1+qbpnf
zKVn+UessODLndx4PzmjtVkYga7szjgXwNc4alZtOjGXqkfce9rnb5L4y5n5VrfT2PuzLH7oBYUI
x5umIJuAKO7bBuL4oU54pVeT9AH6L13LJNKPguZ72Mr8OBSJvXKn0bhI7XI7A7i6GYYqPyjRv4hW
kOEIvRxNDKmIX3LlveCEfzWj/js2v5egnu6gYdIsW0bEME5THtvKn7e4LR/sJpZnMvH9h0Hm9lPO
/PON/M3pE5aKl2CoPBKHvRSeRX4mcSOY/ZlsumZQe1rMzeJdUmpVsbdaSJcR2xTLuLvVuriLCYrZ
ph9BHN80qplhMHjR9z6dHQ7Kw8iNI9PNxjZLUimnW5O4IqqePYyx+jLFzV+/SBZQai/tsZ6ifNfg
py7PAiNvN1qataHIy8+teK7OAEb6L2IWzWdm3HF2E6FZOfcTYbUPfbIk0Z4uB2z59dSNC66/mJPr
V3BfnfEosFIJojKHqFrVRprXeEvITaneE1TCutoNXveJ9AUymKa44AzNnVSx+2ky7PHgpdInWEf1
V/zNaRcWPuVkkZylrXvRhwDW8e4SEZDH7DKGTxwrtchjtSTFNmFMfcYOYtwnRhpfkO9InENlzVc0
d5urlrt5tijal0k6vrp5OJ+1IYj8zjX6vVVNBFL0utxyFrtfgZJrz9OUqHC8sN68GepI4U8G4gIy
CmMdobYY+F1SYJJuk3FQOi4uPtQ+iqKztrTTM6DIF55VFGvTt+QF4ZOKrAa/+dw7HkY+Uhb2aTOk
gKc5qRqxSbc5LWrQ465kJJlgWVfY9NZQNoJDz6wBOZhd7knrMr+7PZ7ztYSKQ+4LTTDrK1Q2L/jU
mT2z5DeaGf+fvfNYrtvatugXwYUcugfAScyZUgdFSSRy2hv5698Abd9HUrL4/Nq345LL1kHeYa05
x2xz6y5qzVXRg344Zb//303c/4WpZqHj+t0mzn8q0pdaVOm7kuaff+vvdh89PQ3ZLruy1YzA9us/
2zhNN/+gpadS1QQ6hGCMDePfFU0AhpqDIFSFhITneaWx/c0i1P+wED4g5VT/bAZq/2Yb90FMYakr
7hBsGIoNAxuIvvY231Y0mejqpu376bwaDS8cRkgtdDSyNb/RGYcrMl3nYzYxPoaqmncslczhjmwl
hmXpVX8RL991I992H1/rp/+rU3g9G2TV6MRAxrHGtrkjb88GQRR4iKSn591W2nmcsyXc9E5to9sa
WKXR9zf7Lw7tiXQjShd9QJsJ2nbRIh3TJyew+uF1nXrBbyRwpItCu0PM72o7OFnRM/QgbfpEE/Mq
+fl4xpSXEcCj0SZK54Mmxlw1HDZl03MD1VUMB3sp7gbUWXArWJIx8c+TlgUp0w/hLmhCNnOuGrsS
WKsWiKHufjB+Ss1HimUFsktrynhlgnTQERZMcky5ySWSzGMpPcYd0mG8e5m0J3kxkkOF7dg+S0Uy
lLs3b/FfXeG3z+G9CHx9DKjsVSQaOGigL33UOUFnjEelKeQ51W7vvo7xWrGpY420aap+umRr7d00
kVY8/v6w67v29l7i2GG9gVGIwvv6jw/Vdap/sdnIuDqv3EU71/KkP69w+6VulNz//kirouLjkSiQ
qOipqOQ7KyD07XvW0CtcWtp9526jmk8tcTjFLupcoLkUA0O17YsFAPSMYiUDelB+9tJ8bCNwlUgF
wYyhdgZQ+vHwjmOkSVyRdL2O3E8lTJCnHOZpsbOWUgL6pkk8qzz63Vi0r7vo2nnuCk8eRm82Tyfb
oMZrILMjGcCpyjtDNDoRxMRYPTfK0ASqspQOVXFSEfeWgTTqz+ngnz/Tnx8UJgGGDTRYlKCoNb2/
fardW5VlRQpZPxHgdNFJgPxK3rH4pG5RxccRAsS32PWa02lpEwgU5pT6rJWdl4644tqfkxhVCo7z
51QYzo8B76nzifAU48LHh7zS8VZq3SrGXR0U78+SuIRUJVPAOKNP3USeG3ResuxWEAMdigE+gpha
9WpAANUDhkrYKmkV7XAADMXawMyLtrxuCjzkqLXG+GEkvuxA35bUAsrGd8AEsEegNMRSvXZH086g
Uxplsjof1/ZpuzZSY6J+yAF97a/qQ1LuLXrR13oWX7Leospf9E57DgT2tnvt0tprw1ZLKUIH6HgW
yrmjm53iznS/0LU3j8na8F1ee7+jmpglpFxawhS86A6Pa6NYG2kZw1f+jqugu+lVhX4yIT4Oubxt
T91F12/bRBvhSTgKXWh2K9E3jKL0plPSTgkHo2HdNFI/gGNqDlrrFT9SZKF892uTO33td8PFBKC/
NsFZKTY79LDeRTuWE/wg0W611755QdUw9gdaVa0/rK31EitT0DfeBVUB+u4avMo9U41OssramHeB
aDwSVZKc6HjAb6hc08D3MkWnD1wuTy7Q+ZBqDZCcAY73Vpkm9QlkxfgiX1UBy6tCoHpVC0yrcMBY
JQTzq5pArMIC8tvLfYWAYOO96g5QHKBBIDINPYITjYQ5vKoUCCGIfBxeaBcEKobYXPUMIy1Majur
yiF7VTwYr+qHyXCmUztfliK66scWhzrdGDhE4kcSJbq+fJGjMjkl1Q8s/nn9XYdq06FN67u+b9Rz
chvLfDp6abvsBg9y06EUKbLhjCSqG9VRjEM2G1B3e55BhLUaCiOPq3RdcA4R8yER9GMb2nQDVR8H
uBZdII61nXqfz86YBFDXvA5NXWfwRo0E0MnR75kLt7aSZNEF+0bDxuBMVYcXzshlua0KWlnI65i8
onAaUttXItRqFlmGSCt8JL1UQgGWjxGlDYeUDgkhK9+yZykX310sRsxKp9znlwnois0gCaG9lPSn
oEHEqftC1qwDTFyt9W6Xmm7vnlv04aNjZTgdkAW/wvK8zHuJ4ETANkfBXIYRAPcWOYesUrIa7XLe
q1KWjW+Bx0l9h0V1sRNpm4LisE39ATnzghrWsHNkF3mpKhdFpiqSW15VD+SPeOUB2H1X0D/s7Oul
78jwQayha2THJtJhk5gg6tlFYiAihcnYOGYx2zEcsZwB6WVFvISuNmGqh4vQjGelO/NqK3wqIog0
OAWCpnYRxJER94FTDTzO1JGsT6olM5ZnjMIe9StOgKwk8O7tQUPHsI9JGrF9PYfwEKR1GgVLH5Hl
ooyi8S5J38hMH75TtmxKDDTKiboGVmhNFBOalnhOE2oYdupDkkJxDXNvDZhc/z/6RYTI8/rERotf
I1VeLbAKTs25npUNvBbSirWlSqkTuYOpGLdAVfT+3G48qtG0y7oziM1MSbF0cv6CV+I43UYQW6sv
kIGq5NjOZTFt5Wgt6YkGgu3WzHTryZoibBUu8TXGFls8pWogoSikyh7nfVDAT5A+/nOc82n7pRhH
VhZZnA030rLHb41IjP3gjHEUurlFRFDlRvyOVdTAbyoxAAaYGsO8kohUb7VO4f8g80y61LJnh9qY
XmbpXky6TuXeiSH2porj3Vdqu76cWdZKUjtlIi+n2excX21XyVcyVpxYTZtSO2EG8+4pVvJ2l4yS
InA1b0LMI71Iv8xEn+fXult5Jj1hnHBn3dSti0/qtZcWeJgprCkejYe6Xhao83rZLTviitaLX099
ZHzivJpSOyemkavoW0qOm5WzBmcyH/h0moLCwFUlHD550bMqiPlvjKm4PpILeoHzSlJoEpXHja+0
PysVbIEkiPbttJ1wBRsEIpM8zVPnY/K5IgaQydPWdTK+kfuIqO+jO6Spi1nHynkvoHA9jUj5we4I
utBGN6nyJGaZm6H0q/LsxmW22MlK1c5bL26/mKpOSyExk1Q/1m7s9ScRCfZDMAunHVngzsau0bmt
bILbmfZ3bl1OvVTrfavOQ/4wooiT+zJSypd58dYxhO1qErAPcKkq4tuS28YuvQdFjcptOTYxsgST
YW4WY3Kd1p088UoygAJLF3rMsGeR901/07sXmTLEYaFXfCYLyAnvYCKoaJ9LBuT56Gq8UuG4jthh
Zinc0YliScgkM7Ynmuh1ZAFe0Q3MtMZAfqlos6/CQ0WuAMPTjovXCe1HJ6sZI4mmOcMhHXV+aiq1
ZPHNMbbjQ8NjoeiXE/ey1MPQnU2zU9xkA5Z/lxgmPBcD/bDR5uHkUAMWWkd5XZ9V9mSeKp26Bpu2
VTmcxCCFAC9askxuWYkQ9+OtZhKGTjlASpYj4sdxIDe4iub2hi6blj5qNXWzYbOwApvvGmBNHj9G
jZ0qMblGRyVqxm+I3ZTBLxziNA7YA7QrqjbRshN9i+UqXVYNI3bWzLgkv2yxzku7ocHRNoNqg/RJ
YHbNrG5kOCYNT210K3p0YiEni1ARiatoMmD5DYXuit3iApff5OZEivhMmgWpPo2024fRmrXbDCYC
WAuReve866W8rDw0Xtteb7xs65aJPW6m/ks8Q2AlPqhYC/d6hRhzxJJpngGTBzjbRnjkmNx5o0lr
BAS0ZeOAKDE1urw+dUSTGJf6pBb2ASSZx3VNkxKf5STLjgGWSMYM1G59d1bQ6mMbCa9lKxM3TwKs
r+phhjkmgEHaTopUMnH+tJb+tx3+STucUgV7rH9uhwfPxdP4JJ7fKq3//Dt/1VEcC9U0Ki+VygfQ
21cK/V+yaf4T5n80Y2sN5c/chr+74d4frkGQA14wchFUQ6OH/XcZxUVpRudatW0LzrSuGv+qjOKt
m4k3O0ra7RZ+cxfrFbxumvUf6gB5NiS4Dbx2P9tz8ohAd40NbQyEvNNCh2hyRNltm3a+LGoodX6R
DL7KDhyepIoXYkgrQoSMRXuM0p41Y0W4us93Oj5Pna0ELj9OM4TubhF3lxXcFKaH4qupCDcwkHBu
qxg97myocSgmjygIbmK6J/bTusnI1T2daAcRw21RC3UJUtk7DA/mSgsQR5tEvaCvowmXYAGrKyF+
kWWKOJlg2AH0M+hzTla2Gzk5HS+W3RycJY0OkFG768qLzSP99K+Z0yqPaVEqt3FbEWfaThXrdz1m
HYfNt3Flc7FMWJPLSV4NLplLSs5FgiEkV1K/MvU533oen+BsGQrrgarbAY17aWjNjhvVIzGe4Osu
tBrEvnrbwbhcOHoy6Fc2IFgWWd1Zh0dk0+v6Vaq5t9HQn2mg+jYJxjAiLrTTCe4MXa5qoJs0rv8A
4j2Xp6bbPEJBgcioddORwvhXD23N2jzZrB3ffM6/ttba3a/rGzC/yxfo72rQ4JkN8BL3255pzYfl
4/MK3k5GROo7u5k8stdTABts8dNeOxk70G3qhZErCjvPvL6JpVfc13Nv3jN0VjujIseL5HRjy0w4
0U1Gj5eo5YtcmkuqhwvAYOXYAeh5qk2K8Q2KcvyFTOfkGhUMx3pzSUFoT1osM7vVtRczFKlHM3dv
bZnWu3oSoO1YkMMWy51wwYWy91rbDVGq3xGCqrT0Yce72IzIFIHa7/gsnsor3YuIQVOxUvlOqxpX
nV4Y52XKBpJWUjK5lK3bJSyS6sagsBbi1xfM5bVxLYsOAa8bVazFE+ZWvpxNBs14TdgZfKihrbcT
LZFMh7jRNCyvc4113HI3nTvYNfF9U3+C57+DLikU644lQHpCALX6leiyIZBzlxJemZFwBuq1rrea
y24UDcesEm7aWt2hppmIwj/r5helshZl51JRiV5mzxnPCl2gPIwhNIUFLQqcCviACLnS/rRc/Xeg
/2Sgx+W7jo3/PNJf5MVTUpdPb0f6v/7SX0M98iaTpjxGXnwo0BFWedPfDhkVERNDtmO9OvyBYfyn
ZG6sDhmb1ACUwW/dMQZaKYvCO2IpdMBr4M+/UT2tIq634zxQAcRTpGNonIEGk2MtOr1RAAv2TSR7
ae3R7JQJZ3ux7RDFbo2yc1G2V0l9sIi1go4soWaHubB7hagQGmUFtVaaZpMiGlpobEbTaKf0ikFv
bW6LExbTaXbZ2ZX4Ory24Ra7OiZaXJx0a5POW9t1rZqm5VFfm3j22s7DV1KdZq89vmpt98GhWTt/
s7aLR5qB8bL2Bcth7REOr/1CV01Yt702EYfXhuK89hadtcuYvTYcDXuoKh/ssps+DZ2SPCIVltiD
Rc0qqZF9bp92lppABIGqQqxaD406mTblmLrGeF4kKLqdrct2qwGNLLlcqtuC4aSaMzPaww4wxBRi
54MJfqwQlQFsRI7p6RZpvU4ZnRNVH/VU0QruJwHlM+7KlvGDiTDoB/iM8MQjTf0+jgUtSLbxqTUi
IqqktRBjAgkz96HhrwFD9mvaUPWaPDT9GUOUuEtrYorIGnPxcyK9qwZ7TKMnKChBjtZL9oPQhFla
OQC9eLYCeImpucEFPMQ7PZ8icY5tWjmoYyUu1cyFte0pxmYcyLHPCNs+JODMdrHV6DdsBsnLNSSZ
ZYBAxytIutbW9pr5CQx6Ho5Fv2bozqTx0WreDmtktiDXbVdLs2T72OGsqgakwdA5idkGsndwh8l3
YM1tyzWI27CT+MKCkwi8rZgC2u852XKWscnsuN7LxYuuxBrpTdQM4WY5y2Z2RUNDOcS+g1AbXxlx
Ky/HZHCuYCEMX6grTUHsabQym2S64n2ocb3U6X0hp+iy0Ov5gZQWBZpd39NkdvQoGLV0tTbl0X3S
TAaiJVu5UKaIXHJJWMN2cIRxGoFU3ynZml6uYcSY75vWpWqxJpsjk6HEsuqONmWUxJNvgRoHklkK
Z/LreVkOldBtIuI6WYY9BrDDOC2Cenge35M8aJx4i0M7Qmus8RbCmWTJ04iIQO1cFC8aIOtigxoZ
A3iMNTmEubkAG9GtS+xCzkGM1m3WOoFEFW0w9U3OqTY3YLmBd+J0o7Q5XPRxrJ9o01TvyWnpN102
86x7EjCuksKu7qFaVjvgg803psIHDZ0PFTnXPfKk0RRQoyDpp3HPlrmYriKsrcfKnATB78by2BtL
WW7hn+rfs1qoJ8pSoTBrSWE+jsXkbc2seR68NtqzeG3DBCY4T9DJbrzc7R8huRcPM5jwB2PsUoTr
rZs/tEoFlTXnC7OVDuMq7sKQua4jY9Q+GWtU7yWkk10mjPmCDZd1HCfpERQw56SF8XeVC2KwEUpY
a8wnktT0Esr5dJyUZhJ+jZSetziG3my5U0GdW5GBqZDoXY9948O8Tdb7gqWZ9aMfKyo6fjkeazau
VLks/d6kmHnRKeIuXcRNBqrix2TVZNWqHmD7jTWiYfV1zOy3jsjMk1Kdo1M4WiBVMhkFThofSPRx
ztaAUD6NXt4A5CoCS6j1d7tHYUI4cX1pRN7ybW3jQAlSCHLHzdecEOtp3sWJafl2S1o4hfAW/tfi
xWemrvVfOkrlQK9jP6JU6JMehFk4m8SR9TRZ2kRDPK8FMV8O7SkJy2NIgWoKkqE3Hilop3siDXR3
M43jfKpPiOPgubM57zodtkduJuAA2knZinpFn3iqW1/lmaQo03QaOQzALM8HmdLdLPCysZgrx2za
U3ycruvRpKCVx6NxQzyC+w1BEuVUwHWs9oAreWFEwQmEdOSe1kNlPfWWqE9YtQpI6JSB+V9VY7qM
NdhcqNsSudFHUz1jyafdzpoizx2qNjORb8YItBWz1Eai86lLykIEM2juKbEn9blMJSty5Id+p07f
W+a8a2205wOkZcp3+ML9OIvkwcob4MCtOVHDWMWzlJO/m7WwXmrF/IH4RD+lWiI7f8Zlvim8jEQA
Cu4pZuSzcUrcMw+vxCnlLDvbZMv3RCVCCyRsjTpnuqtVcYMuBhGYJvCErlVF4H3JNmVTt1PTxbtq
NVGHiq0nhm9SGNnHSnJeELazxQIdBaxGtQeie8xdBt9ky/f+PVsq97rVKYUnbVHfxo625tqL5jhm
OcnrIrKKMwtiCXaQajirKzXeK+NEz9Yu7W7HbrK+4s0t2Yx44yWLVvGDOptCLlOjFSx7TPc+tiPz
yBlCXxqbyq+tBlcgVbDykqKXtQVkXh9ghus+SrkpmKWanipoRTd2VdW7rp/6wOyn7osuWEkXLqaD
wcm/dlL7lrVN7i9Mj6fDWMbgzSWQYtNtcQWi9wumMtEp0UzyRTOGPOy1ub/JALfhkR8F9XcXnJBb
s1kUSnSTDpo8h5DS7UgpaTmLVFwMEL60MFtQrm5MvcRhJBLlMPYnIjUTZHrjN6GaxdeWkAmc+W7+
o3QdLZyRLpP07X5N3OJZ5Kk8oNp0KP7luO4s/gS23tsQxWbvh7RTDyqi1IBUEywcMCdJ+VWy717m
Eq+EH2PXQd/bmECriGMvjKMus3TbdFl76FmQhCi8vL2BNmvrTKy80DNa+I+T4QRoNOXSYmpAz2qQ
F9R56fwJGnpoOLL6TpEP5bJZ3KZ9rPn9nNj7caAmnlrEAIzNviIleaM22EaBJH1v1eYKaWRFSkSV
+WaGTUaoymY2lEctxZBPgEy6TfOFFQaRIiH65XOnEVeOKkFGtbtlhHSggtgK1KS6dpUuP2b1ElO7
btw11JuiVkoSLwrGo1yKeBuZxZlRKgo2mWlECNZ7e8TL6BGN8krJq8tZpMm2K1FLLbVS+XYxX3lD
rwV5muPc7RogWwsB4GZcu6v5VEP6aCwMwo5xoXQT9XNPcW47U0/3SxbVPp6F55bsl9Cas3KTwiPf
6GljMZHltA0qo78adQ09bglvijBWtFyQiG3UH+hABpfJmCDaweo1X/Wa/jCVwttnVaywg1vcY9nN
V0VqfSVx5O51g/DfvdQne6nVX0HF6p/3UltEAemPd1upv/7OX1spV/2Dn8CoiMAI9var0OGvrZTr
/IGyw15JVSsqjVn2f7dSJKGqcA48gxNQdZLK/lM2Q7LEtgwQyStaSLc9699spz506ElZAyUL/QtO
G39U1/Lc281UTMV1cZu63+s6MYo+KmR6jKaeeKdmb3hy41iiOoUwDqnBS4bP8L0fVAz0j5AYuRr3
Z+VI6h8RsW0bL96wTAyDvT6EzlzaoZbqBTL3tNy/eSyXf9YB3wpqfnkoyAqU9PC3Aox8f6HCADyt
gTtiEqEUU+jayO4AyTHSkDb494fiVnoQdzUe+kd+w6JNeTObJrLSaUqR1S5tILqOPc3k9IffH2qV
ebypeb7eQLAlqgldTTew6b2/KiRZfU6KT7djL4s2a9ZpXfX2C+TwIGYF6cMuVNa82NxHZVP7vz84
7+AvDr7u93mL6UNjj3r77nT4CyKj6bqdAvwbU8wEp1wz29PfH+XnB4ffFy4L5GobANNHmpYk3YkF
YNTvBC4twbu5At2sqXWGMGtKXPO/P9wH4RV31FrFfiqVD53XxFwv+k11AXiDbiQa+794tgnVycWz
Y+gvLswy6lTlCXFGf8Xl/qOW5+fbCE0DbBFwbs0EZfqhbk2mZUb0RN2vAnx88/TBeFheHf7+utaH
8f5N4ShUhoBmkQkL6+b9daFg1aq8zfudQfgSTknlNF4JA5qu+5NaWp/ok351F98e7cOrgdwybglu
6XfuMGrQO9NNPJTIdnB6EjfmAbnP82+/v0D9Q13o9clBILYtgr08XsgPQ9mc5LY7jnx2WmKbF2Zt
FvdA/6kl1wuCXjZR8BauHWgOfluY8ocNXPXYWMa+j0W9G4gKCvHCIo8eneb7NBnKYbYxdutwMm8W
wSILbqqv5e3yycD0IfDQWs/bUNHtr557XPUf3zhXxpSlOj6jdMQivDFJScLbMVlDqCgGpXWpsWch
Bi4wuHuhjlb/q7o402Wvuc05EBiDnKvYu6CBG3/yLVi/eDVp9wDy5gu3flYhZl6BvMYqOiRbSahH
MOrROk6IVuwulG0s76bUIKdntL0igMxaHacqE4BOS3CbJdEAm0Gt2IpJNtdzpW4MRBNBBIh+QzTA
fBL3ugCttCiHBbRzgBAfc5yzBht1wrvvUUzcd4MbkbWWtr4gBH4LbxAUI0jmELbIscsFwTdK0fsd
BSpsdtZJYuZ3/ejK89ycgZtCot4K2jPBqHQXtecs+zbFDT6bhbEhmphtbjKrD4poh11W4VGMrPkl
n43rzu2wWeOP2newRy/45eoTAeLPH4jLk185UhQv7J94/JOMrd4a14cuk3MlB4uYuupBS6fbfolY
avel9q8/SY5IOx6ZPIXTnzBpnpgG11vybiei6KBJM4Sx8t2rzFNhIC6ibf74++/x53F7RRqyB0Gi
tGp/PgxrxFQOoLz7bkdWELxMtkGHuB7JKNfFHPz+UD+/pi7mWFvHZASIHCDn+7Et7mkQwYBjFnQH
C9NUqx2ojDif3MBfHoXyKcsUhDbcw/dHKUlzLLuRG6jAzQR04HjKHnGPe/n7i9F+Hse4Giy4LqtF
zWE6en+cHKGQhgZI7qZJqwN0Y9nWnkqEzZJ8KjOSDksKXnwA9IgA3Qd0GLvazNPPhiVaBh8mDJTy
UKPWHFh6AR9Rg20LPCMdHLkz8V+GIyK4LUqobmtS9XJ9w1xM9tGTFwq1fi7q0bnOu2yk+KoOZ+Wy
GEcUd5/BXfVfnhPaXBq80ETYtL6/NbFJZEuUGHJXxX11gGIZeirF6gXz53mEm9BPnL75UiAF8otW
mS/6Jp1X/BzVe5eirVMVz4U2Dec5xdZlGb9iqdL9Nu2am7miXNxQz9tD7hyP1Vyc49D8bHHx6wvw
oKIbLOn5/tdn/2Z1EWnCK2d35KZSQYoFDIx+NOO7hFHMb1onCyKpqX7p2B0zliiPCMue3NS5lcL2
Dn0TRSSTigGaQO1d1WRRwaxenhfgVEfDTbwtep2ZMmSmMFd0xRZhXvPJlKCtn+37dQSvxZsr+PB2
jl3BCdczvW4li4/R4lXHzpogBioERKaCQb6n+51l6sGo6czKBg/s7z8Q45dvAWRV+v0gVp2Pn7tL
IBIBZ73cZUpCcb0vXOsby6pLx5QVNS71R10M0wPNo+Q72vWuH8ixq3X6xUZCOSeWW12VRGnaSJdG
NHuwUHTKqAkH3NFnX2sOsfY8V5rGUOncOEYeWmR8BbbiPUBIEnu4DeqpArlrv9T1kzOoN/bMgWLz
lajmSeuTe/7z0s212Q0ilqCxRgLhh1uOeMLJo4wBoaXyXEU7Z8iKQFmw9daLZXyyTvzFsG2zImHn
CeKHteKHHYUschpgDDq7Jq5ePIT/zNq03000l58caf2lD28SR1ptG6a50ko/fMxtFPeNE1m8SSK+
zck5fyD7kOopOc02aVE58ifVVtwjKXefMV1/Mfva6tqMNDDcqCy833+GYFroeWVUjHpn/oLr4HJy
2mvVjF4Kp/vGltf+ZIJ6XXv+dK20g7BpsOFG7/L+gN6gyCklwHbHNry67g3WPXNkBHOFCMUYlmfU
drd1SiMpnhsWN+Sd+oOMBZiAz4KAfvkygYpgZoFliwHj/ZmkfTdYycD3O7p1F6iNg1YEufRGSWuq
rsln6fW/mDQBaBg8ZrgX6k9hETZp5Stjhoc8i2mH2CDyF2rin+wRf3l/qZXDBl5v72tT+u24mkkt
rjWcKzv2yMKnVZeARciApkYADUaU736MujNQ6PNi+IvBJ+LCRWOtnCyL/dkY+fOmHEsLu0I25XjE
rI/f6zj3FhbFnJMZOjXEZ4G8TSxn80CgVVxqhO3JstolTqdv6rxXP/mstF99wayGuNms27G9fXjX
unhAllKpYjdrZvKtIcbQ2owi7i4kqB5cCnZtE63S8wMbZfbwcQ00Z6xAzfDMboBPJrk/klt9NiRG
HG30rqPaaMWW/PH7YfwXp+kCUKEdTY6nhqLs/YuYKC55FqR47Gz6utveRA5qQncKWcunn9ySXxwK
QaXpgD+mDIen7/2h0kyTTYs+dtctUfliEt18tVRJKTaKrf4/LmsNw0EFt5bUfhrVmqpZusY12x0s
E3FFudfe1rMTnWRipbL9p9B4+efo8bai9YtBjCNRFmGJ+IrFfn9V9OnjrO45UorqLIiQu93AMdJD
ZjdsK1NpYqNO5k8m31/eSvbXJvgbzcS6+P6gxOhVeHisdoe0efBLawL2lZV6IFQY77+/Pvy9/NiH
UZOVhupBkndQL35ccbu5WfcxSXk7HCNqu7VnrNvAQs1xIUw2qqAoC6kHYPU7IriNYVS27Bz7KVwQ
vZegPCw+rtSgxniI5Fzc60BSIChXdHEDxLU2BuioTZ7wtitnuYHid0uUEV1WWa3QgIpLMnzHBsoF
xtAate2IZ24+sQgB3KXIrZcQd1dCXkCeaLd2r2N8KMyJpItMKyc7BLWS6I8eXfry2c4olsSbhh1M
cjIlhDQFIs1FcieLWpsPBWx6a4d/oDRDRW20Y7mgmN0h9hjkuVVWvXtmdv0cXdkS3f+Wf1dGxNlC
5hMgNS+vggrxenzmOtVqVLdg3m97qy1uBoW25FFUSr3XBFkjmzkWuth4SXpfogQxkfpiATvgCo8b
3+3rOt8S7zjHIQCuSpxmA9vJ1Ec2MdLrkKNHm2uw5imoBywpJ6WClpe6Q9noQVMivdmAhnX1Jwfl
84zIoJvol9GMvGksXAAwU2U2X46RM9xUqSk6AhhbAPUqnc847EF89mCfk2nbupOXbk2c+M3GbOJl
8aXMvF2FPqMOi2gt/6mKDuOrlZZ7l9FIJFCkrA1fmsmAzA2P0b50+yvqvNseX9tD1OjFY6G46nVX
IW+O4M/ulTkrQqP1Lnrg6VUrt1PiVNcRvbLBTHBxYMvY6SZdpNzLy23cD0eDqGm65PIpy20IDz0K
jD6bDFIsjB+moYzhgDqdcxDOjtagGnpmau9MbyFTeAQhRmRzfCKxmn9zOuTUZj9nRMsNT0sL5nsw
VkArdngrLe7RWIU2kJZLyytFqKlVepkb44LSJ9VO3LJIzvBWATBxsLzJNLqfFsPaWYp2lRJRtMEK
ER0iz8z9Kct7FhVoCQtmiUBKZ7kCh3doOxiG6QJ0PF3yi5zqEshvccynSQ8WNW/DiRTHTZZEAwZk
6C+jgUqGJ3sZueY1focp1EY32S6LgPiBRDCI9FnfEZWnXkdx0Xwl7lw9rRLHDciJIlRD7cSLrbSV
r3Q4I10K1jvEnNZBFEjDHbiCB0NN9YOcHeSQE2lZWIRTq9FAy86PJc6KxyqN9o5l3qT9/Ii7pQpH
2r/ob6PH0lZiwRdYuoehd4AcKC3uHUu5zT03Okpi2QP0OG6oZqbCc2hBuWXeEiTsG65ToQyXbSzc
a9mDRRkNedrNkUMfcwW3KNWzbGlOukaX7sHdY16jQ/9iyg5qY4q4Kw9yOqrLjPmwrfBw07RVBbaZ
OvU6MnZdcmd0Xp6HEuHzFDgt+wgmUwaJLO7HL+ho8/OWuALKIxAb3Fw7qKSVYWXqiAPWFveEP9Th
xAcRRsTbzfLUncd4lF/mRDiy3cx6ZI55sOCW/KJoxlbNYoxkCtaPZucoev2dzM682Rt5ofdB6Qpn
2Mw1hvdTRbGJ/siJbgflPg+WcqQ8q0qKtC3OHcGdAuhTFQQPlcNtQlX/UieJ6DYqqzw9jBmoYgvL
HFELursldHpcwFFSjEtSqX6z1Yj1JPXdJnQWtThpmGS/d3Dv7bCYY6y8o5UaaKGlfWMOefTiUdzv
6W3b2ACaaFCDZXanO/pM5YtoBDSiuZTaVzxMImCLBi2v0psvmKrGAA/RvOtYsdy60HO+DJLfmdGd
4BHT2yOtWvj4hIAedNOQD1ThVlEzesDVdcqbkBhe+5hgjfzeNrApiThvH52WHm0moq44ACPLtynG
iQerxmOF9ngcAzuyyi7oYZkA59EVCxeJCSfLti0/Y8F1wEsEUYcScsiu1BPbnH1TuS8bTMWbLo2H
ezLsV/ealWr0ceMxSv1aNVvPL2kNwpJKivUdVMYjrK2EJHmAkLWDM2YruZ3KPZ4nLtFZzfkn5Gpz
qnY+3A/61I9ncRTFF6kLAKtWm+Ws7lz31ExMftUg7cNUUxshi26BwZwdIumbJLnAStJ8pXSnhxTO
rIsYSaIdVnW5bBfirLZjPZnlDkhAfFEUzeCgKIJgxUfU8lHxdCnCt8e89MwLonaab2KIxZW5CO1W
ptzvlDi93f+wd17LrSvZsv2V8wEXO+DNK0EvipQor5cKaUmCtwUUzNffgdXm7N7XdPT7eeiOjugl
kaIBZuXMHEl1ybTzY15UrbWnG42P5n3ttPWns5wwQ8q5a0VrR0ovIBPfHjIRv1Yj2260dnOsjTQ4
zUrWn91Ut680jpi4pr3mF+YQLEZ0TfCyktcRxwg1YtfjUvsKBulcbPqpBxBbQXQZE4fgDomnYvoi
/mfj667NAcPoyhoMMZ2gt5r1eghSQFqx3zR4kmMA537fC7mCPGY81sbkXBKnEk81fj8Kevvq3Y1c
mpUWGsvKJFZsrJTPEOn0lrmJOr85Tq0u1hFZy5sFSrKHQT8++VrKdTFaPEs1P13rWnTp8X/Pq9h3
mMBLMhcX22ryQ0t5jFh1ASLOGuS3OMYYHpOVUMFCfhooa0nnuupXM99zZKxSvoCYmn58TD5fXoTR
SogpPxhtt3zKe2jL7FxM5yGhAevZxtbohUPFk8wdPbv6XVt/WPRMPGjUP+eQBYb4MrlFCYLcLtvX
vJnHO9+V/bNej9k1Wd5uEybTyUkNcW1sxQNl2rQNPA9bBUNGfLElr5qfxtOdHmnTjz5XCSQswnbk
FnxxJR1oHxqMGSfXGviN1ZxdGdnHJ4q45Nc8kII8zi2S+Aao6vTj1ch8oehhXa/QWyQOU1cbMGFo
FVFRrCEFVibNFVcKRvl0171spkOhFC1rcc8nadaalkuva/NJ45oVX/IsraCLGvjVNCtFxFVTznut
Sz9WB9eqfJy3svsBHMuZSen0ejXF0PwAUTSe7Yj0khqk8e2qlOg6X70G9mo+/1RmWreha+LmC9vU
6b9Nn6Av7xkJEK2ueVlc7uRypw8ZgNylz/BxpqHkGnQ6VzPPVd+415r7TpSLx8asz52a6rcRXNa9
0fnRRQAu3XUBuLBE+qSSZbykr3y+3yUc9ZeG9IN+32q+5BqPOQpe3FTx4vmWd8uZWGzrXrRcxCD1
oJt2Vs9C2PLfZ+l3Z1EAI1V5rva2W/DWcNs8Wa2dAQr3ouSO6qt6C6pBPrW1IhA5xz8dtUH4kOu6
XgtVW594rZ2tXRPvrG1iq6Y1EsVQlrszeL1WbDTphe9avofkv6erUbTjHUMIVhfg+s9mHtnAy6oH
/MG3gKoSdpF6wlmmbdcD6fNzg/6j97E6pkXd8rCZe9EH4ptEk7luQEDejXqi3Y6uVl+ochIPrjCr
QzDiNOKiW8wgq1g2Nvg4D07SHdU05WuKXtStHg3tCXBieYziclox6jMCLoUpSKgfAYD0Q0an0TUD
rPelwLs3iW5wSQNkMluy2ZSuUYdjZ9+MY2q/MG/r4CLG6jMYlj1TBZMfZfnQiAovLcxzJjyaT198
OqqvehkPGKjqvVvlzToYwCatkqba+8P8gf5XvGUFURXuObxIpmZHXOg54YTeNGEDS7NMHjJNxw8q
NCgrhV1vJTHVm0JAggQ8XdzzPzxEeaE99o3mcqkLomsveZDeEd5djyl0hTA9rTiU2h8klN1nMur5
Pkm85zHVix1yacwcyCi3KpZYSJUM8W3iI9xUhnkAsGx8xroY8Exr+g762rz2k95aD4ovo6xBIQ8Z
UmE0Te4Nw4X9ktrOrnTGasvXiQtwlXI6jVzyJwHM+B+V9ebLWFM4HhTBAqsu7EcM0Gk4MsNuHa5d
/GkyfyYM4N1PinfJUXJsth5zIT76FkALZMfvmVWTGdZRl5yblI8BXLQoITZVwgqtaziedpFKLGlp
S6YeN+iMAbD3XAZ6O0o/KFTIjtFQ7juAiOnKsTWiSSA3Z9186cjPb/kqbsk5pksHB9QX4fXnwnbE
EwlSxgxbAazydMj9fpdcfb2d11lh+TdyIpYk6F+MnZy6WKt1LkXtVFUYD4HB0iKfD9NUqVvX0bjt
FPDA+MKROaijMcUobsXVitD5EkSm3JfslJbyNWKHpm4D0aWvhWm7O8dAgEdaq7hjzTWSRp9olLwJ
qzlNiNmc6jyFsbhvAXQGgDGvjkdeLPXGvVBdqHyZLV3s1Y0sQTBIu8pZjg5g3wbZndB9MdnJdG+M
WvAasDPlnPPRVlChCxB6YUNtxII/iYHMqc54JdPdHirT+zRm91u0VfPOxJq/E1+ouGjBKPNy8AeW
6qNN5/XF/eQyseRTa7D0xtgWRiM8CsahcU+MXCVHzcKJu1Y4+7y9hzmYe4ztVhdtoFdvVU5edUG+
qTB/+ik9IX2ecxHCQZi+F0Va3puNX9xDe8swTE9cQOkR7b5yaeqfpUzjr0bocx2aGr+wwQVwdNq0
ephssmmvLRMP71vCIYc8LP5cpbnWIa997ijBWL9xt0Q7m3MDb3KEIHmoRGI+Mh9zMs2K2D5G2Si/
Cjj8X7KXiAhy6oufzF66yeTciXddpsZn9juIW9lE12UzinfgjhzCbZFosL9nIb80p6ZpzJxVQGAs
c8qHvBm5MMh4HKqtF3XUutnBgKLRj/HiDTd7BhzA2NVD7PbgC2jYFu90MvIzQT3m7dpLg8xZ26XO
x6i0pi5bK8mzJJCNXWpd4tLyOMSMPGia2KW8SWan49yol8qIwwH0eLRleOU3zxrIwoM9ID+uYzuY
tJ02LSNAx4YUWtRYBKc01qmRclsItWEu6K0BwcKtLszHXhCvUXQiRhQHw9aMnOLH7HsetW8skEwD
rY7vf3sxHaVhtLVYTybhLHWcaZ4xA0vkPFHtrMCJQqsBAhOiBfHSAwkpHxz8Y+UuT+ilWpwFCQfM
bKTbxUAFupiNMxrbzpmp6QSe/uDgOqal0Wbfiou+4e/LPAc9pK31LL2RuBgUWR6MH7eB6tSPctFG
STiCyrl1NSN+zCZlAvoFbUHriXefeWQGQlo09EdS2nLaj8jw4mL3/NF7U0EAR2q3eda4znnz3Gks
NfZ/lZODYCF3sUL7p/gLXYZXUWkd/34uTfmVcHpJsOkzEU9Sye8Eakq+C/oWmkIfkMODcZDQQZPr
fH9WNJuSLy3R/44DeCrCOVXHROfEdp0edLdFRGnZrcDzbRKHqkoKQAx+VuP+RXRHXxp2qF8tQnMG
pHWJlaWD+GKEzEHP0k2IN/DJSGkWwr+tH9lJt3sct9Z9EfnjCS9T8jzP8fBEUYL62xrsfzyo/86D
Sj8Da5V/SsPrj+7jv75/w/POHwVFWbvvqo3+FYBn/O1n/tuDusSiKe3QTcr67KUC+R8eVOcPYM1I
E5Rn/vYr8n/9I7qN9vuPqLb+B4YHG68pFiUcAeZ/ZDnV/7Ig4chDeJxfpiMho167i8j8py14YFZQ
RSo/31t+9DZkxNc6yXWIJeErxVEPLYDJctF9/MJ4pWLG2PbetJVIQ92iETHVmwcLMPdBLgpSCXHp
ECyqUjvpVCYtShONC+3PJHBBVosORW08C9tFm2KlrF+133rVolxZOboaSbtkK7QSIHbkXQmC+3cD
1RqZT3UFFeMDv61fjoxNs5GaCY11UcsQtcJGFZdJAu2vF0UtRVprF43NkcJZV97ghcY09I9mEmRh
tKhy8aLP2Qh1w6LYyS56ce2CUp9FzfMWXa9bFL500fr0RfUzXInYsiiBjPIbG2mwRyLsF61wWlTD
AvmwAuqCI0oN4KrQFpNFZcwWvdFalMc6bxgRFjWyXXTJYVEoBxuVhGj1V7eol/aiYyaLoslQ82Eq
NE5kuiN3CvAfCUIliY1kN3dlRJ4JIPeikhbIpd3vzkntIhYdtdeacV9baHKjVxnXYNFbu0V5xZez
LYLhnmx3cc1wvdAP6bf9KmWjnXGwy2/b2oqGjekrrjJlk732nBjvWdTbB0vST25ZJWNwHan2obEI
Tpi24dzY2cQ9TSsc6u47t+GqUyfntsqHV3KMyACOGzyPhZVhnq96hJsK1Sumg2MjSWgdIMv5995A
qXiZWwwSuQkXpLP8+s1LUu5Qqafy5zIrnRsnR+nXzRxaTPn7jm/kCOSRXrcnxCJ/DfrC4MULzN7g
vIl+IM26JIwvBCSBSi+PAMiYUhu/9EhSQosCCVSBnNNR9mi+toytOXjpu2cyX6xHEZUbdkbi+Td/
yrdEsRmLpHqA6W6cLXesbuzlDsC4m77XteCOEBhks5YohLEtUnju3RI7mhyVnHuoOOWqj+wRvguN
a4Qi2j3QLLbrDvbPddv4MPd0K3+ekLk+296zDhqsqzSMqOPbY4jk38RqvOMF1EKEaeAkARaFR7Qi
TH4dvxLPBM2fehlNd2bER9PpxZTtHan445spmq6UCvAci0rnFOX2TJiV42ahNfE+AO7nF5L3j5tN
3iYlzJxiWo9dUb/FfP92CY3wiwWSE68YE+mCWery59ookzNwEG6I8E12Rm/V387IeVL0NNn+fmYp
7lx/SzyDX59TIntPABeJAAqtG1oi9u/tcZHGtK74yZdBrXTK/lGm9hBWLsCRMFn+8N8HVXa43ZM3
FvzDfCkScxQXkTU23WmjBxK74GCn778/aTAdeLQZu1u/MibOK8lIRAyodHUZ6qX7meEMjROB5Zlx
zXwZymWP0RW2dw/q2D5UmRivBjPdum05lZhR79n7WvGm9r1dHrVi8USYYqBwHo7cV+fFCWjyyr1Q
4jTdNMIwr4Is7HVotGIT84kkRhg44j0w0ckGp4iRl8TIL1I+j+hNEMPyKNYeqhnX4+wy9cJrDnYV
xABywbxbxFarhySayMDJjPaZ0MCFGVYpr9zk2c7JaKQtVq4PQANxnV/fDyy2vXzkUz/zX+yA3nwk
v9BsqiSU6XyWZXxWzXTXa/JRNczqyqneSxhIEfWxZNZuza7nXB/dxUseMe/ifZG2P84Q3AQWJ5KO
ibg0vesoLU4P8a5z5+eole7a0Uf/5CLwIx6T9JYaObCJilOzrK4d97F+ZS6+aiMx3CvTz5M0UuMM
4c9cZ4YfrV2vtkLDw/1I3OZM//J6GFN62qqjVXriziBefjFGEyxOFbGtGXw33rlVlq6g3ttETDNE
FfbKe6VgR3R+1sRrDUxRSZYWBtR3U6rqpomT+ob6JrmheJxeU9P51RrdvvSde26TeUgFocVcGok3
LTJfpeb/mnqs5nMJD47YcYcbpsQIXFgUwpJXYoXQmiqsXbd66C3bJn2czl+FIr85s39bfAcEtsaH
Mu3rY+BlO3xghMecmTc4cY3t2PRilQ5TRqbDeHInhnaG1kM2TsUB5pS1H7gIr3W/r6nDyQQJURjZ
0QzbuqreGr1nY1hW+gmCqnds+eCzvXD1taPEm24UTUit7Ko3ph9rqq914nvfiYkGBj9Kf/cQ7dZG
lj12GBo/4JFbG77roLOsBg5YX7KAQOg+gr6zm5WaZ64Hlsr3EZULDK8+SfcZdSkQD00hv+KpE9QN
+tOZZepAiCNiFROS6iMMV85tv6ECrDxVhnsmpZ7d87GiycAVxp0Fa38zmFRAMetq6T4rs3ptSzpC
pGHW35L6681cmIepqDI4X/VHDyxm3fgyWKeGetUFoX694m4fcJbACNr/Iprx1sTWTp8a8TQYNd56
K1MrB32TQjw2y60NGRr3c+jyNeRkVUavsOtkWEpr3WFXOA0+B2KGBP/L9hx19ThjPWVQNJghoOqw
UXSn49CJAUXSFP6IkyV9Sj2aE2yy6t+SYPI3ell+pHPRW5URkd1KaUgSrj1sM8nPRgVUsrnTz55I
q3u4g9iM4obJylqcIXXrn2tVD++lPuXvpM+ss0vZRegwYa1a+jnXOd8iruRdgnoclw44APZtwYpy
3+ikWJUYR2kKY6Sca3bPZtD0Wz9qCPSiXT537qhdXKMlT2shmPImUiog2kjbqCztT3itbD4xpYhW
VePU5PLmgdvg2FfnCmbY0WbPvxFQ2gARNuI5wKt5RV9K0s0sG9q4uqDUzl3kOwcmhWxn6FWzSUYQ
ksT9K3sTt+NPWZjmxSii7mlok2EP5rR5cZuOtSzXwjXHQs623iDXml2TUvTmQ1YwhaEia0e94gJW
G2azr/CphXXbpex6JsHey/B5Wjk2CDv/9CTpftmK4ZK5mn7birLd5lbV7hrCkWE/ZCJkZrgd2cpj
YN1FZsQ52J/f0rat6nVa0uU8Dk0LAYcsfhLTF1LYehdWbWbv5mq+HelU37WstFakoBcWn1R3c8aM
l6lKcudS/mUa2PY3qRzYV2bam9VRcEOxw/fggeZv3KnbBrUbbfucSLJmUQHUgrpcA2rgK46pftlh
XLmDVpfSo/SqXvLJUh8cgv7jbhzGaC2t+WFyLe88JqYBJcZPdzgkd3St0JZhEHBVVfRN//zO6rjl
qabKNypJ+82oj+NxibtSOSvFYWjEKYmaqy0cZw2ROT1MszveiBT3KqsNLaYFBVn3GmRcXY0br9fc
ZMn5UAha7zIi2oAT3LSBftPLAVqAHEBDrAKN1qznKGp0TruBHk0IBUM+jYeR+Xc+OYwqcHqjInM2
k0zVevRrE5mvz8Y0X3Hf7qt14Sa4n+gRiqdfceaziVi5lqjM/QJx4Cx9TzWn2hZlsEg+/fAggOhu
jGmW5yh1KvBRjn2LsPDazFaymWv3mgSVRvVMBySJreU6p2Pi0ni18ynHagpTs5w/DWl0t0PhaSSq
1XcbTSzjHFPd+kpZa3hb9pGOhGE5uss7hB7zhODSXCNGlY0pkFwnzXsn6iZWTdGnH0MXTWxDWngK
8EmPhZa4qyjVdej5EkqFSmgqRF/gVkn1DdJ1stP94DEgpLqiFepmthi0kQW+PBM6k90U1A4ZWZhX
9q84NyWafBIcpwgmyiY1lqEfRFz3qSMWfnmZk56GoZTM8dLeW27Ccj8NHnRCNfqCsJs1duVddphn
QXXwPNvTyWb7fg/Jbn7Jwbreyrj4xQE0glRqUvC0GrpFoylFtU7K+FdTFNz1tab48hQ4dGiqXbft
y0RtW0Nv3xhf3I3J5uEKK3sOmYGuVpI6FyudI7kyYCYddTugVWaa+aZRJf7s0ixxQ8dTeZpz5RM4
mTri42UDB2H2rfgTQwhFjiJNxi2EQW4FetCyceJoWDEH5IH/5Uc6Fw4VOcaVXYP/0uHlfiMzXH7O
MUtY5HnL1rjkewsBFF7JY7ms851lsS+WFb/kwgjJdD4ky/q/XowAtD9l52QxB1AjZ6zd344Bp4wT
lkop3TEmD35pIoaS9Le7oFyMBoh2i+kA9tZvDwLT82JJGP9mULAWswIqkfqJFwODt1gZ2sXUMOJu
yBabg1wMD6jqp6wliVxHmCHcQld30WKQoE8FJXsxTcyLfcJZjBTtYqlIF3MFT+yJgx+AiABWCYVd
/iH/7cb4LWX8j+rz71QfIHv44f7fqs/hC4jTnxFOGByXn/i75mMYRIhJ9pLtBdnnojT+U/MB7PSH
aVGqSRzQ9f+UOrbpRdd1DnKmyx6DqAti0N8VINv4Iwiw+7EIc5zAgeT3H0lA9l/Mi0SQyDXztAhy
EHoE6PqvElBmiKanltk9o0tqh4iup+aGGhcugZQFTCwfF3prZnHY1AM3f5jJyAefpES/YzzvD7aX
WTRRV5TVucb4knlacoMbFvQNAEwWJjXlHAVbHhlUa42Zj7LO3IwgukXD0DzpZSO0FXBgGEc3WZDI
HRN8mp49Ys8cmZrc37KCLg+FmDAApn0TAnSK1mUBOoHYjrPFqWeamzTo76FvdLCH9EGccsbFk+xh
K0+uao5m0A5fswEiEC7Vlx1IHdZu5e30Oqnf2yLTQ2Ybl6Wz/LDa1ODvRfsFc2dSlz1P8bjX68re
8kZp5zLVBGtsT21jwnqtCFu4fqrFDNIbhdo6wN446SRDetHi2Hyh72AJb9dr0mR1CFtEv05Eh65d
39De3ukvuZMET6MzTpexBIxXm8HLOPruRulTKCxV3Nup1uztvjXPbVG0hx4xItTTJDkVqhoOjhsn
t4GWfwRdwxELx+vGwdVwQyltsMsrTX3KzBOHSTjWNiuNHAQs5eBz6hvfS+a2CX3ZVvvATL57AoAb
tlLjq2P4A91jSUp9LkDssCly/900e6IXHkSc0a9eiqQAs8NDU2SPvzUeFM59zdkw+FUb8k/g9uul
ccwbSo4VOWciY2UlQfHgzSOBAvZw9WH5RD41Srpb9plsY1Cgsj1KRpOsaA0isE1bPZU53H93Ojvs
CZsouI2VmxnR1c6M7A441XyBt6OH8UzSObYo64L+Ozo8ilUhkXn2zk5z7I9UficPgyvzk4OZ8hQz
PN0SyiPLFYvhDpROuy2lHH91tKnRbKpbXdhnWv0TYHakY3ewjV3hpcOJES3Zj04pT6BokPRGd4i+
YuwDYV6zVyaqXEYrqGPejYHaUAEH8nRAx5O+ctuA6q62NPUybFwVUNyLlQNIH4kpNi0mDqWs4V6h
e8najGK1heOLq0krtHRVFWZwowo6C1ddbWPCYKJrF2LSCQ72gPxFoZ+cJ/kUcV8sVgoMyE+Fdrfx
fRgh9C+6JwCyX+7sEAiK4xQCP/WPmEA0yhTGGQO+hTdp66V68IIgla1U693UAtETvnqMQOHon4ou
ny1Fs+6vrBHzcR4LFYeuit3dwiRccYweXilYsO404EwkJai96mkoiageH6abaqDbN/TRmY8+jPZ6
Df4l3kzYdO+wElabueHO7Lokl2gjwH3I+u2aY1fYQfjpn3E7VfgpS/zTqcg0DslRcqPVrM2dIvAL
ik74k+hUIMpq0gpBYmvAlNSqaWPMKmW8ouctGfz5SY3NSGdKY2xjR2dbFky8JZ0tbmMfhpnrNmuD
avnHBF7ZNbD6fVta82VgYgir0Ts6PV9rlGVzPCSiYLgf3OoOu7WGBdOQdL3X/vRAwWB9W0hlPpom
2GSMCs1aczm890M7HPwpicUBXo4HPrOBhcmRwRpr/Za5kyN0NdxHdtOeprROQy6e+hk7wYLNKSH+
FAlF9DqNy5E16Ie5Mb7Q2t1zbTflAfu3eShk79KILIuQTbuZLW/yriUnvBZJ/ah59YTj2LS6Bw5Z
03eh07w7a960B31i31Odh/jd0lgFo9KMQyNxsh3+uXqdLAwz3Zy7myTux6cy1+1tU5dR6PrKvdXZ
miHsciEKSOqtBZaVN6vS4/2ESznUoO4jdtM6h17iuG/cBGc8WIH2bVAZBSwKVBG57v4nFVoFBTyp
rhISGuaVYsUQpX9EcxFtGlqk4GgqKsSV1Nqwxif+Zs5Rd2qL/CpRRY9xQLmd1bb0aS5E2LnkFDCM
/nynG0lwkXGbNauuF/PGjtx2V9icJJlQ/TWdFWrde7H9HS3KzuCNv2jawmrLNZNe02yIwxZDwCnW
0EGq2hleauzQoW3U85V8e4A8WblvRGj4blhujdnVx4aVZONtGfcaFywavnBZ2u9ZrrAreE1yNkRZ
7ma9Mj4AF9norPMTxwcRmsNk7h3l0gauawKTWGKMeNNm/1AE+XXWjQPTg74KWstYODsTb3BpOgFE
MHU/1Fn0ApaWJE1fyNVEbfpdmsupXGlNNDzrkdscA6vxjpEfA97h4xjsuW5iEen0k4RHdp3n/q6P
Etw5OU5R/HwZ0Ke+f0wns1gsqSu+EhQJBgZmsTmKD4GvXTPUY87KLawdyxJRiEnc3yejCxHJp1QA
E2gR6r44sdbNdhXOtcMijSIJYSoaagxOfKHibV/gSou6Pl2ZHBDx2IriFMHw4lYkho840eudBnb7
ZlbS+2XQM/rZUpN7dmR7L63CecDU/qRPNiHzQDQcfCx4dp027/ze6zeN46kn2OH9ES/PRzqn3SFO
SQA1GRhYxUF038+AKKFQRvKYcI5jsRPZVzp3qrt5sZBiu3UUAcp7DFTmG3a34YSdQ8Xst4V6MZJE
2+ezck5FnaRHM3G2dEU1IUEv1Af7edQoGNVxiW+S0hIrL1L5Y+BH9a7Hm3jBoGLQHVdjF27Et8+S
IETBjXfoW5y5UB72khj/Kbbt4YaSzehVBZIVulTVup5xK9muM/8QLHiM6UKnMCH1HjLBU+iMjF0N
nkqQcdat4qq6oVH1XUiODUVlYzetq1NOqgin1niahGE/5U3GggRX5gaGstrBFQi2yZiJ97afRjLH
SfvOKYUjbNAHqAumOnhD2m9zV74PBteVQC8MOFgL55xTY97HH1rvsLUAwbzy/HQ+BgEZhAx659jd
0F9loy1VhTrbOTk3sp64cHQvf0o1t3xgqMpuysbnVu8YHIiSIfPTCxRIYwcEoD7jUtsWrlXv/FFv
b3GQErgYHW0Xp3ax1WMzOnnY+zetmfb7iFMjSh1G6TsErfEQ2zmyq99DNE9Th+3b8C5pjwzx9jr1
juP9fKnZAoWZ0xrHam7LreMP40fvC8ic9HEwpGRU39F/C9d55bL/WDvVPP4qwUG+uyRsdcbcjyIK
xJon8gNQqtmm6BQ0/JRaS1uO7odFmmn7aG4hWlN3VKQrg37g23o02cdktosFuGjiEK/ZF847E4fI
PHBLczEHwP1kfZOlF+besEt0qmyxVWx1UXMHHQRkfq4D6JxMm7Hv63thafqPTyhu1U05zb4da43K
7aINKZh2xehBiUye3Tt40y0UpgnpR8hl9WfiTeCtfid5Gu3hq4qNV/Y0K7CGyFip9TJkZyHXDeBO
m+i98F6bWG+DrdF7S45Bv/coAaaLYopSrOmd8WusvRzi9cgFQZk525/M3IoSuKTx4I+iTwFRKD+u
fiV9odh+FmUeFI/eGGeZfRSOn2Q33egH1eMwKV41rDyjpk2U/TIpr9IWh77F6tDwVFhiuFhjic+A
7VMptdY6kXbEjKfxu8Zq/TUEPENmBOeVn6ne6fWi5NZU9QEhkYJsQ5FFx4CaHHvlN7dNzb+upFu9
WXzzrGxqtzwi+aQAAaNHItolEDIokq3H8qsVunFbJaN/oERs5hvMYe7s9e7jjCl71bD1+rLzWoJJ
9eb6BkYGCEX4cte2gNSdurDHtaIu7vUBmDbu1wkRNh76vZ13/nI1oIKxQf2ubEYYc5AFBuQk27tt
bm9wcpk3einxkulgDxMchRsWQuPacafCWnkaj6dndQUgRNkvEtPQSFalRqCWBr0CIAYpqOCVuw7k
rsIk76a3wRGXKAVistLzYHxgiRatVRolIuz6mSbvOjJDqhvlurXypfsO3nCPe6j2Lz53YZbg7Daw
meHtXcm6LI5jkaaPkZ/TmMfoyZmJbtqpnKOHwpnl1l9ebOjn6U4LOk5fDm3WZ01A6sVCNaqNS0PQ
YUpl8yBEoXdgYvmnPYu1Qybb8tpFAbGTxmie27g1Xg38u69lFT2LwtNPtolXihWOru0ts8aCXQYo
Qr3Sb7ygqB/wsstyLURderdYt+z7Mm4+vLlluVPPY0QUN9bp8yHjkoTJHNm4aHFQQTec8pdUZ43l
p4PY+Sa1suHUG+aOo1D3hIAzfCmSIGGNpxHzUlTD1ozKbdoiHq3HtpxR8zsHTb/BDdwt5fFriC7D
58zUx8SvObSZV+N013hLFUMZ5Mm1jXDP6qDeWcmkvbmRvkZLtUegjk16cojnOT2RJqYP3gq8M+4+
DrCjy4dJ1z6BJ85PMURzZ+UaLn8cS6FqozsZJFsuFSaf/AHoZ+rNF22q2DKAN8BPqvIrtVxwEmc+
V+3MqsVodEADZoYUz+QL6z2o9mUqDMywpH45fy6DrOG0J8diuMYLvXjcZvwKUzNQviXJJzavVTf4
xcWAAGoRRXE5jDUGdwGCAjRPhH3sIndj/HTnL41dzXBnUGm+d6Fo8wuVNr105ViPj/OgsfhdaR0H
3u6u16XlmbBaPNOrqdhux+GGl6T1CcZEDdh1SxoVe5r/VdhKxgut+kxz2E5oXvOY58X4/Cf55/+S
BzWWGOuf4pK6r0MCo98SaRiyhOP8JZtZg4ZMc8sYzpCdnLUWmLD9TXoM6RLXCDGK6N0srJ1KzaOV
OVvNbrdObGx8T9zW/byRVbfhT90Fc0osI9n9/5/cX3Kjf3tuLiAvov5QWv7aZ1gYqil1YQ7num7h
NTIrin2izv/5g+AoInSNnqt7f30BwM2PHHrVcE5MuEn8x9XybelV298P8z+S5L+RJM0FCf+nd+T/
MKKdv4f/On638nv6sy759x/7uy7pWX8E6Ise0IcFLP8bevjfLSJoiyDecKPxATb5DP2jjNX4AxKN
54HECcg6s9j+pzBp+X8A+/L44AcmVa1QtP4TYRIOy79+iZYWET45tEqRVPVs46/CpEnXAp5VrEUw
GxIrLFuLoGrELu6GQKRzwwDYqAfS8AK+MsfTA70h3T1kbhpAMxYjJEBaRZIrRlek16630Jho8TDr
kex/JOwEeqjUd15WWoy2TRrOTOzUrBqxtWasFY+jWTqvbqk+cmNi1ZsXj8DvnAeKdeZ72QaPVR1x
UC/rzF5V7hJecQyPCze7jltQMgRtfIS2KwOEhXLT6a9BZtCHoWmJeS3LITvKVnUbIrfEemt+cHC5
etLcMp4LPORrQzOMq5gRGAqpBT+EC3HuAvtmN6SKuT2we2aOs/83e2eyHMeRbul36X3IwmN2s+5e
5JyJzAQSIDFwEwaCYkwe8+xP319AkpWke2911b42VMlKIMFEDP6f/5zvADh8twfRcQZs5Vo7AL4+
PyiqsoJN48ff+fkna8NY3NmjGBowxY0O9tAxOJemeX/UGZ1qvt3zha07EuK2igr106MgTr4Mqa5R
cVRgvoJ71xevGiSFc1If8IbrQze2zXEwev50AfAN6jwZpDbp5HpMStItS/rOXTlJwrwK+kEfmjTo
841VRcZb39vuU9CleQ6f3hbnhsnH3I+wXJ4ximMVJIUsXim2xbqUTSa/Gz6h6T6olPETW6tcT3Yd
nnAsxj8MyOzXCk/b/vP7a5fviisb6S/l16OlgOmuihzDgO/5xbgzm55GFnLO6zKo9C4p+ZDbYOah
q4c+XvldYp2jQABY5ticZePZQ0iJD6ESmT4Q0WhsJCQ/S/Y2x0jaOkIa5shcZSftlMcByQP/dTr0
O7KG1mtlgCPd4UYIzD2Xij70IGxfoUNDw+05Q/GnA4tuW1ALmA7cJ4J/6rkxbPUUV838WlcxeVPK
3L+kegh2yJwgUWpOjTim+uiOouv4hf49m3Pt7KKL8cMOPHLRq6xzIZcs4J+UFC6nTast9i4G1FXm
1nTfeLJj9E0r/aaLkXig0yIZ4y/4ORIIqzAG5Hm5AtEOvyOyIKLvZGp28ZVq1uXk2qtqB73CGq21
Yw/8hJENSz/ddlHWPoa5nC+JxnZhl1mywe8QXnKCpZhxojHYi06KXUO92LPqg2wPbt8oV5kXQ66b
SAoF+0yY7VNXOq9up/pz7povRTDN6Zo+N/jqaa8NjWdBXfIohG7cCs/bJYEO12B0KlZ8TLMRAWlr
lfRBc08nZflA7V5+aw3b243znD8gyohTHxWSt3JNxJ5c2oFC4m4LIEefYqcmqZCRT1yPyrW/TsIz
ERvJw0LD97hRFyHaocoQKxSbTxbcdFAU3TBtl9oIUDlhSkR8bI09e8320tsyvZ8wA9wVxug+dG5k
bQdqMvgP/dZEYM6xta0CQzpnhauix/pk+q9sapNLKADDzewc8SCXx2bmR68rov8FBmLESMFJeDWn
NvKXydcQYJfc9EbaTMUBSmb9BGS5SpkpRbwluWUTw8kKzb5hNlkC1PF1sKvmpFlvPBsenexWjWt5
a88kn1ckIExjW8xasEFVnbOxYrbKdl+g5RPuZBfeq9HcDB7Ot5EZ9BZPun2R/P1tqlUxnx2rvPTb
DYIRFPkwZaidvR6jBLxsrFQF8XqOs4T3dIxRlVIMcnuNsuIvnh9x5iYkka2tJk/vho4I63qA/bwy
UwtSBFJbywwxTPvYRDUZ5/y91JQDNFTFkv+o/StdQsTOcdYTZLBIGiOWp6yPCtWhega6eWiCLDvR
SYkfeeRhbnkDT6XW68O3zydLnXUEoqc8O6mSO5SBDhLY511Uwbx5mtglPTdjHsChMnmsDsiTPDVm
3jBN6RX7ifmeFDGUfW6H0XoU7vIHUSY1bcgQ8J2oIdOX0RwHGAGjIYsrb/v52jYZlkf6EgE69oW+
NNDg7v5zXPpXqusF6j9H9H+ywVUqKQAw/Pmw9PsX/X5YghCNC9CCQexi5mVZy+/3+2FJil/cBYC2
sPAkpMClwfqP0xL99KAQyQxT08Y3sSxff1/j2t4vC20SBo70YDJR1fbvnJbAtv7ttMQbm7Jwxg6y
BSxY5XKa+pOTP/EStl2Cco2pxoyMmYy+dRdP4F1V+2zGaF53QF3gBamymoTxwvZhlTgELha0Fr39
0IgcqF1QKu+kte+EWzWUelx1pjndMDjmzl6klKHfMpk2LzX5L3dN6pQj0EyHCQ8Jq6UzkruipsYB
cXfV56bGyw7e6CxTynhX7djooxa6c5Z6GrlFfLWb7QDXIF7bYwkkog0rDC+BUX+X6ex/fPpau0CS
LNSmTYFZpbp2PQcuFTmCvZx1llYXb1qZe5fRwaecDz19W5ax81sgZit0L9NGBxHJU5Wm822Kze7a
RFb+uJi0i60/lQZBzmCK3FXhmhHieFo9KrfC0hzRtImAMR8ikKonq2rodY2DPZ6rhjh3mZSU/WJl
ttqYd0U3WpnYTC7ZRKfzrRclcTAldqOehAV/RsbOt4gg8b1bznKDO8R+6K2Uk1M5O5tYWA+xp9sN
7AV/a8x4habKUA+2b6irXYyProkE6CpFyr6a/PiDXG21d8BJr1n4ZXcizwnSelP9ODTMwKs+TqIL
Kp1zHeOCwjokm/5sjtvaKstrWDX5z3Tw6KQBy7rj0BGs2Ru2j5YnP9wQk48IiZfSi0xfW8svhAtf
JEGJVcNCd00B+GkYSzxdkB+e0qa1H+1JTnd25dMB0ZpgBbL4ewq2+d0tvXHDjH3HJm/euMvJm1OU
g/BRGbehnPInnvA5C0LVXi07o8OZT4Tm0ezWqLS7GlPWrykAbr9ijgl521rTdYb9sanA+myFy3dq
EOHdmEMYfdGBT2ZNBTUpwLQoWUzQb4vNtKrEnR3X5mk2+x+K//4+6h1184eCqB4xEPnoQze5BQSk
2BiGKW4FGDdXx2ADnFYM4BlB4r02+uLRtLiifa/vzlbmOHezslZVY9M9zGV/KQGLv7E25QhndF18
clJa4aBZqJrdyOBsas6Qe3ROiqLq/s4D5n4yY+8yDG1NeNErwCeUAZ2G6YRMVfB24CROTn4yAV70
IdkLT3fPBgM0ts5HWF3mLvTvnIHIHs5LzKN9+hDbzb2BM1/MjdxI5Twi1ahtEVQfbeX7xzwtn+eF
uYh/7FvuN2pHTK2baY6z7lyHZR1O6Ts1/zAiXImlAOWoe/PF6SVHtlmGh2ocjMsYSApX+irapKbz
xsOwvbeqfNoZmAjA1UcufaGt8+wABoB4w7s/DxvChngavdQ4+ShcK9KZb4TL6y0FV81e+bWFTnjS
XXLu8i5e1R15GqIFRYjiSgZqhYcuB1+cUrM6Vskuoxhm7aAcPdL/qG5V4EZHCIwgWBCxj7Bvp1s+
Kb0vugwOEvrGXmeTd3GagWCuPXKCcsJsw752vI1O99yL2ThQ3uNe2fHH9Dsj9zqjiWXbcJTcUKli
pQ9zONr5mWjgNW+C72VdulvP0xzHEdF2INAzwBFJ+DDbQXKPPfC9cCqWW5zQVzoR7wwkLuzyxuy+
tQ1/ZWAi1aaplHUXqYKNheVySZuRogjQUchhsXqgawoYBU2IKwoPiCj7xfxN95ITdsjzeei5BpN5
mr/JeSJKnicm57wGn7lJGXEUFPl9SZ4CeJJExnuI3BCre4WEjLnEQRtT7mASfU3LI11XwByYmQFG
V4V87FL/Z1Wy7o4sopkjLSbsYAKaqWGzoUJXXpGXnLEpymCALnsXb0SVeMZOaI5YgdXluzkmPcvD
ne3v1D/Ham6Fc5iHojvlhRn3vFuM+iMzyN/TmpxCBJtidhj3WROUBJHKKThkPfui8+Q03m3ihf1k
N5znODNy6bHYG9zXViTNKdb5TLsQ0a3vHVd/shbAf1lbG6FPsRHD9GMNYwpNVZjNqbSAi9dzSNmk
pJ/jENbdcQZFdh9TPPYEDsT2V8Tc/H2chVy4Uo/xG9S4djtYTn4QSRS/B4ikcgW5ByJpNHfOObIb
wTLOqdge6hGw+VCxGBjtYRhWZMKwU/Jo/1lkDkom2Mvx0g1t+zBPVm3CwJjZNWg8wZhmXSJkzPC6
fzFDu36vGzN5451MYogk54WJOb9H6pA/zSnuYSWp0H40iMK+GBQTX3PTPwLzw9WT294Pt5BugmfZ
rnv4AgOuULBXR7ccjjlP23XL+WHezKpZ3FghnyJ7zTh47ofZPbPJUz+M1EzxqvYW9DivSsYbo6X3
zHtEbitsIrseR5jBrsyvQtjrIo6ODWXCHxkisMPDKMISTk/bgu/Er5nPsfGQpF4LbtrOmzfIStnV
Vkut2BB2jr+2ZK6JCtbZD6ers0dcl0+9qwPMPFyWJ/w9OQmFmJu1Kmnw1DWz/pq5PphXFqAtWsUs
aV4qFY9v7jiPv4ZBXH8LHOL/iY3daxVK1nCrqZ6NUyPS4QEYG2KJTRvbh2POwPaJ8YNTBdRx6H2o
NgffGKtvMpqKYD3TunesREcnVJqkNZsmP09f6iBxnFVQ2t0j7X2kEA30B+z5lTpyzxH87S2zmtez
w0KE71xubb8x30LZhc62SMxs2ojBcPe9cpLHUFbmHt+Pvy5weBDSChw83HbMftwVA4aczPLP89jV
JxF3Hs25jrmZh77F/s8F56uK+YhYz7Y2SQBAzqEMNgZKtBJtdRN9221axL0z9aIYSX08rpvJT6tj
6zs0pueqaN6yJu3YrUZ9SwnQ1Jav2UxebtsRIK+h1NT6V/B29iU0MevYlvfdiWL51Y8LJq2oLXd2
TB5mwyM+zFc0meOuhkfHExEfm3lMfNO/SO343wa3UZj8KyJJVuRqEFL2bH/3R2x1XSjsZ4k/nc7s
3J7YIzY4xYrSKg+El/mfme6z4AB4YX4MsrAe1pMVi/dBDqAlCrf6xjKju7mS0AE1ZZb51msOkNvI
HHuuJbPtVyT9xA9ZY8PZhrkXGScsu+ErPt3iKwEMr93ZRTzd9W0/I8MbBpyNhkKyHDTYMY2yB1P3
yWtd+NdoHkiu5jS1BsaWfAhenLmTN6eT5rXHJk1TYI5ryyVpeQ+gwFgFIvL3NcbrauU2g/Md1L0F
2BWx8LlwZh9NKh/ZxQvDRlUUbWJC34iia9tZejtCkjxaqSIN5rgds76tdr1p9meBYcrrm/zXOLV6
wIu95//qpWzqVwOJrk3mdc3XCBPnd88pw91QmhDO+GnqJSnh9JfYmqiX5ZhFtCd02YAlTZQ6wNqc
9EeFm75YMU/jfTZixaPFHi+M0fGLCif1hX1iTMOYazAfhP25wQLD0pp+h7usyeU6Mjkj5mN0CiAA
tVQ71f0hSGQNtNGKstc28OHsYLNjQI4Tl6hQVVneFhOZvssMQdkYbtkzf0N1thCRPkKddIRduw5a
Vz3sImkXx1pF9sbK9Es1I7yshSWa98iu/Qe7rvESmUlz/M+U/C9OycTJ/9mUXPxI3gvYqL9F3o8/
/s//YkhevuaPIdn5xZcuEWhoxvidfdYGf4Tbg1/IMHACQ+b/HHb/slHwXcnawPdddlKfxOA/ZmT/
F2gtUEc5E/82Wv87MzLbp/8yI1NSy+8G39TyAuvvJUc901qi48lY2Dn01dZKvbspxDZQLaaFGENW
DTZfO8O57I1hpHjQEmcvbvKLpstuWguKW7bgSIYfPn7fe02Y85s0U9A8kcyg3PBV+WYqQ67hQhff
cje04TwI6564k0cunQntgngUULma5nhlKL72iNgGTxSCqsdmomrTHN7zsuGeYbB87kjLvSGhDsZa
D6rQDCTV9I7JOJ8oIzFmzek6IjU+SRa1K7ujJmNbeXX2PeYujvB45tBIZkBhZDnmhGxhPfEEULK/
LCl4m2dLqDGxNFZAB0UZ+IyUiJWAO4PU3tdyAavRLBSf7dQfAoRBPyHsXSjPxpualR8Le+qt7Ex9
7dvZXPe2au/oXh8/ME4Vbw4If861AfUiuHjq21yl0bsVW0zG9OuucsJpvKCqNbxWk5hEMF41bKIH
Vscl6faAynWYg6NPdVOSXQM7n25oi3pXzd1mbsuj74+QpajRWQ9FD8vLmfejlfgPZGKltUrt/GNq
Fb7jKQ8ePFdg8ujS7smeyZclbdtuAdfbh1DTVoh2j2TsdpG/SWfd38GGotNdU/ZyGrSCM2JGoLVw
VtT+OTBzq1g3xqye7bzqn6iJ4STVC9iLIGLFawIf/rUzcBtVowucis6586iJOHUFg31J5nE9TqE+
60j0Lyqbq3q9sEXPY9jUd/h2hp8SrzAk27kzsk2rMGwNTqG2FR7ZdFOMEueRwOtyYZxtxEqCl3mv
PzNAoJjcfUT/H6AakILf0hQKz8JSqangrO3ooQhkIQ5ssZNHDln2ixXlrMA0Pacr2/SbJ0ESa9fX
sXMnrJQhIe7L+MAoHCEeEY6zuqE+jLMYHqM4h/cLQurNKBB3bTOXv+Jv9ZudZ+JqZGkwBsl2rGv5
iPCjR4yGUWm8ppHtPcROwsRElQyt0LLV2YfDSksiWpD2RPfNN9LFF1fnovjCzzEjxtnGD/6UtpdW
zPHJJ3Irt6IcMXyHhYO5do7yDZcr9Qt2bS7wRFZnRs3/L8rIudSD05dbvAPVNWX7nCDe59zlr1Mh
UgeOUySlw8cz4bsgpDskJv8oCxF13WqSw5x6OEzlZKpzgQpWdBw+jY7d14hvOxwgcz3O42DPpxha
+6EevQcRpBxZHV+vbZvhDAqTfJoUd8+2nXr1FoY44YQKOT35PUGEdVZZJebe1n2CHEbYak5Et166
7Ul3JubVYbymY5qwswNLa0WHNDHlDCiwDCm2DFDj1w33y2PYIv+vErITX6fPcRWhwkwf/IScstw4
FcP8k6Nb0AMKEaNwaZWvjcPYN88OR2jKFYOFJ7xMyDajMmXQ3qVcpud8maPVMlFXfT7fUCmsY7/M
2+UyeQdzq25jY+PW/n0uB95hS7X1K36Q9ObRZswcL1g05Cn3xzLhm4z6Q3rClcPvZBv1vl/UAIks
4C36gItQkKaIWDAfVyIQLb/NoiYsukJMwAZ6NFqDWFQHf9EfEoQIuSgScDzwJi4qRapFiPWPp/WM
hFEsWka4qBrZ/KNph7tO8xmGnXmXfgogQmbmzmzjr9OnOoJMEvgzegnCCdFXuPQsa81FUwEv+MzY
d++NKc3kyC64afBizXf+osfkZvk0JHa+yie/W4+LcANicGCXuqg5OKmDgx+T4cOcSyftb7oPClCN
YfvU2O1dt4hDM505e2sRjEQ741l2LJ9xUWbxiVZUJ+Gvx7IOx1J7kdPo7Dx2MBaX0Z23yFJm1NAi
/ClVAYHdG9SH7h1OuusOR891/lS32lIMq2CRvOp5lo/4enAX4ftVt2wRxzzZ/PDL2DxlSSTudC7r
rdHi1YE4OtGnMRRgDVYBl98Xn6TbBp4VTVGLHKcXYS7yovkKsBef+SCarzqL+rXhYs21ZHJzG6Pm
lkDma1C9UFKQ/vBv50+DCsObuwiDhFwIgpbmvLH5MUlmj022CIlqCt/jRVq0FpHRWuTGZBEevUWC
BNmUrzvbO7WLPDn1XDq0n7y4i3QJHZyzaTrRWuXxnVqZ/zEyWlBEKn2aD6Z5Z89aQn3y1U+vDYur
Hlm8IJaOnYNu2iwSKs8Y45x2CbpqHef1IxwStakX2dVeBFh3kWLl1MYfzqc+K1kXrf2sf+QiVFdZ
muoBBB6uq0XaTRaRVwhzKUdxNovcecwXKVgFttwY/SIPj+KbOzScj4WRPeWLiOwucjKr0HrXfmrM
PA4XvRlP9JoQWrGbP/Vod4E8LhK1gbR7cttxBmuQTEev4xVJZ7Z3NBQQ+c1/zsn/2jmZLq1/ek4u
x78dkj+/4PdDsjR/ESASOTn/5YQsvV9wPuO/s+jp8i34kv/YItnLFkkQM2bFtByQ/+G5ccBB4eCA
usBGyqFR7N/y3MBv++sJGb4xhQm2x+ldmuyTPgt//rRFmvOuGwo/AfVZ59OdkbZQeTMre5xsl5rj
YtBHEr/oN7hO0XKyT1nnU+D51HpCvzUemH9RgBj7hwfH7sLnTHN739WLWBR3xMqO5aeaExY8/9dw
9JCWRIiwTLfV8+x2462HRISPZmYvfkITUT+GRaQa6j54jknuI559qljdp6JVLOIWWs0xXuQu/Ppq
m35qYN6nHoaDyPsBnkX9WqCWRXAJr6mcBliStfOI4Ieq1g9V+LNbpLbIGC4Z/nWUiiJJ3/QiyTlh
NLxMUQ2FbW7jn6B50O0ArcIYaib/Ae6i5Mg/2y13ejRdtN9QZyphrvz0qTK+lQV1aCt/yKPrYFg0
IH5qhhFqHCu60nbOVpxm9PbxwECvGvHOa9p+DsoL2y0sj/hNzDYQEzvAFtEue78Vyy71NAvA0ZwY
0PeoUzwko4r28BOCk8suY2+WU2VvdJ57T3kcQWalYkP5q3lGB0Ddt1jDx8QByVE6pfwxQ/2t2Ko1
PuqbGlhQyKZbW2FWs7fP0i1GXujIbI9AJdSTvGsArn9uFguy2FVwhTVLSQCI3f5x8PP6EM1xeQCM
2jKFhEG3lkmuyrVDuctTrcbuJPwAHRG44a2UCqyKwar8XuAjN6EJ6vQ+8eaSaD/hjVfVQxHxeqcL
WL6VOEhjPU8LqNCXHDu9sANSOqZb1RbNPZkbhJEpQbDDIUBAYpzI4JlJ250wGdnxyoun6CHoqp/A
x+f+YHa6TjYGHKGfUCyVswL2pcZV4ujuAweVZxxCfP/PMFzT42AX9VZLrBbs9b3hvcKz9uCNDdIQ
atROGnbjM3LU9k6UksFrosvqXndtlD7XJlCh4QanMQHEIDQLor0vhuRxnP34gWzfLNQPfrrW6KxB
tCd8tpNTYLA/m1RdliCqPD8Pr1FL9isXJV5dpxtwaI8e5y9hfY0C/gyIHBsam56cdoq2Y4Ejdd0J
MRSHsBALMAadjo2Ytx6w9J0QsLMdtMmc25s2HprbobVm48ovkGocSSCvNat8XXci3KVxNq8Mv7NA
eUgC7JGdb1Qm7iwsPJfSFP5qKp1HLKAHzCAuHeZOuJ7NBmXfLGbKsms+9x4qLLlEZw43RdBwBTpF
bV4NdqHepm17e43IT+AEQMPJypt8m7D6hfsux3MPVXgzEmbd1y5rD6KQur7z2ro/Ee/IH2dROMUq
KT1376UFwWLZ3nTMjZmV6U/gAV+FQWBU0c8eNKWzAd5LTVeStl+M3lJXNU7+ui1QqpLJFU+Qlnlq
BYQPmEtYn5geqyaSCviNxihYswwgSdBnDyROnqXTqHUEI3tllPYh7aJHj9AVyCaRrkNYKOs0MQd3
xfwZHBrtkZPKvOXTLscvID7ijclO7ehT6keFqEewzUqtRw9k9obHU7ZlaHCPBCNz0O6SM2bktP3F
5Zy6raeUyA6m+RdbOQ6OPDfdxBln+gmO/MnvO/8LGkt/V42emnhItTxTOKag+CduaHyYADsRObJI
35uA31n9ROmDHng2Znj3D6V2nENvSAASwpDTNmqjaRdamk7PwszXmH7wTSZZfc17wGA+zjwkQOvd
9JhpSI8NuymE8uzKusOxuNCj8CXFN6ioSCaatSb5JsWnbdkpNyqHMKrV6TfhM7cHdkzJ1E3rmLHw
nLBFu0/bAA+9iXFtKDLNIGKZWzOg3T11/H7XtEH+yjQSPMRdhOoe8eN/TYmDW25POiybinsx0DU6
q8j8QtRX/Wxnp3vzReQ8+fVU3OqaZpGZHelOkam9DLoLjiw1W5BXKBtbsIuKh26c9E+JYxNbjVv7
3W65pG27Hs/scYpLIKr2MMFCv8e7R8VHh57R5uP8FIncCwgdiwR6uORkzrB2bl1c1mbspushbTOC
HAGPTBXdCwnUNwEhR3S29wM4MoHPjsmOltpApJKwi/XJVFW8y5GMcFOr8GtMKChewS9uv3H8Ayms
jSE5W0PWHqD/1GA9xPQ9p456re1Kf7EHG9E8TP0GqEjSRSu/br/WGJPOGmH2jHAOt0V5Zsr1VseP
rteLJ0Lt1k6XaQVisWZPDLYmfqnqqgXb5E0PcVsimvFgqg+80af3GFjzFzt2cLH2UABY1tqESixH
g/DruxNs01vXw3thPrdF172atbccbmdGmMx8neFBFgdCtk3y4jALwDnrSq/nTZSZhL90GRMnKggU
bntBSne2hwlwHf7TH0E3eNswmxmDm4RHcAyCYQCoM4arKJ77/WjmX8ZpopcpGym2IcFy5EepNnBi
1c1elCS38DECGtWmBsf6H0rqb8Lv/8ecziRhYYH6n91Wd+9F+/5Xr9VvX/LHCdn5xQ0I6BPDXjp5
LcEp9XcdWZjWL7QEWhx3l45uZymq+sNrhSPqD90YbxWmKyzjlu1xuoO48X//919awNu//fuf270Q
of/LqVgigQW2oEwjsLy/94LX9BKqNJq8u9yqArHGBC+AWQo2j/W6b42qq6FFsDYcgU7bZXgti5lX
cOOaBsqB7rgqnxSJZiPH4uQRTtkaemqc8BCEXNHopgOBH79Wmh6JGBaIv8sb/ADjtYMmHE8ouD6n
A9hoxPd2Xaty7zw4dfuRReMNepDPQtYy/LUTe/5OkbDG2FNHm8rS85MRaC3OuoN9t64J8LKuWdAH
es8WZekGmoSiNKU1WVz5DYDKg6qDvn4Ac5E9NXUo31qlbaZ2Xrpi8dOn1R2VITGC8ixf8dM6JX/E
7OntJJWV7PGaUDNtz0W+BVQW3Gd14b3VSLUbQ5bjNxJovHGYaXdlPxM2a2KCjSn1DbzbbWroyH0b
wKV0ro4pUexvXuvWr1ZrIxcLynw+Shl8qGm+BmZD49KQAZ7ll/Ay9J5NOUhiHigwE9sutRd7uEmo
faBe5tangP7X5jzTizrCp1txCJf5iqMzj0QnpCR1xKN5KAydP/QsUJ+nOGcP18zjHifcfJOtNZ94
MS6KNHRngyWakRxilSY/uB7cW5qBqdgO2MjvSeNiEnO95tCWk0DW7YovsfY5gtPp9cAr1l8PBMs4
DweddXHcwXoxStWCuKot+750on4jK47LuY9rZ0iEvsO8zgoy6Z1+K6yip9JmCVeCIdnZI4565aQT
AdOw1t+MOa92QaLwHYPlPDqxpT+Qq/1jTMz1SZtzeO2NujyXoLzzvaNp5Z167Q2CVOyAad3j6Pn7
P9H9nCG+GO4SmlsnJitO4GWDpIvklFZtNBYntL1RUeRLcVsqd7jiEFYIAWCHHSH96a0ZY7/4+I/i
8C8pDgz9PN3+yROVB3P/kf0l7MNjb/miP1ZzUIN8SZJHLiLBEuj5YzMnf3ERI3jM4hkNEO3+oTvY
8hfhEF6ERGR75FYXevQ/nrAOKzkMpwJrK5m+f0t3EAgYf87LOQFxNFywRI5syavg71WotmfHDQ7+
6DQITjwohcK/jYDiucYLitlr5r3B/J4aI3uVmkg8bqFAgskbugPGxGFv11QToi3DWPvTx/jfJPlc
62+KCN8afzneRKblgTQ2/74znFp3djMr8I4+GOXyXnIQvw802DKUxtDNVqIH0Socw9kmDXVBEdsM
oxoIbTMwhT+CohC3Fo533Wyr2c/9F10Z0RWn1NjxwG7FW04DGk1eaiCJwmHcoIfBJbZyz1IgaA1y
/p0RHAAX6o1DsgG7q6DEDjtJCXmp+RpT1sfRychTrEuuqjHGtWrecBJDjGatJU9AnsWy/ku3E5kl
nu4xUE45BvYDrP3+qyzp5YCBkw8rnuCKVeiY1t/zOTchA9KmwuBGpJeqR5RZxF+U4B2lprE6Ab9Q
VHNR20NDHf7gG6Q2EGXRiAmAJrwwMvZNoptTHaWCsI3dfiRm3NxLiio3XtreERg9VYAhvvhFQtOU
BFjot31HCp2OmckYjE3ia564ih3StaYplI6YeGdQaMUM04vy0XDkm2mnLX25YEA2OlPxq0WW11+Z
vTteDHZON1wkWBj9eG63YzJM58jXT5S7qftmpmScIuWCGPToiWgXZIYDXIJEPmWR7WpyoZXwZjYT
79EMsuqRcJlNu0FAeGTQ/tIVTFnGhbGmtb+mEUaMSRgJYZN6y6Br7ehoH7/MLI1WRYyHYfIql3RN
Xuwqv6PVVTRev26RMLYan8phssOKmjZprGxNkmEikXFEhxjXoo68G596fQc5p9mlkJxPkbDlSQov
OMXCVNSNFqZ6rTrRfil9Bt96FLDzst5AbmkTjYXYms72YPo/Ij/2dvhm6i27V3gvFrUj1M41Wysp
yQLxuTs7XY8YmKqsit8zLvuVbTXTuuNKW2me+o+mT6STSOlw545tv8XMJFlNxWoLdKMgmQ6lhgZ4
+zHucopkTW2tIoIbXNIAUcPdyIgyrzW+slcihM4aQgzv0kD2W1eO4t2KSInk6Tz/akHhvdTYGDfB
NDUHHJUs4zsUjDfexBqbMMuUozV4aUOAw57jte5wSe55A7Np9d22DVZWnfsWu1W6EVamLeeNilSk
MTXTxuNOLesyx1Ad/USNuJNUwbhQdk11HEh/t6tcqPgcMSPTEApoyXagx6ydYdHCBpBIoKVJ2QWh
84GVZyRzr8bmix6r4rwU6fDx6Tq7uDgLdnYpgbsEyXJ3xUGN5YbzxrBn5rah2nTw2H36JlxCiKV3
zDDxyHjU3/1B02wzts5RAoVeIYihMVYCSg5PwvENMGbQrKrAgyyVR7oQmyxpMrw4AEpmLKyN/62g
PrPfuPhCiZMDjBiubKud4ySY9lZgk3w8PEMX5+e5RNxZyXkYjmXklXSM8BCBJIP0hVu99GhcIcR2
zyJ6vHkN8FDC9NDIEUhbde9wY7B0D0ghMUSWBnO5wLdcoXlcPR4HdzmZLqDUocqfOQjV8BntjiZF
UmaXcNnRGsBf242/bG6TZYfrc4RSG9EnzsZcdrwe1ygwj2XzO2i3uYxWHD8k1ph9rZYNcbDsiiMa
XTZ5NTK1f66S3TbLPtKoY8GcfC6bEee8hzaZlfFKXIF19LRspq3PJbX/ubCOKDhsds6yx240bXpz
LsY3aDm4F5Z9N9Dt+oB0stGGZ8AaWPbi5ueKvFu25bEEre+PQ/NE2yvL9FB48U24lvX/2Duz5bhx
LYt+ETtIAuDwqpyYqdmSJVsvDMmWOc8zv74Xdau67VRe6VY/94sjqsIWRBIEgXP2Xvux6LPoiz2N
meE1dRPc4JcuMUoQ95KuTDtsnopJB9kl0YIqIhMgefpLPz/ExgVq1Bj7yxYlBeISY1Ah6jlnsaVx
Er/WxkUdoHp0vPSwyUNhfafZrhFnVdlgWSzNZYjA1ecLdLZiG0+CKJXEHDfVgCqBtWHcx4tSAS2p
wR9MOtZ5XvKEHh3xWUTXnHULrx20C3KHeFE+GG8iCHsyF0FEgzaCJiTn6Z66x3nrWNbbY/M0JzzP
OE1Q9hNcZG/Ymya0fsSCdt7gyBIE6ige6HKX+5jDwo0rQoNRsx8m7X4mokrE9aiVF8Q8seSo9CKY
HB8lB0li5BSdWUqDumxk2trRgd2VpYyvJgXLT3Jw4B/Mo3md86IjA14EJdhQ9BXsOnNNhh1d5Zo/
IkfXnuJFkFKbYjyXqpLpirQsBCvK7X/0i4gFpKG9rtHN7pZ9yUu6iF2YpUqsUPChgZFvephpkcY0
oKnCMz6n9blwFnmNEiE6GqOZbbnpJg2HB213V2ynGtj8Gqmv/mDFbZtvqkWog10Ezc70pt8J5KLl
id90Pe2bxscJ7YGztLM04N9UQJAr6u8QEZMHDsU8LlA7Mu6vNfIvv0y6dZeMvtrFb9oiQczEDNo6
FJfNm/poObZf+wlJnGyxiqdpkSm1i2AJBQ/PCzwTOiay+PIngXydn4nMyVwETxTa6abbiwzKqRrj
omE54y1aZFLBm2KKfRfqqdSB7nFm22byTIPre6MZYOEnQ6B4id3yEKP5sCmyOxqldtRH4QoEMoRp
raiyL2D82qti8eiQdh0hmViMO4sGFTzy4ufBKPslcAc+1kAXLiHChciseMUuIjpqak0LlsbrICNE
8yqT6CMWIr6/eIhQJlQvjlthLKpnzT3QfIXrRRcM3iGuCJcq4GJIqhdvkvNmU3IXx1L7Zl4qoxTb
x6jNNgf8OO4vKmNG1zm82Z7qNwsU25P60XwzRvViMUmh18SF8Gad0pkD/sZdHFV9XPMlQOKYVx4M
PTmux8EPAaogIsd2kArnblwcWsWbWUsuvi2nTlhoQ3eBHeEvjy/rcErGFUt7hpjFGR9qAN9fENvY
TxX45l1hoX45S+DX/ZCGvwhe7SrfVU1Ng0wLMoLqQmPmk0GsfLeLstK4MRG3ZwenhJIWdDbAw1yX
EdlFgb4vnTjVVzn48rNGEFC/HlEGifbcciaTRtD/H+v+k2OdkJbJaevfH+u+ts/h72rLv/7BX0c6
zmPUwvTFfcAkp2XLqervMpkh/0uHEMvxjObLv3yHf5fJKKChEKObzBnw79OcvdBmwcBCKFj8ixwP
j+pjH9XLnKPTHG5HznG6kLqFuQHt5lJO+62JjEeG48LkTJdujlU7AaBTThPYrsF9yDIp0CGiScAL
HpTnDQqRn8Y0kR6Jh+1mqgixgotcnJtlMd4Q7kkSRmSMX0KyVW+Ysw3TuEAR6Dv0Fwa961FjZZb0
hy/QDMeccpzbO678Gvqjm5Vel7EhtIKhp/EAukfj+CH77FDUcQ0twTSMwvmFeW2KOm/gEDj2+wBl
J5813x61mNgGB8RE2XOT77S8gDBTUlWRmyBmuTjnXkpxjTx9JDXB5SsQlDqUtGzB25JkBuq2zmSG
EzyNSPeEm11RJMRTnlv+fZ5hdZ5b2kdcVLFO5057GcIsIrFV1hV4nTC+ZYW7ase62s+KcJmw8Ltn
YI6vFfXS5CxKqFdTtBdgJDmD2St3nG0zP8TUtxZm75wM5PQOg95X52CCSJLFGueMV2GQ9NqejJNh
WieJFlAinAyoTms9SOJg68tSEU5qRhhOdr2v477wDD3AMEIGZdJXyfjFSpFcX5Z8k3MeQsYqnPX7
/18Q/pMFgbbx4uv99wvC5XOUv/6+Ivz1L/5aESzq3sKCjSTMxY+s3P9dEWwDAbZuS1aEv1/+vxcE
nM0K0otjI/lwoJRTUv9rXZCCBWapw9u64eq8y/Y/WRdYX/4s8iwhGTCtWZCWKo+1LBu/LQuTi2Qc
GuhMhAM7no2aLunu/HY3TpVr3g1BtV8tzBgE5Qa1qT+H8IcuJbwFPAnQdzwkzhkIqTPH4pb+zz3/
P4yyXOhvF0K7ehxVyCh2/tRoT8X42qrP6k6fXMjREmpHheTjyxDdfGvrt1O0ruaXj6/CoIh3PIrD
2U+yJQPzIw3DPLpdTaqhye6r2lNaXv8obAufcKQP5sYeGFr5iNKpovs0IDv/IIBVbMdGjBta48Zu
GvthF5V1/QBiQRjw0Zp4Xbf2LZbGXq05JELLJLRkW+ACXYt27DHL+uTBYqWFlkBOwv2UOCP7KpuA
R4tgc6conxBeIud1GuToRu91WII5woe4SCl4rBON/EdYyxOC5q44s8iIOrfqLt6Hemqf61TlvmsZ
MgZcy1N4qZO5e86pn4qDrjWbUFOoPwPci+h98TxSGuouOmxoX7GbpOuwDIHakWpumZl98COCWvCh
9+uGtXMnzeZCJmb7dcwneTvQtdlpnZ1uCnjhe5ktSUmdIbcAZdknjqVx6ehJtoGoOcJOH/svwm75
IcTYXdhzPG2K2TEnzoGNcenjRPCKGFRyUHThrR/3ww+3RWvbzyB5VpY/orXqqaBp0fy6fDm+hSVC
yTVY2PmrxTeLuN/ZeK3rUUtXqpHtL62S+OmJ02gfAHtDcB6tVt72FIBgJ3KDlUS5MSkTCAcpX3R2
lcXx2W9xAfqi5cyML8GnLYokCFggRcXWZqcea1dxIF/bht37MLXdz3gev8rZfHWRWX0fTbQBstOi
by1BHnt9QvVyVoeVscsH+cpnrnYhXVSzF1dUxOK05CEo2C0Pnc7Py0Z+j3i0k0PmquYhIsGUcNLK
Ps8oVl6W2eBvhKopIrJzR08AnzLIBTHiNTnUVB/0HWWfGUkS8VMrF5TjBliMDs4pdYKDIkfWo9DJ
AOZsraoqbncwChIvVnF/B8mpu2vpja9moIRMDMSxt2nAOYjNQnKA+IAuVSu6TY9O/NpxuZ3wukma
y+oSUBJr51VLaH28B0ySbYn4o0syIur1V13tG18oGwW3UxDpd3HeJSQuD5G6JsQu3oVBoO8MWfsv
PqIulF+m5l+Zg4vBNgF/Dl7GyLHE+r68nkI4oKS4WSukcvKAWbG6qDTbIMB77vcWYTI3via0HUdY
cWOTrnMxSAX9sJpvCShrOKipXve6sLJIwa6hznTdiLiBxqL/0iJxpt45wHsRWqftiil0fsk4cX5h
BIesg/z3vEau+BK6urEJukpiOWA7ii64dUE7uMv98BGTrAmD/ZlWDXey6cd0E7IV8ozGmDziicwL
DG7yXmfTt/HJ7cYji2xi59h5vVMU0L45pt9TslLhrZ5VutejcrDWshuBLgI4FmcZcLAfBpm+hwqo
6hWe2eG5BjZ/mXeBe01RS9ynbgu6nMKftoF/oc4HkzQ8AWdlS3HHucEqlz9PIBZv64mU3zEO26sR
2vSFMdrTJdoqdZ6QQbIzKkWk19RadyXlljUBHjO6fs3pV0o3GaBCPBdiosd8WJNDmJ/hAUiIerIs
tY6QklEbH/RfMrJauGNpEeLM7uOfarYaD/tnswHp3uyYGmo9YlLallPZ7NqCWKh1U0YNBImQooEu
q/N0sKjthEXFLtHMOFfDH+NnKj+0yPyg42va+Xzgtw3uTaOYDxMxVef0DaZVqvyoWsVWDklSZbG7
d9gxbDlbW2vsiu5ekcSwJfKkQEKx1OjDJEIdZkHyXDmgy7bsEtoNkvd6r9X6gk+rnGnLUVXbwFDz
KRbDBF1h4uU+jMWMBJ5d5U2e1tULSpGWZaxPbomqcUDyEmLQsgo8YRGeAQfbtofquX+lRTxvzcBR
52Zu5LuhIInyDCN2+Uz0qPFCKbeZKPtH/q8GztTD1KBNp0mVHN7+uplbClmjBKg7stemSGQP18Mc
j9dvCK/egaKzYQ6/OYWctTQCnL9vQ0YQcmm0NsThdviHmzORtvpLkrTNI3kVzbpXCPDOZC20TUTN
9RKHdgzgIzC/yHz0v8cyLB76KMt2rQs/TKnZ30SzoS+Kc+RRle5CYeqSg1V0z3TO2r1jW2yQgw4o
reMnukfRCQzaVPdXbqtz+/IQeVNtuNGllVDrMzRQpmeTUYxeoblUqpzSEHuKVMhzdIdTC0LMMUHQ
hap7LeMZ/Fq+xIzrozV7QG+tO4O69re26efbSKISOCsXtpwqnXxnDxYYtbnsGBYtjH8YZ+J/jLoD
gWZX2j1GfvBt2sijdwSCgcIW9b5LRfjTNfjbSRojJa0tde4jcNwF1kJFqgKOPMR3ODt2o/VelFry
MLg0BPK8su7cygI6hv9l5VDs2gULhI/EmtlrXIrIWmyPN8MCvBMGRLnCbahO+BwABYiGZ/LrYFeU
THAqT1DVmNErW5foyqSev5Ie1e3NRm/um4T4QSZScGOFWnDdxp0LuwGvriWBmUV1me8clJzfWjak
LR4/k2iQISebqYHKvDN94tnbNpkRZ+r9a5/72tdscbeTFBUba0ez/npOSTv6vyadX3aUAnqcLI0r
8FXafYD06IaK6XQgF4DOvBqj73nXOLccycBi0IZ6FN0kH/tak4+xKqcrvlTWNqxCbT1BD19rHCc9
G+zK5Rxo9Rd8xvnGhHq4wb43glrjrrfERq6LxnGuzcWpkucFH74mPgeSboANQUmQ431eFUzE7Yh9
4tyuwnyTu8DOs6kVmxIv1WqsdWgv9ASmQ2dO6bWPSXlvUBNNVm9zeXaM+dbVpMO+wiGACu/Ald3k
/iZL7QCjAQXwM6Xy5Fqv4mwPwMD65vr0MVpflwpHCR9DWD88/rmaL5OGoDSDci4NCVcAfZ6SkCXQ
ML6EWvRSJ9N4xaIw7U1CJq7tep5B4IGyw3dZTg8AVxQwnhlV74xibGsbCU52lLfY6+z4GgcJxUBh
JgfZZeo8HmZah/agbfy6HK8ru+HTjU8diW1VaIIGX2Yn8LtqH5+5gSmfb1O/d2u6AGe+bMrLoYVC
vcrtvLjvijHfdiw47IFym/6kNFsynoAG1p3Vw7xO58uJVMFD5VvDVpgGDGrA6dp9o+tIaCnUs2OW
CNfTnmVDDxpeTeC0JHE2ETpNpwf0TBUy37VGnj7oHdMpI1z+INzIeNEDOV3KjA6q5Mj+ghPI7FAR
Q47UJHzLsOHFjKgBHeZxmG/rxLYP1iCnjdNONTpgGNbUVPuyordjUTQkkJ6VLocfcatbI+88OEGi
znz+416SCkBoIt2+i67VEKzyV29iQaEXe2LleyRzyl2ki3lPxZaAD/izyxVd2+ForqAuh1fGHJmE
yEXZHbZy8uacON/MZajtWlUQwSPUZD5N+eTA2syrO+SHsICTSDsP/P6mowl+hp2FpL9Ye3UqpEBk
xX8THVbNFErEBZeRrFO9YOVUQVNvHaceNkUamDvfj3pCFf32HOtVTZZ9pdsbdojhoZwJP2hD4m/L
qFgljZX9sHPtRzOr69EkqdQch2zZt1V7CupgfObofijCeVU7WuCxWu24Ef2KIg8hhD6NSwIgv2k5
2miERPAdI/IO186w+B1E3RLJ2Wp7GARYZu2S66V5A/SvM0GXI1C9HEsgvnkYkCdKjLAVpeQnFKLv
kBLF4VPQEXGcoLoCdNMBtyamorgrqROSkhvoaDepC52HsVXe5ORhftMCopP5qmeU08vuR9nb1h2O
esrHKQDJPfSOmeABN9nh4+s8MvtorgM8ljfSqeebmLyLuxLN7qbPwFys6KVmAPksa4PW0gfxSN4A
ud3xlroOR3I9jQ406yfCc1sIXPWcncNeFh6ddeXW66EIAENunW5MkvMmf2F7b3wfrdy5NFzshqva
JKilr2KkZCZhzzf+PBX7diK4mTBBYqqdjlcxy6APJHSqltxDniJhy+pFQlwcVj2y/GtptPFtrohl
66Kp/m7V7K9orYfm1eS47Xd6/PYB3nX+6E/2EreHieRBX76QlpGVRBE5oTfmeXceRo68DLOmfaQd
rTzUucMBy0p/TvJB8qOVsY+ZwODhFl3r3/R2mf3MGgwQJN3IZ3J/CnpRSAkOBkKoi7rFmmhpHLDx
tuWSs26DGmvSWvlV5Ha2SXxlUJGjEXRVaNNr0tvON7Ow8w2BAPC1gnRekqEIrCRbGWVBOPMpDMml
OOuw3a2tqWYli9PYgzkF4wvCLo+Xr+1h4lQBfELM6NMcKG3lvKb3cq+lEQZWNIcBq/wZhRsHRPjE
odgoH6HPCnAQKdRzXdoVPWB2xrvCtbL7IsmKi3ZOzX1d+2ylNkE2+QEtraR0OsBTzaBlHsclS3sl
gw8z6oAOHQiq89AS5I6hp3N2nGKGM1OL/K+p0NoLPorpDVvF+Hk0RPE1rpLqW9lBKduVGq2fs8iv
ooS2/OKBw7dK7oPW5rcSMHa+aqDlPyW1heO+q4f40JvdazA4A/Aax7gYXSc/F+xsf+QUVdG3LShJ
Lbmai56GfiO0dNcmdrUaeFQXSQ/g6IweT3slTSe4glZqncUyjRtCkFR1WQcW9JgalT3v/0/U7HQn
+aZhO6ZZdSb8loiKouluEkRKaxmk4cNYN4IPF1pCI8/826YUxYvQyicZN8OTnMa7GZaA3NoWbSYt
H4xdXM2s7KUmADktWCHXRt8ThlUNvi0llMeHOGKFnY7Eh3BqxYynVVrIXYhmE6QYNuYzsPFI9XD9
eThggxdkRxBRWAnpKGroU4LRvueow/cE4sjTQrdfl4H7KEcCQnSSUXf8FPJxx6q9k5H8aZPuThJ3
O70Es0+gFNxN+ARiii9dEEc7aGXcMRT0O/Q5Y019hZsifPvR7kN5H/VETMVdxAtbu3Q3c/ZUUwg1
ToGwaUVo3nAGeWBBTq7HcrYOVWXBYxpaa1Omuf9cuJT303pwgGuJ+MrC8E5fjkSiMyDGo4ekqoKn
PORfckQl7HC12yzL2n3rTNmtH2nWjV3pZELHlnlFJpH4ZQR4KoqYdOG6iwDQY/W5ztUYXqQqUXfE
SbskEoHt0brvcY6iJEyaXcZyu+lL0jDmdtRvfb+z8KggZizgN+8m2rx3LSsu7hT6yK7b67s67e6D
Dv/qaOvWQQTFtGuH+onMUNuLiWZZDWwEASTZmgdjv79gK2cfBomzqwmqhP1vkf/qWmIf12lbvogq
Lr83TgviiHSCMHkp9DjWz42y88+dwY/XVEsGJltj3nemNk4rIPHKvYpS+ISrIq8IehBk0qptlY8z
R7Owdq/yqU7pHLhQfNTk7sKoQeVLCeveMpvXcSR6TkfOuaorUR/0efhBhnF2UKmZESKlOCRV/YQ3
IIn3WeQai6/L0xDMHHj/FWYS6yEL2BtLH0MZu8J0TbnjR2MCpEX6taTO8X2dhsHrRuvZ5ggyQupS
tX7LHsqickaZSOsc44d00+FcFkpsrEpQSEnwZtE/8HpX83+FllA3yKLN22Z0f1Wj1B4CXr2vBMTX
4Vo1BfFvbj36awxyC2pCFTvdHTsUSgTmoX7GvpxTAfi4EPq+CgosCkS9Kx3XADV+VGu10KNA23dq
b5DU73qNYlwE0DbLqh3n8Wz38WjvquDEQei2awiwz5Sklqbd78Vjm7Q/9kl27U0F2Em94Y8os8dN
GpTp+p8PZZiwQB1lolc7li7qjUWwzGhwYaET3I+x5JMR98al3uIy+3iod2QVrsow4aMiJIUk7x7d
Q1JFiKwWDJXXeXeRpO2SThKz5WTynlXBmO1wmUz/tEjOoKYhDEEdDuHm8aAATNG9A3XwJuCDZ2Rt
8JWuKdlxJpWfXN87FegyFMwYZNe0NdHg//nUEhb/uSy12oNsRpgTrcSYxc2J94lJRRPzd3VTTgYV
xHQOL7sUk+LH93eZFb8FSiyUHdeEnSNdfL70aI5mzRTIMtSToPGcTKMAn3OBVjV8/XiQ5SKOBxEm
E1PpS6/INv+8yNHgc9G6Zu21LaVbewjZRQS28K9SU5+9ecK713c4wwpIhtuPhz41f4RpKVN3ad4Y
Sxfs97fCVXI0AFTVS5Fk2pQCGgt1FQrBtqYvGM2AHdgUwo/6eNhTrz59avbmPFmkIrS+fh9WNK5V
2BHD2lWcHoys/4qbbfYCi1nr2szfj4c79e4L1hhdYuJ2DHF0g4O60g3sEgzXtOoeONmOwz+iLLyv
n6wyxnLD3j1LF7svJ3AWGv34hs7zX8/SmrvhR/M2Nye/+4nNbjzTIOOAALL0neXM+nMIjguWP6X4
jy/31KQF3GSBTxemdN69NLZo5yHQa0/YgbxV6OYuy4Al9uNRTt1UHuHSvkJwgOHnz2coQU52MmPp
eVsFekgaKzh2I0bZuPzk+Z26IKlDNpWCqjxpUX8OlZBYTa99YEElmnZtDsWT5RRPH1/OZ2McXQ6Q
NNPiQ117htmCnap30sluPx7i5ORg/iEUZioqCFt/Xofrxs5Qm23tlexdL4NONw8mniUgU0P0LdRY
Yaq8X2g6tFnQOul7cKufrWjvXz1BUggtFN4/l9LF0YomVYn/v3Dxixs4WFsUyCvcgBXYwrjaE+ab
rz++6Pf3lfFgj5F4o0zDPn73Ko5VDjkJlZflhANJa7pFRGx/spV4PxcFPXRMFJR2F1b40QvuBuSF
g/KqPHyWCLxLoiaLsr+wY3oZH1/OiZG4CBKGEMQpIe2jaUIYYDRPk1N4LG3EoWvNOXiu+7KOHz4e
58RjMmz8dgbPipXrDan2W6/bKrNEuLVdeHOkb+r0WXNS0p7yVUT4xscjvXdaONg6fhvq6BtLjcoC
1chQXe9SuM8lHNHB/heKiTTHnuiCCVv0DouLX68r2TprHY/ad0RW2qadwWDGdH93ZkMZLSOaDBqP
nJODcuIStwLUt2AI50s/5RxIbKrAtEy3iHNVu0lN2GAHu0/Hq6HoqGBPnZWuKLMhbLai+ZMLxX14
vDbzBaevh+RKGUIdf+xweWvCzTvuaRO2jy5w3Cuy576QhRU9Z3OHIzUlpKtO/e/1mARbG0wYPWtr
b1m44xWdWaMqSUfovmbEia5aCyZlkcG9dC5nn8JSViTVpkkG6o0RwAi/jgU6/KFAAdnj/9dirVuN
spAeve1h3baOuWKceE0Jz75IJFqGmDhNaDqoLN1gWM12MAKRKohzdQITqShcSf3FRrz5yUfrxFwj
YMNAwcE3iy3/skn4ba75WV+x+5i4LzH8g95wxZ6nPnoBwWnELfti8D6ecu83PEIQLSQV7idMAMcb
nqqQfU8YKRHYTos6PiqyTYWI8sISZbvzHUJmQ0qv97gcgn8lMfzhMf3dU3ri9WU3py+uKjIY3505
6mDqtbCzco8y1/Stxwj9VNHvuVeGFb/+44tE4MFqRK1j0QoeLbT0RTlvTl3uZX1NVwSHFRHgC21A
i/N6bzUJDPiGBjsuSJOi/ceDn7hO9lUAZTDtcpOPjV2kfnaUnfLca8iR3VVDfh+MAVKPeKr/8TZA
LouUYaMwsl212Nh+nzzUgJoAAEPqmY7zOE35sDadEWRFKsQ/nqZsNxBMIYzi9IHM8s+RyiV0OOi7
FF1BB+PeovAq4uthUMTQJNbPf3oDJbpMfGeLzw45x9EXJYjSMpdpxWWpTHhaOeUFPUR6Ok264Fw/
Huz9C8hgbG3YGiga2sefrwptSGh1GVemyftQaI/V7PyMR3EfDNYne5DlXf5zf8pQHEstLo01Xx1d
F0CWiFRUhBiiTDeCWqlbKOB0aT/jMOkPlCk/242eHtFlK4oHmJfu+POC6RcAOSNWBoRpt3wuJuNe
LOHQZA6meMrMi4/v5vu5L5Hn8vSWXQcjHs1I1XDuaH078bSuO5BF4UmZQLfRPxnm/cZmGYajoQDQ
yc08er97Rx8j2NSJB2BII+obgX858kX8+GLeL5WMYixCY7yaFvvGPyf9qJkjCBkj8WpBRYtKzyqN
u192bt3GVUtDHaYp4M5PVskFG/BuliwLh60gVrNaHo0KUKR1OfYlnquAnQ6pSxmOwLX5cnTp0s85
TexmwrcIiEUCl8NCV9L20u1dO1bBPqWPvIWzcz9PqvridkmyDsqSzcGyLSBPVZ0ji7O+uuZgeUHb
/JW282/X+JMPZgF20QxEc3z8YJAkhCmdDRjYJHFs4smND9pInfPjB3Nyli14AtfAwvtuy5nJis9I
UKRe3to4CYre0xPj3rHbz3Ytpx4FpDxUlZYFjOzoUSg7FXlZ5SxEYykQsvghrkZ93H58NadWIHAN
lOHgLFDsOJrMc6ybY9BpCeIhAulgSi2iGPLlmiZ96WPcCR8Pd+rmcUnAzpZ0HqASf85qp40s3E+8
olPi/1zuXR1Zt1ntP348zKmXZzEQ20hyORgcT+OxgbY1F7w8aaScmwTB9Znhq580W4ptHSjnx5CW
8Z5qYfPJp+rUmvfGv6BwdOLQQ+lUh4nSJ16Aia/NtecZjXcZP5TxfMeL+MlopyY8xx7SjADLOe+K
ZCnXaFtlk3hlQOh7ZilM3GasrT++mcRIvl8UuIm2yecIvMfxgd/tzLFTlNw9pxv0hyjUiy0YL/Ro
sehTenP28DU2nGLVFW1/XU15cqVIGtqFkOY381RaNJYB2xgVge/pQDZf2HXxZ6fbJY3z3coF3Fws
b6bAcH/0utRkaashy/jajJI2QVs9G+2SBC6cBkS+8whWrFzZcJsu0lxED8nQN3vfLZ5CFB2g0loQ
qZncU0VySRrXyLQNuY6Pb+SJ+0hPmy2oTXDUsj/8c/KnNr9DNLLdHvL5Zzkb7VYvEVP6KfqV6fnj
sU7cDuNNY6yWQi277j/HMg280CAv2Nr7xk+dgsM6U/pzMwH+sSEbbyiVt5/sME68dIZBx44dDV+s
d1vsvk4J2ggKLi9W3whF0lYmqh36GPV8Jsyp+lrVQ7VGjdF7//xaDYMqJhUpNojHK6WEFBKRZll4
nNWuKjBxVKXTW6rxUBGT4IH8quCf79sYcCkDACtwWcqO7q5Ft7GRVeFpelCt8KyiSshFeztUbuZh
j/lsvBPLJuOxh1pw6mwWl5n120GNXB8ZRgW3duwDOheyHtZ6VVRrDEb2J5d2cigXLqVD5Bl1/qMP
Qgn4ts1InvEMt8hvMCeTnW231nnUGcYny9epOSp4oRYfwlLpP5qjPZK4fKYy4DVZd9+FxatSpEM3
PL8oqG6dDi7VxxPl1LUJTBemAnnBDvHosRkjvTazmXNvNmc0fvbwpe7qdUkd4JOBTizMlNR1hSuL
bQiusD+fVzkPKMB8joBpoB6Dcdw5c3X/ybUIfsbRhv6PMY7mBCHdBMlKxkDQb5zhdCwPjWrUF7Oz
fJjzQ8Nd1An2Hupy3Vhx8LUYavygil4tMZ0Jxb8ONWQe0emV8L2IxzDI25hSLxItIZVShrcmAS3E
b/T+d7/U813WIM7idDutkMH6+1A5NCn0cbxRRo1WF/en8WV2M8RWudEk2yJr6h12KB+6PNLRawyO
7A4Loktz/PPXIdlqO6BI0z5VSDR7EWaXvVb3nkO0SVQkzYo7nGwzakXQ+REKeogTgQgNc0koVqgQ
C5MUW0gREX4bd9uPb++puSkN2zaYJ+QvH6+fVtWAYbOYm8iEn6uxfXbC8loKbSuyYkNuUfF/eO3Y
c7PZo3xPQ+joXVDhlMOMn3IPi/tSc7oazGQ/tPknm9f3bTVJrZTGFrVMynTu0TCkF4fgsFxAlXpy
W5ZRjWbQ+VElX2lCXyJIWXXKfArq/JMj0zHmlnbaMi5VWu4oh+vjDZlbZhXIAEVNpJjmbyG0yjMC
dbRbjC7EpqGZ4YxTqczftHje1ikQF5rbOQt5ZfZ7hcpfxYO2F3pH/FUr85WPMJQJV+7od9LBduMX
gnw4qI9IARN7DtZua5D0AF1iHRj+HRlyzcqZFajKNpZEtQB93cT8Pus2LV/xfBg3cG8xfY9DtcXR
xf/PZrUKmzbe2JptPlRCffYoTi1G+DUN26UNxwNZHtVva3qkNyrLE5ihevs80Y48mwadJN62/2Rm
nVqLfhvneGPUlz04WHfIPUctDmPqDSsQOJuPX5dTWxtL2G+22AWFcvTV0CvsoxVxRx5NJxKdiH/m
MP5YJJAqwmb6xHR2crAlTYSNL+6240OEVbMY5SnvihZaQHeKedfLcosCFC11G31y+04tBBZlf74W
WPbebX7TaRKk6bU5Udr1rdnYcMD96bFI69c2QrMQWp/cSePUvFh63hxgkRDYx32auSlT7i/7tHhM
Q1xepkHWTz3sTWrx60JoIXiWql2NpSu+RLofelOAqSEoIhCZgUNsdCGnrzaWIOwZPrbYT+7HyV+P
BZEyEvVb93hhJEyj0YjbyryhKl+FGzyEZn+XCnQkH8+ok+PYOJvZUVqLZe7P16PptSks0eN5nERL
qjntcz5pw7ro6k8+pKe2rRSnEG3oyx/20XsoBhcHB9pLr8UzEjZIXIf8ti4UAAXjGorgfZa6n5RZ
Tk3g34Y83rDGsyTqVemZB19rB97k1ZUp4nbrUBf9J2cOcWr+ciKlScb2kbPw0bmoXSAg82hnLDPm
9NSG5a8hciETp4azonwbrLRSi4Bn6fkmqhavgWYsyswa0Z/bN4/Q7sJHv1py20wcC7ja8BmFbX0H
/bpYOzmRJ4DpnO1oD86Do1g1ge83CKa0ZgQRtZQ2C/OXPpD4bhfOeiz1p7jorpDilBuoGK+R0w+k
14loQ+CFeVciuuZjb6pPZtOpu+AuTl1KHMzb4wZsmpYNzOqSnV9JJG47G8TsykdVqnNqpsDJp+GT
AU894sWZhVDGpth6fNvL2Aimis2QF1UuTN2yq8stuGtnLQI/9c+aRZP+8Qvzpp042hCimMH/T64k
ZbTjb2xARg5d0jTzrGx2V+HQWXcyNPpVLgiqD4s0fShNMrRjiXLyzS7ghGRsZB351y2Svp02gEP/
5DacuO9sNhYLtIsx8N2R17UmB5SwSL3EDeQmrCfrMg/ZNk5x0TzGtTGDkwtfPrkRJ4qYqBKo+iyr
Nkx988+lIxjVXJIWw9Ix+0hZRSC3CFLFtvHrZgeuT5wxU1BOqnTjQhIjJKRJcF7Iv/Ia/m09UpxY
wxZfOHIMwgdotB39IuQ7BlbWRhm+5VjQGll8DZFI51u01bk6587Y+zZGjYzFqgFVRRHZ0EjpIC4u
7G8GeAvbafL1b6Fk4222s/6NbXG+CwemFI4pqOKjq3ZI8l8nxNgs2f1GWnG4QSss17WWt15oVTap
n529doJzs0jEXSLy8ZrXFhMaaSXzY+h07iHV7e96NyWfHMxPXT8dMDzo9tKhPy4cUW6L06YVXH+a
jHchsjRvtMboMTK0cPvxQz81FMJrtAa40flsHG1AaDpVFfSrzHMBm67LylncfGOZHNwwDR4/Huu/
2Tuv5biVbE2/y9xjD7yJmJmL8o5WFCXyBkEZwicSPoGnnw/U3n3IokI83dcnOqJbaolCFZDIXOtf
v3l5budv2oz+WnSvHIPn7b/Q3LwbioTmoHdCTFQZGCP2mmxjG8qyXwkvN45GqYfXrTKHS9PUohuz
1YIlMSdyK4X+PwF6fyfefWB8DC3PZ8f5l5XA6ql9+vsnL5+Kn//3f1081WP+JH68dnD4+4f+dnDw
nL/g5c+DYZ12EnCAjfxvTxcvIIGeHp7ZJhOl2aPlH+djfDqZ8LKyA3su3V87OFjeX9QStFeArTbJ
m5g7/BvOLuenSDBD5DM3EECGNuF8VQsdQX4RZxgfRIYzEYFlixPz3PFzgVkZQgfnIxuE+TV5vbK5
oEdgICcWn/w9otwy8MFZ0B13SlHu6lqPts8dku2rh3D96997PYw/70K5CoT8mbvqsDW+OxxbJnV9
5cRqN7aonQZTVTdZWbM3erZc69qQL4wGiIsMLu22GTz1+c+Xd4LzE2IuKnlxoUL5Js/4vA3uutHH
SNNrSWdzc7VR8FQ2uRcjhYYogd18XB+w/ue0QAdRGAsZWiEBKTKhUsIQx/lEHJcRLcoQyx008onE
MQ5Jkj8N2WY0M/4u6q+CXNlcm/qFkoiDURI3ODBDuR+fQRayWyv1s9WEHGkX40qMw6JbHUDwq6+o
icdt2BfoR2VkEGw1x7eQDo+pzE6vlHEHJ09e1gNDJ6wOUFRaeEUMJP8++QXh1Og8+vE5JnNjQ+x6
f593GDU2qRKn0MCyAGUehtpDaQoC3XTg72SUD0ak84ODSoJTU+FiQ0Ue3ga9V7SrvpF6uedWiQIf
OJ2fDdl8rS2G9XxN3WvwrkCedjfiP7TyVBlfOSgzgGUCSGaoyNDXeEl9U+Y91mL9LNJIW2z3Gxdm
0GSpBCCiGFZWSMp01pnVTVO04QFKjtq6lZHvCSjn41htf5/qRX9fpZP7iadDBBb95VqYBB52pF58
H4kiW0Ye1U4yiPEzxNXyATtMnkzFfrvDCYl3aKhR/7UiOLlYh+6IJBifB/Rxn/WaHyFFo/niItA4
hSqy92j2jLsun6hS2kGcVFkGp6KgmFlhS02SnV2g3iEqZdKhIOdy3ciQ8D/Rm+uyIr5HujFqFyOC
qG+W9Xc75LdRBkGQ6ASwx52mmKQKu6uw2uN19rV23LpJl+9JfJOXoycHDMDSPF41FgRvHOGafC8R
pYJcOBm6ck1tNSPMbiMofBuXMOZLGwLUMg+i/memYzomENqCnek6m4ZRPiaq6u8Zd0wXQdXzT5Hz
u5W4qy4MxTcOBk1ehtn8smuVc6VFeg+lk+/i2mmwaIO4WPbIiQgViUX/08iScYsvt30V2TyJEPIY
ESNyXBUahmwrzCa4ryRcPHl54CyxXUvTVau0RCCtCsNbVw+r7wyfpwsxxONnk4N0K5Af4llaZRss
dNsfeuoad5hJDqt41nKRM45jYMRzxKScWz0v0Vyo/ueIJexmQudELuXEk7BdNCQkEozPWLnJhzzy
wkPeZA+D1nSHOKlJHPKfsY7S+0WiFW5Mg1yYuHU7j5gNYHyOaOU+MlmbSK6yZGuiilzZdv5oh17/
kxQmeSlTh0WpTPKRYx4Ugup2Q263vJKFZV8F7eBcdWNo3ImkkQ+d45aPiNZYrR7y+NoMy0cLJckx
xY/hk/JHXyLM9lFsi6F8inwUwJSHo4Yig3jAly/nx7wExBBqt2qUgmBpYlsuQGmbL5I2/HYsW8Nf
AMbmS4P4mIPK02LpDnqya0tir5YqVMkWlXT9HVBB5zEVWeehLPKrr0aC0BfHAA/diEmydusi7Da/
AL4SNvzQl2Jovyd1Zz8kKLKyaNdbk7ChWU6aWEO0G7qLsRpC5zBEVmffoslGnWur8bPhj+2SNAlC
nQxHQRusJnfDOnT0RQsoLxalatmaOnHZlYG5QBkYHGwtu271hoAiPb/VnO7SLmSxQTvm3Ew1WJLj
KeuydqJPoRNeFmicVjoY3y4yp3hfmNlnTM2MNe6G3bqzx2+JX3Rru+9+ZLFZ7InM/D52dryPJ+ZB
wujkqcROcZ07vVoCkLQ/DPSm6yhpjqqtwg1sYwO1fhasjLHGF8VziJxG03lpT0iGtUD247JGRuym
/kHLyD1K8kpMCxmE1R7eDSxlTdlL9FTOokgyMMkiz58jObU+2LvwMFWxxyW+7rcjsV9rs9CCY4p7
xwUQ/YBijRcWybdxTEZ46l3gR/sJWB3ntF7f60Lrd4WHsFi2lk88oUbOyJw205OuuY11iIqmVujH
wUmCXRcZn6yCoB/AleZkiMDK1yb3/nsjh8FdOrSlMBexHya6I2/7HVJeb+Maw6PAP+jUNWa+FKbe
weEMDFDSALN6J5zTQMLmu1UO3TZyIs48DnB/g5K0X8SkCqxT4Va3jGcNJK1Zs4G1FWOpmGm4PPvq
0Xd6CJ5Wpo5CzdKiPMseUCmV3tJV7rgNkj4Zlky0/RUBbLBLetuiQrSYBRmmv7E74rj24Iwm6exs
IpghZNJsFpL36sLOG3kcphDfC1M393AmiLKMY96qZh1FcI4EgMtibA3nIN1afZ4GK13Ws3cBQ6jd
kK+sXisPRu1OTzLXHdC2YrqTqSyR4zfBTk1OsC+6cLxOMmta9WFXHTIcfpeumaP2crN+kZNqtW5s
y77xGiDmMpxZB1GNElqX/qbSemYsmAgtBgJEVxj6pV89lwhjXx8HTKJHVJlBr23wdi4hyhY3uaFx
lmMOtU8SS1kLmJOrSIuCe1x2jG2esOJdq4z3fq+wvBxC+6IE+UsW2aDdFq3yL41qGg8YFyNxxWgV
nxMSV4qfdlRdIj/wToGC9760h6EmjAbeGCSdOLuQzWTsJdOWCgdytz7mZLI9dLht2tg8D9BzTcIG
jvEYZf4yNVL9p0RJmGN/Lly10lO9309VFWCnp9XbjqiLhyHvkgQgKElPNsm23wsrdfULo7H7eQLn
Z6nzYM7OXgMaQiS0pYCFoimRbbzY6b+VqVEu23yY6wJZ3SC5y1eQ9UW5xp8jOeJnDW8XZXJKFI1Z
xHv48/UpqJrShmELcIhNspMgUMaknYyo0rkazTDZTbGQ30zpa82ylmM2Pxt98VIipanFOQSvArui
BndpM3TYnGX7w0/CQTIroYXe6FnDgQP7d3ymj/aZH2rhrWTqwDuQUSZ4oS7DVeR0FERxQrBXLJ2r
CfuJW42Q1wdSb6140+EbisSYSdCyoMiL8Z1X8puSHdOtGLIFon9OZ2jRuCO/FF9VYhp3iMWbHxID
L39lktpEnVzMaJIaR3NNGep+UnidNkjvqwpjCxyGV2ls5nuAe3HKcX7Y2XozrIqS1Ii2TqOUUCMT
rX3sNBzuQVFqtyIKuvvEtKKrqKDSEI4rL6Pp5VME1VcLQ+ZkQcTxvClPxfjc4h22SAKP8iSoKuOa
bVD8sKRLF6xFoB0NZeLBJcUsXBQkfhEkLcdtTE7YfZzoPDuj0nyx1It63EaFOx51Ak/WcdcPq2jW
g5YUWw/wTItlM87lL+qhB69VOXYkfAWAHYhXhRqfERokW6JQy7VIk2BhJAOONqMT6uailFaOaIxU
kj83EcbveggDUgz9EnP5dzyw2gyyMoq0dhdpZnUIgXDnctgTyyqtahx55vLeqvxVz4N5bMYa0fgg
uNld63zU0BjnGPbcz8yfxPLgt+P6N/eRr2ZJXWmRuAwvcGcnVP5LJEjOleeSIhe1uMmMNgVhHHBn
20hX114E7TptHIwG2vIxCgULU+DC3Vj9eBSDrL52nW1f4QqlPg9U3B8gNe9wyvnDzlosZv6ws96p
CEFvMq/XrGanJRbpJY1wP42SF003Upy2O1YdRxELzOhZ8ZgFoTrgnDpkQpVPqaRu9jDjufjz03zB
Y982vlhMo5maPxQE9fOZUoRsmNxc9H5FYVV4fAbWrIntKuK6tH5b1128Ymue1iNAE97NHRVUKmle
vXh+TWF83aaDXR2QVGAhGDrlD6yMvRvfjRA7txixhVpdkujSOh+xs8BS3/XsiGv8mfeKy9E8PH77
8Elgg9I7IpJSiL+X+GXLdF0VhBKVo2J3SmBmB7HlPffm2O8wzYo2mmE+IdL4gjePxbCZcklzhmjV
wcy/6GvTfuglxhrJZGVHXS+sRxOup0JKJkV/xMPC34euka3wLp42ieKFLthKdlGA2ZpuxIjGVUG9
mhfBiQJy2ghljUf4K8OqruBvl/MOY2Jed9tHtftJc7zxufAjHUGpsG0SGRr2WBSh1L1Dme87sgP3
cVhSs9Ms05dEGX+JXB9WSD17v/6q1ZWYqhsBb5s9BZn9ysaf6yvZF83CJlLik21lcm2qkMAnKDan
tKuoQQ0gBzyV+vto0iJUFo6ZP9ZWl7mHNp88zKfDIeImJQSLa6pp1dqJslhfdtIKc/wbyNXDsgRj
P414Yb6QMO/LEMO2prKwCvHcKY/2mIgnK9L4+D9CCvpwpTcMa5ZhAuGzhxfnm0cmnA3uARaZoPZA
TV/rcSpWpHLwjSMRYN/PJowHmqKU9xT2V9pIkU87raNqpBFpfLv5omM9ssRjwlk2joY7ThFIOLs1
jZsf2/LbmHbZpk7aZNv1VFd6NrAip5aGIhZud98m+aNX0z9OypAP/pBbyaoek56mknsXzFYGh2ma
MWgn1m7xdbD2BgfHTUaS4DaEzymWRAPk+9bxyyc1auWTTcom9X5uEiSneJ5W69fXdKL+aax0zFsG
mn43F80XUdDL4MRt7XXFbtTOvZ2Ig5xszhbTc3vKVb9AAthtjCkq9jgx0bUIz8JkOPFuCqvu7nWj
M9emMMsnp6mTLQK88SgNuudVLSZOgLY0GhzDAZSqKpeXLYbyvME2u0kbCgYyfktnFNo2gvrSmXhH
Gr3D01IZ/GGrT9X3UijuSjHlC7zJMJwnsnTHHL06VLIClSOFA0PBYD5CY3LXN85ILF9emNVXqND+
yRiAWTALDE4RkdGHZPTEycU0eMvMcdwK3XSWpS/6e0ahtPcDzsz+jAAxqZSXRQY+5CW0yQwlp2ef
t3RaJ/4kHwi4vO6VJ7+1XUu7rTtEGwobO5shnpOq+UeFNhfO86dWdgCIRR4qC6Nk7ncarSHfG/Or
qub9Xc+yYSUBSx6dSmE5Whcpdh7M7NYET4KMzM1ronQa+FjZ1Y0uap5MmVKKvJzFUkQChXZkjvj4
+yxVil5wHQuLCoBVvl3ujccpwuBN9aBrL8sQlTyFREQw6U51GlZMEYiH1YzVzQviQ6Iq9scEhS9d
XKQWWGrle4yjEtK3KKhy5pynLnQhaMzwgEac4LcWWjaJbDYv/AuQNyW46GUSQGiI42eyjsaLideN
zPIxohgZZvtOPwK90qXKbisJBWpBARzMdosOTFbs0qrZ7BpvKx5xNBBVonAVXDC3NwFxJl5BSBVA
cKEbA/9lurOUnVaucacHzgC4G9YCv8glSnwsKDMs9Ch49Brgi6EqMx8QQQy8qq+TRbYpqeND9R2r
AHON8dT4WWB9swjNOt9rM7iCoo1tjY4+PLwgNSiaie6l1KiXYkr4lwoTsKea2OIsg8u/4Dcvh6TK
wG5FGdt7Tdd+6vo0l8uexuPLC4qlqoFg9WtpJkCX0gYaEqUR3upGLk6yNLMVEhX/5LdN9bU0KNON
JgJTg74rTgOSkqveptNaRnrL5q6ZzQ80a+Wjiih2ar0KToPHPlsOMbcwdqr6u46PKLYeGQlJDe3T
unEpz8mZCU7zeq7qeRtGuNQc8yYHkQwSj5o3q/lxDtHxmECnuYtn1Ju6ZD4FaNAeDZ8lYU9d86Or
wvIpNsLoyusIdzLqef1gXoQbEThk7vJ1whn9eilv/QCEFLen7LYgJmcz2RyTLnSwu5ezwWiBgDs/
iq88tnxwJ0DUXnPsKy/SHI6KIfBPVUAZUo2ZeTfUY7+cnc6XbkklbNMOL2M3Ne6kiz9Z0vEgkeDn
+zHXxQmfWXFyTIrYYn4GMeXhQwPpUW7qqaQ4Hwx2Mzvq78eBMllm4HN6mZt3WiHYbNnHvuJOJx+Q
0IQH8At3+QIJ9i2gpY/F2yEie2+VKsrPht1ELmlzsk3kK1ZIqShOWpqdghcbXxkLFLTMeSlGvS8f
yX0AoB7AjK0kpFVoKZwtTA9WJuDymsOexfOyzSqPuwFyNB5rAvS+0NWPkszEYu4nGgUKVVvquga0
+Sw9qnaNDJxx2ZPkcwUtJdnGPe9RFlicWm4v6fEs1pqmh7dqAC8jCLZI9oKYkMMgc0DEeatEsGWu
68zKrnDyxfzXTRxQL/w9rYpwcSwzeR2jqQadRpQxXiDdQGlUed1PT4Rq2/LRF4ICz1omAU0IeX/y
G3ZxlBxVMxF9KHjJEpnEV5h8Pva9w12bPM3ak7TDq9Jn3IM21+mG+qH6SlWS2otOjTha4RYUULd0
TnI5YEppLIaKcqIsQyrIsR9XfccDH330M5kJpP7y25cXcyxSjhjN6OrvzsCZKjlU9mJq1TXOtFj3
x2myLYeSFzqhqow8h02GWWN0hagKigUG9dOFdCc6ssEbMYnOnjt7Kt01ubl8vxko9hrck3C5vR3m
KmBUFS0ZCZXdFiCBbzzsvTzFW8a3H6Y6ijHtoZhtAVTWneNxsazs/EMbtn/zHP/3m6H4r/CC76Uc
axIt2rPf/r+7EvOr4v/MP/Ovv/MyJPuv310k3+uyKZ/bP/6t7c9ynvM153/pzb/M1f/+dPN48M1v
1i8e8Tfdz3q8/dngNPjPqG7+m//dP/xvjirhp9OV/WFUmXyHE/8k3owqf/3QP4mC5l8My16HCv5r
VBnof9nMXgJ0tQ60B9tl4vaP27z/F5xxhl0uzQGzqZk7/o/bvPEXprco2SBn0jP62Cv8cwP+HuL9
KYXiXIGBlT3GMDZYAkNxG+74WRNaKVKSqrwxjoKDpK3ImygStauduUaMdQFVr4xHLNHSzNCGz4lC
N0fzEEsOxUA6TzgPC9MA2UNVglt16k5IVpFi2ukxMisN3+RQZAD9omEu9+pO//1VXs8j50/2qvkz
CQHAIGTmBfnwB2hM33ZQfkNkBBQwEoXoj2+NWGhLhwyd09h7Oi/2GOYf0GIsf6Z+vL0k6lnU99gE
+S6ckzO+gpbk+Ld2ZXR03eBUth7GkDnBoO4WTndUMVSqNIIgah28CFFBpZad3Xv2LnC7Ptw4EVZ6
RGYwj1xMPZpf/ITDjozZFkdXXyRg+qXoiI2ez8vcNNppa4eiPKbNrEWOEgFUZWRh7S4qgginpYPP
BmfEILjXmtur23wCuDDJ3nnC8rZsFmnlc6kgDvtoXXthWqwGBy8gxPpa4y9dnki1LNqm6zawA8eL
0WUiWDO2wy/Oyp2n2mLGM6LTQAjdYuZa+2WGw2xEHDkxgQFR0cb8yfXYzhkYxJF5Z1AeTovEa/hu
GMlVD1qMjXTkDnwMhcu6wqHclA9mP+B85pZmFV+RIcsnCkbH2o+TEavPNSNmyMGVBoxgprHRQIBB
0HEJbdzTNq43uvKryWEcH9q6Yf1FRO8uNRMTr9upFhy4Vm6qL9I3lPZomS13LmmwBwBELlW5ryXj
1mWP+cSE2Rwd9SKXPX8qO0z219guMzBVU0UTp2FEFs/NT+MuSsxmwfrAwJPZ1cF5Iuw+vO9GN7jv
u5ofp6bEM7JCFQdRl39abypuUjLaPAXXbtvma8yUUe7sSS+KNffR6pZOYnFbEi3nnFIOaMOncSp5
rP1szHGEqJfHh2l+JN58cwIsAnl+OOwdg4osEgYYLWHG+OQNF3GE26nm64D2OGio3Yyw+bRNiYEi
sB55CXPGQ1hJIoDxVmVv5mtmYxEJmpUxY8NqvAN1ai81J8BHv0jxfOWs6hhupa1zMY6Re6/1nnE5
9DK/xsg3ejIJkdqVWm77y8QU3pMgLuWLtPRU0fCxZOMBxKof+tZfxin6rmWBUfx4MJXr0I+XXnCv
wdVvb8yEsLiV03ssG7z2uL1DUrj1ld4qB+aXE2kCpmJXWQZGoLYfT9YqZUWa34dC8ewSS9rD85iO
nXzgl0X6DBVc3SaFTgHqwpZalhFrpKH+6ZZxGRh3zPl5PKTXV+5CIzvQBXmf8oJRXykfuDO8XB4u
9NM2k+UQbhpdk83XJnTULdQIXgQyrrjBiQnHdZtRRxwdpllyEaqm3kV9Ss+chqa6xhin2nU4dZKK
iKc9eV9lx1Vc/CMmNI2NFqyhanBfiAKhr+mwKT6KODPru2yaNO2e2ISpOrXEBdfXo2JOQJqixfY7
FcMYfE5svchuQ8KydmA25OCEvWXtpx6+2WIaC+5lzRw5WSp9oOwPgogbIUFrd2Huw5uw2VVwgyVm
x1q+LOSMEB+1wU2b99jt55eirSkcF2oAMmEzL827pNOYgvuGH7tfVe535lUaUtzTjBkvoW+DcRm7
fhoxHSq4ppZFqcKyOarTx9qoAWQWeBe3P6zQb7MvNTuEQfhCSFjhVVkI4foLFWlhsPZyDJ7XZgbD
dQFylh6ayuOZt3ltXKYtzIMvfhdW2U/HE6ZZLeyRBMx1ofemeVVw/kzEdndgKvtQmD6m5yQz6vo+
Nq2pJijQI/1AQ13DWH2ivk8i/1JAgvvq9F04O0N/8pBpESZalN1niBHaGhQzXrEwmqXVRfHeyoMQ
zgN2josigf9qWMZIgodXODsSANxZ1ZJWWvIliu2u2djScQWxknIMBZtMuZfS1+8bR5pLq9AfNUHA
disozrNR4KUcD8rfYaMafcub0PupIuzThFGLK2wDTx3Js+M6y2t1gxFX9OhYvVgXHFIrJi/WrV+F
4tGw42JjCkKI0HcXWOa1Xn0dRHhXezLDVJnsh/wikVH+2UwbbxHoTbuZtBaXq14hF8LsGfvbQV71
+VScHAax645O/oZtXT6mQRd/6u38evB0lW7rClPPasR7UU9Lse2TMvkUNW7+GS1mE23qVjCE4QBb
5Vk1HXJSFjdwekgZx9hibvQ9tr3eKu84dORX4RQyXqVTIwjl1ssvMcwlbi3eiyTSOJ1YuggwL6XL
MC1K+gLrYa95TmqvXuXg3TtzluqSdmFe4oPs2atYdwTusSPlwKohF/NYNUW59fNqxJAnt8r9bNC8
iRzjJg1LudVhWa7wkpRfaVjlwCnVu3sBF6Bfj4XXXVatHX4i6tbdas2UYewJCRtnmMmH4um6l1rc
Vkc27HGHtmHcD5oRwFPOhvXY1PgiAy8uq25MwSMa965P+umHrufpkcjo6ViLOvjIyhAa3Vl9gkiV
/5AcCNYN6PG2JKrKwiKRjnZStbLeZQKGgT5YHEK2RnPPoK88hrzlHxBGz+hnFGJ4fEDghOqGuSES
6rdXtcMp9uLBCQ4VLdoDDBA2Btma1Bh/LvjO2KIv12FgguCdas9ECfv2On0MQaEJovBgZ3OF4ek1
e/aM8jkqZMP49y8G45zBDAUylMGzW2nwDmsRReDBz4dgXc5oDBGd+VJLCFv786XeF7JQBQEKqcV1
qM/nnixVFHiSUAHcVN3RuBRzl++gbwAjbstjMxPw/+3rEdaN0B3TYxdq3Jm4ANE3r21eOIdJxeH9
ryNI4JtICoJoqEZIgeX2/vma8+16Wznz5WatBvxBHt55sT4Wkd0GdWsfwNCorvArpPhhQ+UEForo
DlhA/NRSK3p+rWspx8efP8D7RerPAeXoRVClmM65lqAUdqWrnClB1yWzMx1AgTJI0PsPrgJtOsD7
YWZjnq2aPDQHESaNe4iAonZjAvjj+R/KFH73XUBDfOx7Aniu56+521pm5Wh8F4bm/spNQMwA9P6D
ZUI0mgWjlG5nppe+fd2yqqiAV5DUmCHwJOR2FkU/Quxcj2FrXLZS9dMHLd37/Ys9nd2Er4W4mMu+
vaRI+nAcctc+aGXofjWA8g6T3lOKdIjh1gIE1Vy4zcQS+fNje7+zwEEPLJh8Ohr/d28E1iaJPkmC
A7KOtzskpfnYur2/mlIw6z9f6jdfkcUBrZ4aHL3H+WbpwVTiUoUJ3jYjPIVRHqemhfZms2CyuYNT
86r580V/9/2Qn/lIj53f2CP1TAGsmLC5Q+4SYybmdMlc94la1Ofm58/XepG1v33VA9AJRDu2F3iz
Serbh1jGfu3r7CcHMsKB6FKjcBA0e3p+K/upJr82h2UWYpN6rQbquoFaq7nsKxgxG5uhHM1F6Twx
mCDxEmCMqnMSeXztZ678yInj/cbLmM5CD8eO5GLMe3agiMQZEmggrPDC4kIJuZEPqdI4LzFRYaml
AWX9B3fn/bs7u6hQV+KMCQHh3O4oysFLQs64g+Zr1LrKt+gfcBuFrVIbHJmxDOf1nibGZdXl1QPA
5mSsrCRQt1VjVjlO5N1UbaiSQP6Y18WrP3/A390TdsoX30ue3bkESq/gIPc+b30x+RTdupM+GpFm
HTDSEglIqf4RjPNubbrEHPI2AOWwRCHbvV0uVdLMRT8JDb0dEirATDRdvASccrLTjf/52/3uYuBG
2JFhzvTe79WfcJ2OKgJeFPr+61TApmS2S5fj6JIu6c8Xe/eo+Wb+rKHWURuwnZlvv1mRaYZsQn0k
n8ehsYwSYtwXvIh0iX++kHlGJjBxfbDcuXhw+HI4QJwtZBKIEuVKb6CCqOPmWqeH65aa37RIxFHa
NkeZ9iAhdsRYKCZAFS9m6Vn1osrnY7CsSI4lEDlfaAPN0rIxGFVOXl3vdM0FygL1sjY6Rmq051VG
c/wSG9YKqGvFB5vH++cz2wxh9MC5hiXMeSmUkIcivaJpDuYEM33A/fHIbDTZRjpRmH++ae8WOo5G
rAEbL00gvXf+I5BqzLZXDIxq/HIZwqR8f9w5gjUeXuVxzrL6CD+cT69XGyPuo+yHGEfz34aDcOXs
KYmpIFylduyDWyn7J44z/aG2w+D+BRBxPdyHV9WUO59LpcwPDgDzfInYXBkpl2txZRMqpzMbU7wi
G9l52CY2lgsHAw5xMUH7811MJUZYR5aJiiD0v0EPyexVXzZGcxlEJQeFVUfJzmxHJsVY4I+3eleA
Ik7ZjNdU2J3SWHQ1v36Zu9SF26TwB43k2iPAVPAvkeS3C0hnSQEuyX27cdJmukc/yHGncRhsx7Ym
KqivR9ksmFepa2dQQGNNmIH7ZQBH4SKp+mjWweGscIElflavdCMrbgbQhsvabbWtIkfuGpM6bdoS
JpJBuWxh9uoehFOSN1KdDA3P6UhWtGt5ajMbXq6X4/WxKpF60kBPyQGmhLFkjOqQ89cZcQXfuauw
GAb71ntI3taUipJ3Bt/ECSKJkRs/hpoEtVOqwaogU1jOYCj0yvi6HxW/9rRqKvcuOT9IF2tShHYY
aNEViWriT6fK+7v47LMQ5CXI57qmkrxrscgdpCaCLPplZuCETZZKrYJsjwmrupUkNcXXeFnkpHlE
Vd/eNFbDAzElVq/r0ihkdltOOudF3bVGtcHSQd1muDSeItcts1tPGs0P0s/4FhBpnemn5YrOvqgr
Y4aiBkIpFhAG+EG+uvPkQHzD/8oI7GCdmal96meqKIgGjF4sHMmw3LgSVssKHATkqp1igHC/GF1r
3VskOaPxiEPjG5xdsa9U2mmfFBl207LKJk6tQBc2EE6cW415JYbeaW+NhAScVcZyia/pV+E9GKMH
gVPTGLP1fd2QUsUgVFtOUkA8cM3ZxGSCn3EQoqeRML0h8U52HxrDPoYqEHKuGn1yWdY5mJYvu2ba
KgSj5oIwIFDGqNNVfWcIp85hbzgsMFSupGloSc3Z8FIHgNmz+qBBADXEbgluBqUPYhRW5AqLbrJ7
1HPQTuE1JCd1/QuCc/KOD2PFiH7s1HSekjCOw3VDLqfc/XqtXJO9haQ0az94KIqeBI5LJAc5OC0a
yoiTHWgv2LzZ2mzjteuwiip/nunGucN9NZsZM7fSpvs2JkhoNi+h4L9GM3gTP4WONRcSkU1tR7y9
/VQY6YzE1sDzC4nr0g5CEgj8y/HnuR0gYwx25Z0csgunRaYnKt3AhNSbY4E0ZdoWUmPSkI82N9ZG
zmZt0sCMkptGVHwQQwc7IdbTbEgqMSr12CnP0qBWe06W3fol9moXjsqRQKWpsOfMz2T86WtMMtap
X5n2zWhIUOB4pDbGbtgYvILzmDFAXJJ2Bwy+CmymORlvcGt5XyjMM2zvnbqFJLrIk17CUw/DqQCb
13InPeR1A1pPzsJgwCYQkw8kkdrhodB1BdQGQt76AGRT16fDrxP/f+akH0o6yWx7dfz+RtLZNE/f
4675ybDjzbCUuSc/+U8yd/AXKIjLeew4oFj662Ru6y+Hg5hB31yd2o5FDfTPsNR8UW9SspLBPWdA
cPD+17DUBL2h5IYjClsDoei/MSw9q074pw18czGqM2hN+XRnBV1gjYQrSU3u/CR/jqFEbkkn4ojy
9Y+MCH53pRnhogYC93hnZJQLfL1nWt/ONwnhIw3sUc4n0BDG3a8l+2ay/3qK+rsrcY3AQlCLK6o/
//mruiBqtXCqZSZJNsi6ZdjpV01fpFj4TPevHvj1rzrngwvR75A+MGvKda719kI98uqgrCe5G+E9
ZHn2HGrJc8r//ieXoQ6mpnPfi0Sx+cYu3FES7i64XeAjwnzB7TKV/Ae3jrUKNIiRMiXdSyP8+tYx
U7EJyJPEqBf1SekdNK2Sw7YW6Qdf6qxWnRceB8/cpwJS0Jud3TuvL9AaBpwf8TBk6BfH2zFS92Qr
3ssemOLPd/C8TH25GKWiO5eM1OHzh3n1tTTDKXk3Sw6rGV3yoNzs2KfDRaklT7oPqz8h/HVhAAL9
+0txbmTQbr84YZy/Xm5dwhpG5bGDol1+6ubixwmISyXqwPqgz5hv2OtS/OU7Qh1nV5hBXu+s6Zy6
tOPoLCSmwwAiRSfHdWrq4ac/38nfvFs0mf91lblte3UnZyV6ryF+3GmBIsa3VveMWMRB1P/ZrXt1
pbOdaciKuEQ4zALJu3HlqvRpYjzLxOPD10t//6XAqn2Qb2YMNvbzZ8ujDAvHL0pZ7GRvliup91q2
GCUcqMkuxnWAPHllBLWxqUAud3qtyhVzlwDOly0O6Mdx7Rvgaa59DGyXNYLF7y9yGy8NGXJ7urHp
vOx5JFpkH01GfyH/P3tnthyrlXbbVzkvgIO+uYUkWynVS1u6IaTdAIt+waJ7+jNw+Zxw2fGXo+7/
m4qo8LZ3ZgKLr5lzTK9P8HCvW3kXoMVvWv7IkiVVjBzapMQkttCbu+phkYH5Vnhmc3ISkXyMFUIu
tsTOMdn2fs1ClO0kuJ8LbyYAvV8URmDMCTg9OjR4wwB7WBVlHUP3qJ9I/LTPxBJO37uEUx6dA5+d
7MSHRdjNZfL7UUSZ52dNvNil/iXIW4WoyufR4E58VglfuhiHdt8EaXuH4bHZDcD84fewPqQXUmVA
3JM1BAeXRNZ9p+MaFB3OI022WlTpfLu14uCqyAuL8BGZGM05XDI0ILFLPh5RrLOxhwrUDNEICe9s
V+wMIHY2F0MfAPwwuT34QaXR6QD0SrPRucypIT5Svylf3QmXbNdb7XvnVuZbwndvQ29CQ95WNt29
m4yUp5nXBkNkWQvP+uzaVI4amtfXfiKQGnFi9UBVPnwk/DQEcXbtnavEL93gmioC6d6IVP4191Py
NLg0QtN2NGZ931yWcvNiSWR5VHABtd29yOlRkC3YJ070gVU2opMxLa2QMiBHq2eq+pyn5KPQauLn
TK02uBNuWv9ytcC4Gg0IHCQXMOFMbUJA9/ttX/ZEwJM5zrDD5Scrcn4E4IPk19vZElVdmz4zCeIr
pV5efASkxYZVNzU7stVpZ/BVNisLYemWhxw3ZXtroL8PdnQz47csaVnem8ZIhV2jh1lDF2X1Dfla
65tPEtszLrjql+llzZnvuCBX4+QErNAdbWEErw3pSs9W3XD/EArnkHAJRqBAo5ONZHnOmC8k3Gh2
9luHMCRz4bCSbNMmpInWgLKiOOk7yWNn66sWjTavuJUYXFSh7RaYSHRf9grAOB0Pyq/FZwDBaR/U
PEcEhsA+yIOxPPRjMqMvDMZvq1yLAwkzA4RHTZr5XrSWs8YrkIMulH06qRDJAi1c0PY/zJVny9Yw
SO7KyelfRo+pdSps5+ItrBQrDAMOsBxGhUA7csySU65FyE7ss5OlxUeXmvV5Tgh7xeNnRoUUvxBq
BvANXItJ8UqtTtLmTlu2DVSGzftKGDZm2rTcklG5Qsri1UcYDiYDBsw7JwuSJzFK4lKzds5+1m3g
HOvCxXfgZu56YxvqW9sv44F2mYzhQHEjrJNfn5Gu/OrBNSAxIo61N0o69PTnoKS3y/r5qe5MbNjj
l8qW/FzVLnL6pHVZI/veQ6Z4KDHlzrFulOPtOMggTguec5i9TEhar3jzjXa9EMa3r1a2Muk6t0NU
TewryfYVeWgNJTc1pyIyrxLzfa1EcGdRVGJn5KkvVIn8dGyTkL5+iVfJ6VZNw3gwtvdua/O9zUp8
5r3m3/kAez/LmRxta2Qd0wAVeKbNsc6z4o4ilCX5UMG2AC6XZjdCDI2dfuUxqvwuAHKtiLvSZCnD
tOfMyezCfzBciaZCLz8dh4NSSs4PEsO9hzUnUN2UctklXseMwLGU/0AgssQlQdAZQXLchiqQ3aHU
K4VCR3CImarZucz2dxIDwzFnl4kd2pi+ZyAZ27qsiWXtCZJlzB7LvLyzWsJss8nyuQhVe9d3W13d
mM2lNFpupqnLVB5Whg0nkl8nTwI01y6C9N9PXSaE70PhGz/1idNq3O4RhynItWDmdRXOnO7HBaah
N1FJhJo2OFeROvseQ1pEhKcZOdbKiYhALBpXt0HkyC+0ekm9m3VPRiwlJsj9Ayd3qTMUTXkbPI8t
QgvfretzsqrqoVecPVrK6TEFPPTFWPGbB43aM2YhThCxx9VKTP0rMNRwQZJeRkh17/yiL4+9q48H
gTrpQLOt3Q4yv7Nya/zGDrS/W+ZsuE3E+kbU9ITNn6GovxARYq+Gc1yDfMV201V3RO4l92Xx7nXI
0DCq/mrSLd9ryF94nl/lqKdH02+0OEurLhp0Cyjqglec12J64HD/0pxGMT7hpbcRv05anpWvhAbX
Z1lz4uiVD9hBN9qNuY04/V+HrGv3wNG4Bnt6ryksXLRjvLfriOyvWR2hwdnygCkoNLGsTOHQB6LG
E1RymAmaPKSHpgiqCIpJcarZK6D3ADoCZZbYvN0ydmh2ytbKKwyj3aBjY5+6KmRx9tJXZnWeOqs6
N96gt/hwsHVbZa92yoBGV2IXmCGsX5bJnKuVl08pOf8qb0oeOxZ9QJgZMGkHGzVJdkYwuglX2UCP
/hnVS8NqylWIAiJqcdBf4Uqs069+EZkf+mNR/UTWk2JVTb3T7DNPixBkyU3R7ugYM2bO9cXfwFLR
gAbrvnY9ZHfCJjCdbX4qQLZl0sZhqowRd6zRfzBlKSAvzOXTJKwZ7orhsv+guEYv03rLeK5LUezy
Vv+yfXVshcBovVi4XhxgXKbL88XBMT44jtBuDavWgHZ4jPc121wOPKemFTYCV60q/eFodkQEzF3y
WWROEXtMVGNzg2U0Xmd8A2s2XxXvaDxUqdR3TOeUFgWltV55XNPvaenhjGcuqzHYmQNKS0075bOj
+3svrTjfbJfj206pTuiW7CmcbBCNu5YvfCxwjuFpW5zxH8baf2d6bVAinxKedYFpEf7y7xV2v64p
Qg29PKLg57wxp/GWSDHdg1NLnTBQWl4RzmWgQZgPHYoAnR0PvHMBb4aL3wj+qVH7y3YXXhyfhwnB
phHemt2/NmqpmfIM8HlkZbwqHa9FwZk6eflnXarHBInr/j+3GH/rDIMNzGvyN/2u+fmr4ABHvlOl
WC6OY0cRVicq4QXF67ius+ai2WSL/+e/7++g0+0v9JyNkgig/m9rk1pS4NhuQcCF300awm7O+bxH
3LoTsvocyKqLix7qsuv40/3vr50JbZ17yEzGcXBRtCghKP2zWbvxMPe81//z57P+1p7w+dgfseLY
+GB/a8pb4qnINVXFMasq+6zGvvrVWKQ3h9Mw9XoVpjbFdlmWPEiZMIbr6FJrGgWfuDUotMHNfFLK
1GffZBW/mHSefb7tIctFORebwfFNLYXE+dQH8TCikAgHnMPHdAtusmYa19j2quSJOD/703I3SWbA
/xx8zfAe0JXxAk6WGdh2nouP39+KdY1oJZrWwvwnjKOxdbH/1uVuvwUVJTwy1wG+sXX6f+o/UwXF
h7dXcRwgiRMt3TdMxIGHTpb9rctJaMaDDNAD2sDekVB/CPX6b+NQWHODLwUMxCXhNv3LJwDGPbnQ
QZlo028fHC1tLkh2/+kY+NvEYlumIwqDZQx71/vrIEblyOvdusmPrk3x7JKMQvyNO0Qdbn8y74uG
LYqgecApOH77z/eb+fffmBLF2uY/2JP+njC4GIU9ynKC79sjCsfqCEtCS5Lgo1KUxn3DVP8uQFn9
WtvLaxEs3S+tdaZ4WEYnjQY2CkjjUykHdrHKt7D+t5STdiGP1N+YZhF4/ugSIxlOGlqp9F8Tl/+d
V//DvHp7U3Ah/2dfz1Ojhuz/RJ+yKfP6888D6z/+1T8G1p7/G5QihrSuy6PmmpxGf3AIfeu3bc3K
yJq977/+yR/jasv5zdQZIbMK5gAwuXX+/7jaMuEawvFj/P07lJv3x38zrv59YvbnA4BEKBBNrLh9
Pgfipr+MuVRukisOQoUECg9va5AV1hTVdU4qet21e7feFKp1KvyHILc4qkykR9fJZXwxlplPD0Ch
8iyS3Hpz+2y5b1yzfmLTlnwEtjHft6vFSNKbVufYYhZJEBUbziXXeBN7BePqaJoxiO4GbRZ9mBGH
bd34pZZdC6NhZlTyBj2rtSu7uIPhgGh9WSYjKtgawiAeRf2LgAmOVy9Y7H2BMOguM8R8X2SJHWnN
PGqx3tFsymSpq5BLUIudZmVmdhrnHttdA7TWpCxukeEyWlIofM4T/c8pmHOoyXPZje9QErxg11XJ
8JO/xSD50a4DWHkKVTXVaEer5rklQ63NgTEntSujwh2aIs61yTnmWyUQW1g6fuVc8KODTeDerXF7
x8aaJz9W16FdLIwJ7NeqsXZO+GRv6MLxz0968RgUmCRAfWV3k0rqZ/x/zd3QS3Aeczenzs5Wpo7l
nTnTZkwvDcLlja7RQwwH/sNc8Lk6t+WHFEaSgCvC/jmHgJ+3fm3FYJv6/n1SYkcM51Xqxi4hEaXe
ETvfULBXuLxXStiWXqswuuDe6bM8uxFoM449v99+RAlxg2OzO6xZNt1kKjD3czZSxuVO3TwZRuc/
aDZ3C7OvCtukT6NKAx8RemI80xvaJ5RV1lkDeXSaldfcFbIbtaffZ4SuJ4wzx+UUAX5Q9o7Vq9MT
pgemz1aGtUdo1H1NTMDepWrMt1ZfbJbsK7PDyEkdZGFa5cdyyAY39Cm/H+YWA/Ky2MGTibPxYbbW
OY2DWcJudUY4GLgzeowJmmPuhkybPv0VDlLRG8FN25K5vFeLnp7tWdT43z2c7NArFsrnPFHajZls
vuvJ9Cr4abNf43S2AjEQo1GgaqPyUo/IbJ3iJrPm4B46kUE1IV33pTYW+zbrNX1KIUraGt5vIZrV
wRsvV+uQzoseJIDkxNQuocYPgVzUyRv/vRuJIN2m/R1aMNdKuD7aNIawp1Q3xT6E8n2KhMJUx6SR
2nAe3Fbpp7LrlvzNbPtgOKPVdjDhcft8w4KhPUEZ6SMAl7deVY2XfBz6N5rGaxJY6U2pUNp/F44m
RjM0mZXY2jmtdK/eeWapvyDSyfdE6DKzADscJySG7HWX/ztYeOu7NZ1e88HMd1qQNbe9yEhUbYdH
oYwMgxImGdw0Jqy7gnvoFTxl6h55vLVnCCbJoZGSHg8xQdVG2CTbXS7MbucWtOsa6vH0B+A1szwu
rKNVOCpT7RZ0cheMTuLUKN3ZLUGN3MG/GUSfnAROrSjwm/m85YrE3pzjchqo/PFPHwjt1n44KycN
jsGoS9AB+MDXwCEa2+zau/bL/DSsfbrz0ungD8J5NZh3hEIpxZJfNXeTrz9ipDSxKa1ctj7Idqnd
IYgtk5ajwk33Sd1HvXDqi163/U+xeFd9NZP3ThbTkYCK8qlGUXonkNeQxgLgH/bZeG8oCNcdo/pw
ghdxsN31mnf+cihtfYhIVS33FBh0ZGgSmaVh5silbNodgIn3JoHSADz8bm3lLcu7JGrNbIwKq5EH
DCFyL1xNv5Uyme7gUGKV7puvgNP2UOeGH+fJkuwbOYioTpweprzZwXwniLkcR+0sqtxgVrvhzbCb
NLnZE8iR5QxfFgatgWrCcmjk2yS66ahX6fAilCQXC6PfIZXzL7WNTpm4LPEgmUqNhpl8WIXDxH1O
0NG7AqtWqEG9Pym3mQi3rCiVamrpfRDITaNALsIBS5599hNmObPGEErB4jjk67ZOqHqkj45dcVe4
q3dlYliT7VysuYj9Lh8eg75LXgOCSbAbEk7Cqji7rmwCvxjYNkW4znnxrfXKas9cV4ZJDqWu6hnG
N+vIDHxK9DcmgmQlgzuMGgge19pnEAU4kSmnVW3zNlVD/pu1O3r6Vy/tKj0ygk7t0351rwAjjRmn
+VAYZ4dq+yYoKh+OaO10UTnk8C4K02pwOBKZzJC0WuBI2A22P8NiRoQ9HY3PLEOt3bTjwGoPHnPF
syZTyChtqhhbKu11aPX+jTuuhmSopvaiW/LRTUTzMK+DfrUwKe62rF4m49wG9rTXZ7OPkJZgmDFl
Eo69rZ1k4omfVm9XP1XF2MjNrM19OCQTY1zbXc61xxs7Ekvn7AA+GC8NhK/HLCj8H7Ov0rgNOmgK
ifmhBepXntfpN+DuTB6Wmqmq7bwAA2CatfZEMFuA9kaDc25duuQllfZhtsQHc5bvdFnOYW3sIQQC
OEZWvnzDgR/g+GrMnefJz67CIjVa+gmWURFLw2x/4gAaw0JoDdG1ljiObAiayFwXO17dxLgve1fS
gk7FQ2241zod6ptqlSpmwKEvIQTcfIAuIic4Fka1XtNlSOK2gkMhMni4u80mjcljtcACEJR39Ayx
7jYmWRcG2+FaON1WzHR+NNiyx2mkWXGG5v/TLIpnzXSbncUw6yMzPRySue/9lIZ8VKPxK6k6phJ5
FwWa916Xhg6lA7TPXOjeOViS9abVFbw+q3tv0pXJWqDOU10knJ1tG4+AEBDBjRb5Ikt1ssb25Gyi
MZCrL/m0FDcl93xYAyhC8tIHB1MMGZ4/vFojORzNMD/Za9ZjzkR6XY6gUjKx/hhAPUeAiJunxAdM
nUNVYINdATokpmWM4aAO4VL31Z6M6yqUmv89Sc1vBp67d71zrDv2uLgzfeehMxgumc53BnPGKQfq
EbfwMS6Ap5qL6syfXjVF1AU/evYK2U7xkSKj7qej3zJT7e3WJsSC+ewIhuZAxeI9stlOETtNYq9T
Pd5hMU3uZdKcJRedEJcDaYbXbOntyPFablGm47slm82dNIRxtVrxMhet+5hg7jq0aBBV6Jl186gy
1USCAZY3unw7BpE2r/QbretdsrbW1wF8w1ZsdkZ9x2iRAeoUXIjI+eXk6bEzUSVlmn6Ha/RuLTGv
gFCI0KSFoq0+ZIlmcO3n56lX960x3A1afUu1BnkaRzzPfTJHy6IKakCVRovgMXf8Mht3jpU7qO4Y
J93UUPlu3KqroZDI0Fw8qDgaUs17U9bFv3wq/9v4/UPjt+VDsxv/nxu/27yuf/bN8G893x//1h89
nw9h3t+gfXAbNjXGn+DzgffbJjfSXd/VN5WQy9/1/0RKwW+g2RkU2JjX8Jj8qeuzLZD1AaGndGjA
9fgv/zddn8Fk5d/nPnpg4NYh5dbbPC0EVP+l7bOYc1TkbemXWtearFORYbvaDjRWAgrYmNu4sC0Y
IQvHiNzPGp1j7LaD9XOeSyBY1ZrXGOKX/hZaih00bKrF+javpW2/GgyEi93UG1+pb6YvFaV9lKeu
8zZC4rqFnzvcr+RcJPu8EeQ3NqyPbtOJfxiN7hy0B01kZCMPor54AqwN+/mHUg7WlzYBU71gm5/B
HbvmcDMKaLsvVpEo76ZfuxWAW+lOisF3Zakf4nfKhNnPmPjpiIAk7tcFRuZa9MvOkrrFdt5S72zI
JkzxCiz7bcGDtomWK6/dF1zbJ/DLlRtZHAxF3JZJ/mJkC6sajPprJHOBD9R2aTbI1OmeXHqxU+8N
2cGcxY8SA0Gce/mGle9yzq3RNA/CzJ8XWDf3rgC1cOSPWLcgThP63xliz0DQpOS96ljxYGifc2HP
IYVsNQFH81C0QvqlDTYDVlDga3Y4KjsnXhnePRp66dyOAcZ5Y1CecVJB0GFPWoPkda1876n1nORZ
Dovp80YfLG0n+tYpYTHZSEg9mYhvIzCZWLNMKg+GpvwGDP06NddnN2jKy9B6W7NQTfkmwU6AWNCH
XwY1pH6kpW0We7m7PnZ1auf6IUlRAxUGWOFBYmszh4lQmGmlW/CXMYvspBN7f0mSo91U5jcGBODV
1l5bn4PSK+1wSBmFH2mG/PI1l2RFvqQkTHp6rFg3zFo8gSzu+wMm7kXvT1nq0NpXoqT6+KS2kilX
rjRCxymDuOL0NyGAXVc2Q/GsJ0gj2HSfMNk++lniMuyw2bIVzSRoWcHl2k1XcbIGA0tq8JRhuWpW
HvaOCVV6TUbQsz6p2Jr3XMxgdR3zlCp56yy+CNdpDb28udrd2hG1VxzAjiVnRhz7Ggn9i6Zl9JyG
F0r+mj0r3yFEfPJu6NO697w82Sfj8oTttz91YBgpUjpx01Wafmodu9gPSWeeA1JfQjrSPu41XoSV
PednG8/bfvIbgLnlsp70jkfTdEvzJVjMj3rwwVUbKW+fbNDY9Ilx39TeQPMH4fCEfPxLIns+y9xO
Lx0W6t26VnoMOPeAz5/6rFV7e235fTQqyEqro7TTAo31k8iiNMt+0ix9Q2QCARqbNGpAHZiXLemb
mV9BplRLelM7M4FxJBEcwNE9DbnWh0aTGyF+6CSypTDu+fTiIpxFo8rGkXyigVI/wUMtOz+z+HF4
2I5dO6LJYWxbpyvJDl3HMtB56qzysfDzm9VIWM8rHSD/+py7w6HR++BMk/bYB/Cm1src+foSp6CE
ZepmkT/aL33XHfxlvhUwvcFDqnkv23KIx2QlrSexX122veFUV/3OqMqfdFq8bOvJRaaUqaec97bf
GUYUDPCuIH9yCOb+rd2iIRDVjOXdD4yQkDv7QYeWHlezrCMvGCfurZZ8KK6He0Cg3UdaFqijL8vv
q0fODG6E4OxyXJ6VxNo/J5a4ZsEgYDmRfMNTYTykWfcwij6mMdr5a1NfZ98Wn+V2mhUq8WgzqV0u
bWvaj7nZueem3Wo8Q6C9JlaO3W/2Tdd6dNfm/CsbKuOYej1rx7wrQ7iVxH9CWDgzhrfinmP9YWB4
FwIJDk6F8B4TVz7A69D3HBP+pRHa5EU9w643zhW1M0cvGcPWGsRVmGqMuqEYDjoXaq83ncJ672SP
1jwHt3LWwbBoDHJE9Q530YxgB7DFrvY1yQ0hac5euNb9Y+/WnC505whOxR5+s8XHa+zPzM5hfWa8
HbokQnpCyyeG5xJdx96s1uRpKqbbVuskvcwgXuDvvDgQTMNSGz/7NfjmpkDEleNyH6uWIIUSjLk5
7eG0nRpXHAJTJPyKnX01jbQ7TL78XjuLEzty7Y/6YD63iUe3PRYsRausHC9ON1FoGtajClpK7OzV
LUzQkRBl9cZmPABhDRnShx1MMCJsJyq2s7TV/Hu/tw59LubHmUvH2nokcJhj1P8oktT4Vjq+y2zV
41HTbIQj3njLqjceu+KMJnPYO2NnXiSs+rAbWzoGIiCyqFhK/8BmfT1lzXAcWnEe86Q4gDjLozTQ
WpgK2p6XWRmtjPqYjMGPDBtb2d9tjesFiVDzr8uq2w9ZtVH4PNndgvnWomUam5iIhOyrRQvArEvd
zHnHO2EqXwx7PNaA2oNx5cUqAqRPcngaMWyyP6q+j3N9DPzlm/CKMh75PsiFmiIiXS2/jAu8Udag
exvYrhmljrNeZ5iIAFSTrt0p7CIXJ3fSPR3UEvYqtd6TRrWP2NyKOtSgSLSxX3AyjZVV36fayI65
kRnkPN5rLYEhx6VxxM4wjHZfq1bdmAAtwdGYCFeVDu/a0l6Y9m2vZyi5jRswcXCuE8rkV6gy9Z2e
tuO8s5fSZhO8rEI91kLzT0FfrOd5tF7sWW+/SLbV0mNSAXHZO95k9aFVGkQd23YDcpT3rBmPQ/C9
0hjlZB5bf3saHnunvp9qTcPpoj1US6buEB+/9dKSSLzc5ky2wpvfEx7IIOJsalB6cFiOOxMQ7gfH
q32c2P9/itWQMcAmebJmzYxFM2YHl4ls6PttEVWFzZftx/cgJUGz1n3tNgWr9IpobwqJAPR/uaS/
7xS8kdDJrPKz8b3lCQUMxBvlvzONaWndKu8V1h/ju8TVI0RrgslcrQN+weVJc4f2wmLgMtvbQ8QF
EyFMe4iEgDp4rvl4KVaLuBI/Wll8LbrmPQZBPb5Z/RjrIEOuyPyY0hFayBiwNVAA5CRi496Rdtjq
srywvm+gNNL2gv9Ibw2mfUORFBF0YYh2KmgeobgwZEMoph4IkPCPq+d2b9oaHJthmZ9HdH57I8iD
nPFwkd8Qn/KjK3ymCnaJ/tQNdphN1EsujItbW8GhDdAwOdCoYiRdvCBwAe0GE7hl5pj4xLRGmCBh
iCZuTKe7EUa/Mufql5uKRvA4NcYMGr77XqaVEam5zAGnt6PxxAHZQ7ZSFkM2d5iy8mDXKQCYyi54
efVa/d4xSLmk7uLsS2rB102ltCBbKf1NqLFYT1VmGV84v9wvO2fC3K1DGjD4R6uEvzfGoFfsTSSC
QJlQGaH1PHtq1SBUotKwzLuERsXiua0lkUJAeHcVlQciuXxMM+bxBgbKiwTmsi+qMX0KNApR45ZC
K6rg18pgPSGb+IHf3j30RveF2wvhKeZ+dG/pRtJpTCZmTsC+Rj9w5c6OYFoTYLvZlU0jwNSqj3Gw
UXetrQprQpd2Tol4SyYd78CiISiphjOZtEMIlKs8WlBRwkwKlC36xEDZuopMWDCNXHkoW9e/5FkF
82xgq1B4AUysbF+OnXwkW88+6MaXKjOKJuAtsaiSFyxyVVh25i7RbIsRVktqNrNvfxTJWbpLHXsd
WZY1916F7DCEAmBEjVa3aNjHHTCkjiMFKiW0txECNLvwtcg+pmC4cSny97rPzwyU+QVBQBNjDQFj
lFeXyUWRxtAB4tdMeQiIC4p86rW8F8vm1DT2YwAJ5wBA/3tZqxcQQKTzuOvDUNGrmIMD+hFoWyTb
YdfazNKt1pG3mpxHWKKa+QohoA+Hsqpe5qHH7QU8FP6tZrPokYC2G2TdGfSH0BQNNsBqfUHQCr4J
qFSUN0n+o5DGzpi9lT0Qd/pcuuGiE8Htzn7y4hnlDVI6+ypt1L2qY8nmmHA9sz5mztVEmVaYXNIR
LlufEX2pqhdpi3xXIr7do+AOYtum4EEb4YSLJspbEoO2DOSi2hPK1l1dP/nSe0mSczGj+ZiK+aFb
4LYFvWtsw2oqHwNhjt6Kaz0v6or+KKqaborWXm4GL325ogo7a4avozVrrMgbR2ghgTfdgKj40dBz
ELHxbvrrZ9q6B8/o1Q2tLnM9UYABWk+JX4wxCK1Dmf3S/E6FhtvrN0Yv2mNXyPsut0gxyTgiMyZ4
kFb0fdvS4kL+sg4EVh3MxjGw1okLLHxeokJHxuu/ANckfjJfP2dPfU9U+tU0BfdPYz2o4ZYh7Usz
rgMz3zr90DTo3gpsLPzSNUot74bR8ze/RQgZBM2h4AXJENInuQkqbKjVunFj2+2DmKjQtF7o0aBW
MjUK2OroFxt2TKt2T6DEyBalmldeCyLh6/I26OCktNl+8f3+JLmDPxaZ/bQKRDlWMi3MKM1eosJC
zgzGt3ovG0EIep4b1ZXXFguIubFKirwG4SvhXPXDNJjDcdTmbtMZFweRa6lkpwDZPGoQub4j4IEp
hlOTRqftXibll6cREPuJyrpAu5/VBzuo7X27rOkFybe7l7V6XuQK/rEJ7gJfifs61wzGab26rFnu
nsnBkUezXIqzInll70y2fLZrprC+ND/p48VtUds0+al+h9JrBEfbpDcW9sJIkfx3izKKgJR1ng9W
g5JfjHRMIzFb+yHwWF7nKUVADaCqtuxdCuQMlTdCoLwf0h3zDQ0vvk4aloKF2AorNrMyuXMRtBN8
uXwRRxSElel9emnJL0Zhe1sr8p2lWE6OHFlXT+MVVhilRZ9BzSuCD7Rh+a7zPSB1VcYOr3VqSiG5
7qaC/3wfoCLl2UndmZKPzn9P0CaR5bMZYfgW+4wYpRO148mrarCSZTXut+DMmBN94dI7dVyi2xcI
lWio/EclNPtAO8zUxZrF+1gEAdW0rRe3vK55E010DKxGggtLAj9sCwHtno1RqIoq0vAhhNvKB+l2
ryOYKfNjX9hGJGUrCFvv9ctQdMO5b6xf3UpmVIBOeOsvzDW/Gpzu8QzW/V5ILmNTQB0PCvLeynKK
NBBYodvkw64APnmZbHGfm5DYiqa6TV3vtfGD/kCN3UVzy+3fz/O+NvRDOjHzKAeHfsbJli1mhf+U
ryD85cPPtWnBng23C2ZjRAIJdlwLgGFHr2VadVSBWEbclfH1gDiDbo4AIXIqO3pyzBgWxxC2HQqX
5TzxpEZqi17R1cAZ6RiSkKjxa/TEV+45J9/u7mdUwKe8X8wdbeSFI/qVUNp6b6s5pt3iTsaSHA1j
j77RyPXraijz4M8To5SVF689WCAmjUcU0CefLeQ6ukXUMU8OaHbW+q2zNUYn0zT5exNDLGfno7mk
C99oHOLCnei+/AkZFi3hwMZ4XaF2MxXYGUk+nTPSTELHrr/qoQkeRKpxIX3n0E3M1MGjrS/gX+69
NSBvrDVMuOz6fugdL7SlFATqNoRYuEDdyUX0xHOVZD99o7v2q3kpfPfTMkwsvJ+DUR3U4P9ChdDS
6uZomY1VRH2FTELUkSFasUO596sdZBGVWvGRdVoWd5tPeZORF2bDanD1mZesIkh3SE2MMGPrEHJq
ESEt7mXGAR31bAhn9hO2dwfU2mS7lbktOqgSOOlIYz52i+QP8SaHzknGjd52cd3Ptdxlg/d/2Tuz
5biNbdt+ERyZ6BJ4LVTDqmKxE0WRekFQlIQeSPTN198BejeW7CuffeK83BsnwvvB4U2ChQIyV641
55ibsXbPmrQtDBSBm04YzVFD9Hs6OeCC8t7ZZItUNTv0XPc4M5bmYCN29tFy2M0xyWvc2qxq3aZq
ZeMUlMc14t6Jqrx7NFCxtvvCA023b4xsbAILHkB1djknzCwfZo9JwvZlbW7g6c8Ow98Gudksrnt4
vV/abFJZh6eBUVHT/y5t/J/u2f8/hVd2xN9049s24R+tkz9qsEz5/nP/7MfDShbwY1bR5z+b7v8Q
Yfmwkt+9wqsw61/yq3/LrcRvIJTRZ/gm9DVXOd5/0ninyf9j3x1xjOOjAsRUaFk+Rlc+2x/1lrSE
ayfTbXYsUHpcVEQCA3h93o2lgM7ldLG46moHHw5w31XlDYbeRqlEqmfFefLjQj4ZBWm0BlWxrJIw
4MsZCkIWmpDZExjoajYgs+isWUyir5J+OYeJmnveDW3uLIjBF1+RMMJfySI3x/aU3byHPxI9BVaj
Toh+aWLLBw0MT+YBjqwiTS2cDt444t9bEyPeMyYVKJ5T5UyM4t2S0AD+THJbwrHUr5ZfLnukwWDV
sfocZ+iGLPixTU19lc/Mp5sPEkeEcfKoshBX0OpVX4fIitz96CuqWzGEUbIr+mhq2Gpiw3mJhY+l
YaXzd/G56ixIIZuRmna8q01FtrmKvDFigG/E3r7KZhk9jJFwAdJkRW1vEtQqrKYtvautEQvLOUp7
/X+iV/DV89RkujzQvgS/QzgkMfdzzMoVyhb+rRy9xfLQVbgySkiucEOhgCuX0ZdimaPbQc3VriJ9
gS6xmmu9oWfkPS9M9g1WxXHawccgGdBdth3/tqJCwMKn9XCjKBvbIBORdZUjy6MOxyg5hrjHmvwe
9mN+YN4uiFPz4E74e90MXhoMoLnODVVBbdf6rgYGywOjFZFffVIFxuyH94M7Tx/ZzLJnEc/ZRuVl
HFhweoMuyZxvRjmlDyB/cBb6U70tfcPfx6RvHDsCiF5Sh/bJGMeItVVTHhO/7E52iIpbyvwhxmNw
P0xwOwHzRSrAjkFQ6ehSAJTHyZ8fFYsdkgTfb784a9JEQXrMduKkfMwiFyvm2BVnJXLa11B4A/jN
ORUxERe1IWOkTpX/5pLml3MobNK7AfbvazSw/VIEzOIG8RgbRJdK40Q+Cz81i1LcNy296pEcyifL
zB9TQ5svLrlMUUCs0VuC6PnJ9XipbLTMe7Z0+xhxvKVRPRE3Y43fwrD1Xhc6iDtfV8z9hzjqXmnz
7dIF/oWMR3uT6fE82LFzm2PD2VvDgq3CRcd91UDOOEILdi+EHMqXyey9G6lKMhfNsTv6aUbehj37
VPlV+9iCA7+1Rqe6yqzCOhOOOt2A2WW2FWnnHvuDvME9mD7XZZy+8I3mh2nqrXNfLflVX5b6Jlvs
/E1jKgqZkUfqlDTWcoc0YOBggwQdnC7CxFB7iqqiYwZtGLTODUJ4L97cWPf+IlzE7bwSV/nUhLTw
vSQ5lRw+b3saE9dDYyWfYL4QuGDNo7jobEguXZzVjz22jA8E0usTSOdyZxAk/EJXM8Uv5HbnzqnI
q6dhnZ7EohZzL4u4uAOwGB41hslDt4gIiJDv7RH2Od+dAfsXStj505SS2EFD8lhmuiBcKLzASSYa
qY/FZnwfY5XR0fT1eXbETGvToji1+699OcI0ycr8SoDm2pQOJyYpW1K8klLtzVggCp3c+guZY/1Z
1GOyz21sNm5pj/dpxdEzzrz5qmp66x6G4Pzc48h8A3c+3HNDwtsJbM0nOvFyNU0WW96TblsVU0qI
pJ0etJ26dD36KvuoE2gwfO28LcZY732V6a8E6HWHxSvoIEyhsHaTO9nE2zTdHdnFmAYGoDdMKIZ4
43Gc/r6YMaMUAdydR5nDDE2HR/Jqhgu25TtNv/DGrMzo2fR4/xfHr/dEbcFLIWVDXNwkExe/y/wb
gwna/TwNPRtFO4Obr1arYj7d5nWvyRDkRYVlGeEmotFbBOHYUbjCDDrpimMF6FLMpb1VXvqado2y
WGroegKKh5Bi1rb84M4MuQL0FWHQ1u78Bqgb2dFooFGh6EzTqxZh1RcmhgzX0gx9ZAYZsa7MzynH
5mPeOqDo7CR5lE3aPkQKER2gKBpahHRBUZqz+mNb9j4tX7VcBorDV41ojx1Njg95UtHV4+1R1+U4
zl/JnkrnAKIRDk70sycjKoZD2MrhZuga62Tm5goHruunEWfi3eRwBpiJojxYyRTfs7PpFxdN2hev
K9X3GTIRA4+uhcruR1/pQKRrCgr9NHyaI16x8zy1zlZhlKbhx9+JHqelWpdZOm5Emw+vGrtbjh4L
CD6ZfAZAmdiunxAFd7tKAXL2nCIJA8dNs++lDSyp9Yf6kxeVrruzq6j4YkWRdyjrKbz0MvTOg1di
mUKDe4x9j9Z0hu9uNtnf6Kh1+U1nCwzNCHIvmZy7Xe+1NIgrA9dfBxQntTN61jmCJ2Mo+08eJnJ8
pvR3GeGRRo0YdezvddR614vhz9+E1ef96nVlu8YtH53zsTMe49hxX3CmsPRkDFmoe42UdOqx09jb
ljDcdQLpMfNM6yZhjsqyhHc+8/JZbtLQQYCG1m99JsYEV5xv4NyTcRXgsfNeM1iWe5FYr7iwqouB
yO2DR0MaJtBkXY+db7MMzuYdpC0RkFl4Wb/AU51b8rB0PU7BMlmTuc0L9sr0GJkYNZq4rO6qyLQ+
Kq8bdpMyaOXWlXMw3JRGIijBHeAyE7Z00m6NytLkBoj2XpFr+9bFTd6RYauXbT8O/gfpIAwo69bc
i7iRj4ABYpvzorbvsrBGgmMOk3+fR+T74iCtglEgUA+bka+9sAVqBtqktjud/M70dsCp6m+YUM0O
iRvt4LCr1RUDKB20eTujopxbBPG5vstmXV9hqTGvJqKDA0JfjGAcF385hLJRn6gFzMcJDTGmPBg4
373C6F8Koun3YaafnTpXOyP17y2T0DQ+n+ioOwAOYN4b6WekXYpnUTfGEe1+SxoDbdOQTbte3hLd
oDBriTw9mf20dSq2t5k2Eo+mzZEmzZy7kNp0LxM2656EpZTpcqPSrVUv1B8oEvobK+prDr7NUymI
3Qbgb+sgZGR0YL8r9wO2Kk7pHI2MRKorkxCiWyXVxK6gkhcKNJeOb0pTu57Dq16nIZPkjLRoJRuZ
HZ08ksEqdb0bK41WoEFx7QBxrihfhxa8OcetB7dp4s2Ir+Doihn4OSE+vCdQDXk4fEVrc4npQGbm
AdXcckEAQzE9UamWxNaJ8cMg8uijyKr8o21SA9qIBtCIhXV9q7POPy+ZS7USOeFRKI2WJCK1BL1D
xQ5Gyzg84iOiWwN7PT2lHTILRmoy6Skx/eqKs1/UfrNAMrQ+9mrQm8gFkAFehwPZlyClmpOTM8El
W8O60CSdb/yaRqyfJdh8ono6xeW47CIK/+eFLndqu4+Rixm1N5MbQKSST2mfikzJz4myTfoceY5Q
GUnDRhXus1wG8zgbCp3rGFvbuidFSVvLaxOTnK2Me0/T0PPJaNrmpGjQymZCU3XleBCWgWcavzGi
fvOc5LLY5Wn0ka/FQveOiICTar+1coobtPokgyXWpXXsF9kymJyGjjDkLMu3WebRCyxybkwxMgso
aA+gkdIb8GLlicm1xQzO28dROZ8YPNzGs20+WQ18+8CbqiIQLoJkCZg5WIyJ6I2st7ZLNXMGtwsI
ydgAUe9aL7NhTjQeESYUQA380FG3kxtngXZL4Gw8fq9Gq3aEfYSPBJe4VxocwYkGtrjERZ5sh2i0
g8Vr2OawMxwTreC0t90SgOFEK23340ZXXXRTErqx97N0vnUEHy718l2ydAXnBN10NANRWvxBQ/YX
7KOfDWpAdEyEF8zuLOV6nA9/PBhiWZnzpPeSI9pljnXGRMR9s3is0g7BlR9sUdZvmlqqZMsmserX
F//ZEble3BWmuYKcLXhFP10cNReTkEUnRzlVzduSNgR3JXmM+9zPHn59qZ+xOlyKIE7+t55+vT/j
O1FDuSS6cCltkmXMOzITIDFH1bdfX+dPvt/1QtiasBmZWAPcn4Nfswq7R5Op6Nhr+sYAIVatMyGU
eZl0d0ju4boOfsxkfLaLV62w5bKqkAtnhPF6uGa2Vu5+/Sf9+Ste1Xa2xH64Ys7VT2f/XnRe3HHK
ONaEml7Emo1spWvwjZ1jLdqKKG7eIDPwPcsm/N1l+T/dGfr/Lp4LSNWKwvq/qzk/JS05n23yQz7X
P37qn90j9zfMcaaDUZYndtVu/svC569cOemaK4ycjANcfP9qItnqN+FZJhQ4/guWU4s/45/IOQK/
0HDiSMfchxqIv/A/8PCtL+e/HXw26DrMgJYw6cfAqYXg+uPKgbYzznonds/v5EjkFOy2smyulnmG
4Ng1xNv84Qb9xVL1VxckYwH0Hk02z5XrK/4HzzDNF1ObunDOFpCGrRzATCNFx9iWw7CJ5lbe/Pp6
P65Ov39AqhTuFxJY2H0/aVV9EsNan1SJs6pi9xXiNgLulBDG1gFp9OtL/fiKvl+Kr5rv2iFuTREe
9uNHayAfR30m7XNWjGA5Ffk5TkeA6sY1I3j2y+I/qQwBeYOR728Wxr/4lDxJDk+DJzDq/+xQBps8
zMJo7HNrpkQGejToN4ZDVC0j+b+FXMuVevDTQ8MTKJkOIexiv/npg05V3hYYoOzzWLlcSOlGDJsx
FRCuh05hBS+tVMcn5GxQjJgaDu2zLStAm4gaoAyZpf830Ps/f3wXLgIeWQCKLuXL+s384aFKZRz2
Odq7M6okPq6/8qkE/bjDf/NaK0By3YTWOJKfHqiIki6P2R7OVjvSe7GNNfC2mBiYmfrl1w/Ueh9/
vM+4ftnUHej1hAb8qd/bUYi7VW+fhzD+3poQAXoTaM6vL/JX945FiCY1F2OV+unLFENqq87MbapX
AFqpN0Dr8jB+BnLJ2F5+fbF3afjPHwmJn8RLjxZZ/owM8EJLDgsmxjN6ZgLHLCauZxkarbsBq6pf
vDpzXjEH8ZKuRPo5ZuAVDfhr/+bP+PMT7K7wS2yzvKpQ5n56YEITy1jIGeU8eZ1Jf6qUoCZC3yNy
tOUJrel47DLystA2LD3b6/vL62iMYf8FZv9ffQO2TUffX79pYCM/Pr1Z7rtTkWle3pWcJYRg+LeS
yW0N/+nXH/yvLgWk2yONiq2FpLcfL0WIR8M8vrbOCVlsqKnW6C4jn1jqPZdv4tcX+3GpZ/m26S0I
KH7sLBgGfr6YjrsK26g2TiGc7IXGYqNfSitnwjB6xLeVM6vDr68of1yC10sCA1KCLZinGTfET9uZ
ptlJ61b5JxGSKWLTGiGeu2mnB6yDBLe1YKMx7S3QsbyU1LGIV6pgJHtWzBfGrZe4uBRrtr/3FaSz
GbbwAJAih1rKAHudyOrvbhIl8g9vOXEkLvIsxYNIrAUMC/enr7/0phTBN6ezFrzVXiwkEFeJazBh
aLOetn8xTxHz+rRhulylenZ3kl923zQGkW8zcUwtpqqQLzJ0iECjy9x9ncyMR5csY94rk5TMeCvQ
S6OMlCPAChkBEWQmSaLjGtdBIkL39R1Sr2Z+btsy9j6OJvGK3aCqM8d7XPApN3Azc6S5Y5RBroRr
mf4TSG4SKgGl1fJKtg6/ulU437aFHzOXzpskJFSrTyz3kJc11/C40+9G/7r2hICkzil6gwdf3rRx
xROibalfZqxRywFqrO/SibBIKOowBWznRkLHznBFfc1SciuULk19KmQyP0jCGO8Ms6PHyewqSj7L
GXIVI2LLzWizemP49J4cVXaZ+5rBLFiCd3D2zBj1awv/ix16GJzXgtTmN72EJrAbVT80Lkc2h7Dq
QCWRDbyARpyztpjZYeQs5SNR6rykE64qO4SeZ002dzRMwicOp6SbWlb7tWk7qIsVDdpuMbk/RO2p
h7aNlidzwPyh0by7DIZG/0lOTfs1K5A0b1yrA7vXhmsiHtjJp55E3TVOEMHr72mnRQrJ+z0z0+7x
tPy+o5bs1HtNTBowkgIB3FVkT3QqZ6V4su2YCfOmKOdFneK1MDFS+io4S8mnSE0g7uAMwNYIY41L
xDyI/LbmqcksQQSmu2II5zQFNTdU3oxiVoQKcc26XhLcWLeH1h5IDjExgdZMjFRWYJ9nX3Tx5wAB
ExFhle9xH7FRACKfnQJceFgB+GHiaLPfoMqERyhLi2d5SA0ghAJ538HrYFbiHwIFIT32oq5TQOFR
1FJ0dCU+qEBb0XKBhLdEgUxgyoMVcF4hWNIVat/zz2CeNx8iazGvFtD4KJFArX8uh6GE0JjMFygN
+bZuJ6hUwL2lR/dKNKckr4ZjRH+S35KTXodlp+q3og3dxzxfEvq4rkcSgHLS+YbDmjgXdoyLAY0O
EjmntYLJoSsyl8v8mCFb2/UVwsFTRgOeysjNUCuItrzvIDKgMQn74lvlNN13j6zmo8NI8sZ/D6ab
J0anQZ+xMgVkSBa7UWj6pPTH9LOLn7/dt87svk2LkoR6k4lXtQKDCMd0hf6s18lWvsfnVX1146eD
hMwBuvhzZBm0xapOE8iKl6Amje5MZ1hhaiBl8EUnRbefS718dqOxOlk2DVYEu/byGflwtoOfvQR0
zvkavdDBDp6N5WdUG6ojB3ul64tGHdZitN2ATW2xTIL522FMwaFL8YL0gQYnCxNm0opw7z6jN15m
tT6mBIvsZ6efv4VRNe5iIzHuZwJAnpNssKEjYWDBsQyNoka9prLmVXVQGzwCPrehWcRo7WDCFrTP
08YzbuwpFiz/VoheJEPuIreuIp2vC7J65W9viCr1IthmLdEK11S63hX0L9IWy2QYN/Z7BiPn6nCL
LDE+emtEI0Jd8rDX2EZzDXDUGc2cYCjbPYYd2rOxeMPbVj37eYKqyJfTvjWQqqImFfSZuuKeXQlO
LOEJ8bVr1zSKIsE3Sucgva6UX96Jrtd3edvxUBuEinSv7yFYhpnySrRrQugOP4aZnlF3UWCb1kTc
A6tt9xWYGgtStfikjwIlNDeiG/ynRvVAKrwegBp80nhtYFa1GDaFColIMDFDvITSnu6QqEJxXQGb
APTYj73eCfE7mGBof481EPj52kOWdCxBrMYUZrpitZ04R7VtSgnnDgsWfG3z6vcxsaT2BCTkypEZ
XnfNYxtUCibBBvZt/mIyM6Cei2mUSQv6Iu983GJvdcDf6e+zHuxNC/cz3OWqQ3We2uO3whvrKHAy
w/nku6F/bGK/vcoBC8YEu0V0T0nNiL8wnn9NNeY3x06iKAA+ULfPOLAIhaDbV1lwzmPvZoBVE7h5
ku3icaSJjmgWeWOpPy5+VCimWPb4cXCa4oFB8HdcGM+TacvbbNUtsq5iRjZR3ezsXptfyV+Lvi5J
Mn6IesU3xxuf7mrSrvyNHYGsYSCcZDPQpVadXASJqNzHXMPkc1nH8dsAP73q/Emc7bqaL3XbWQ8u
4ABj0xRZj+KBbyENKHZ8zAS4IHb4UfLL1DT2LfSV/LYmP/ChSKAcNpVs38BA57uqW6wvle8O587V
CDic0EzcTeuhN8/ite3dL7RWizpnuaD1iYjQs0+YM76AnB0/jF2U3cu+B+mQRM7nbHSzKGjy2Gev
ZMq/qWcruvEZiV4asnNPBnIKdxMPUftqJgACCgWDmT5zf5auMIjbQ1rcHCRL3t6gmB1wh5omYE2C
gad9nJfWo5tpyOalRQRIEofXYu5RMMeiwl0QjS/Estf9TrStnZxIVJicwKsE5gIvHL3sxiV6Vh/8
uG+vOOUa16laqo8iaUx0cFmPXs80lMiueh6em5Ed/rsc6vbSI6dfcZTzuUzbIt9qoqvbDXoD60gu
Sn3A8oACVVNZGEE0qOE+MgcSI0qGVJrnMm9esqljgjTnDg4Wk2XUEjMyZyxm5Qg4FX18kKNnv3Rq
XtAv+zUgDC9X6ChZfb/B5u3DPfOtZY/OAB6xXSOqyd3lqu1V8kDoRv2xl3P7xGTM3g3TkgVLOiHV
RVeGkzyO4XQsqdpaGjtXgAom/iqKjn2oE/MQwJFJ8q3NrbobEPgeyhwHTuAg2L41hZo+imY0Lk7S
WVB6LdrpnmE1Cj196ezrVjkjnoQE7WTPs/s9zOOJiGure8Mfor6Obucme6FJx2QYJWn2p1WOESkk
cuc72JY62TZkEfdXqtPfnXiK7giNsdjlUMKerHEiZ6OqIEnE2H7mja2ILs3YnW8NDPg7kzl2t/Uj
avaIPGMMcHGlcK/3duedMxCHWBgUXGRQlH2goiW9FYp0FBQLZX5b+jkDuRJr531sWHxrOQ0kZoJ6
xMj0NMUMSe3fT7D/2wv9W2c7i80fTmN/juCoyu71R5bZeuzjZ/7RCUVE9xsoOxdVMWdcoEXYyv+h
owOjCJgM/bJFD0LQwOFc+m9fOyde/hPpbRhN6Db9uxNq/0bX0mHDfj/Hu7b8Tzqh9prw8Yd2CyQz
F6AjEwzLgp0Gg/6nTohGa0xXYI5vFZp9ify0QNI9xqYTOLWbzVeKXPUS8XAUQ1pOLH2JzNwI8iSK
v7YhjkqUZIWpA4LS6+kYLzXrEBIE921hXdoVZeLxGhd6vq5wCuSfksWuKdkW8TW1osnfyD6DQwTY
Tc1b/F6DdUho/nxUFL14w2t/GE6TlTTjpWFatYuJR0LJhLYdP7WbXTTdqgDaT7dBvX0t+lknm0Z7
lMVpuZhb9K6fqb/IvkaFfrSHCWnMnEI0hjCHoJW13d77HsOLHSo8ZNK2GyeXnICtIwN/dWU0fXMc
qiJFjpqU0/1QGyBAenNbmf6nsZysA4V+hwkmqta/Crfbp8lpdYBpCSceKeWxL5FFrZYzKZGrwxvc
9lWeInghJs5hpl4yNqEeaFoGeCH62g3fPHdZLL28S8zEOQFTbu9aPabueaQ798Ydmc8Z0N+weVzY
745kircGbd4mAuSSNpLT5OhO+tB4Os53nE3GS5Xa8MJgrlDaS1HuMUwWA4hdO6bPdJWi9qjqCVuq
Hnp1RojHCWIJZAshATEeffKUKtYHQGQOR1lgHh3QP/gA5gn9keQBvqdocdzaapMJ52CZkqPeTI1V
+8b01S+VTr/7uL6+z+BeRuvGLFunIBYcD9Xe7RJFlaRZ255ZvbCscTYbrkemoycX+yE3qsnCGI9L
nx4TfBDWrsnZsGXV7ESCeTiMs/G2nbE/ruhPHkuMINuZ4zCZAVKevDSrdlEklj1FS3bIqvhWJnp6
6NzeTnA35eY28dFGBHndRSfP65Qd2BZ3OzBTL7xCMYeCPLdm51hMooEes7SvlanzN7OrQar5WetS
Vder0M4LPexKXdqwdba+PLUWlkHbivIV+5TKK7vsP8epPXQBYB7nzuAOOsxpdfQZco84g3znmEA9
dRgsgHKKy12QOeqDXOR0X1adXH0/Xnpry1BRzngj2GBTZOfVc0vnDKnmljDP8jiMwrlJwGrjOOpy
+9r10uVUIjdALC4QoPTxK38jPAGBiZT28Y0btwgQetu9Fkq1zwCBws8UTv6+KpbhgIXD3mV1Vp56
qfRHkuZuAIg59+uTfRvKVmzpSwEJqOWFXRp/TMJ52bO0g7QIlwt3QIvvlZzFbUWn5DnSCRndtU2s
+wDtts0RqM+JGx3SdMgOZPyGG2ysYPGBux+02/gfIpuKg96eee1l6mkxxS1tdpoTmCuvs2VwmLrW
xhVU7/GTU1djvEmzaaRQscyXwll31n5eKuaUuaDWBMy4g5FjfTeImSiCjruxzxbAc8D635iK+TAq
kDhujX6u/U02uPYHvW7luDiH6s325ugRo14kEBI3zhecZ1QcoBX4Hdo4ok8khd7S9FSB8RxHgSk1
m2oMmvCld+GQTjD4Iu9qctxwM4Lx8TY9mSL7zqHntVF9l5wlxd0jehvaSNyfx3aq73msMWya87U/
EofhZKF/ZShYhQgFanXyAHv5MARy8FFuGd/5uZcQnFOVX1Ui/G0u6G1tdAHKdjdXtkA5J4+hmz50
ReMdIZVMNDtm54M0iB5BETObSKmsMBg7fA8ildt5cqAhKFWDJCRjdYPYzPpc5RHRDnEP/GSUdrqd
hOu8ACb2txac/odqwjlKvTN+wgDHLN5Kq4uZ64wmh5rejAkI0mBa3fcoG/E2OPWyY0jSkjhoWs8m
8IHbRSb+7TB5y91cOtVe5lF3ZzaNPoPEFx/QvVAjIqfJ6n1VtREkslq8kkPXbG2QSg+pbXDinRF0
BHHaGxsbcch3nDXiqhxK9WKZHYfnhUdrt7DkBDHMWArsKB63ZcXK743YAZU3wLkExLf2NCwUL9L8
SMCpZtLixKfKb/RdLTHXdBwuubN+PH9L5qb74OBIT4PaDONtK+acID6J1zCcancjJVqTpQFXFJDQ
960oIAYgHfA3TASrCxb+NKCz1lwvZTXe58rYIaLzL/VgOhz8Z84KR4uYrEsMrXKLxyj9DOjOfEzb
XF+U9uYPYpQtOkE39h9sf8Jy5qFcrKYwQZkW2mPAyUzcNoPOPhVo2D5FXtncYb0Kn3QWJud+qjH1
o9z+KBt73nEggeOHFWMXzl1N46ekDWDzaRGoIQnqjtTZA5wD1X+kG061mthtuTUQyAWuY1e7WsTi
jgIbS5HyIEyVoAJJbMjG+Uz3qFiBe9LceZVtcR+78dme8FA5A40ZoAaomOAULCeZSPfN5PcbQRWW
yR2HzxFnivA/cc6ALGAvbPReKYiXbKM22SPydK9VovUjKLMmYhLYYAuKQi+xt944Xfd11eyRUsOf
e6/4/rc4/tviGCT4L4tjXCYVUaU/uUzWH/qnTsD/jZG+bzMb/53m+0+LifMbHDwTyjXYpn8VxeI3
V1I0rxAmil/MU/8qii0qaSZaOAkoYTwCgv8jeQBQ+Z+KYrKywFMxJ0NWRGfsZwB8I12Sg+ooPi2O
wM5MvoI7dHBgQxOnl2sDuaV1cmM4TvWQ6Lm8ocfAsu8VQgal36c7yfL7Ie2yZd415pTdxigxiRgz
StAvqjmwQlon0kIkTJtE11vHm7BnVKFv4zbMMJXPsROfB6iy1yKCS7WpzPwa5n92pyrLOxTCjw8h
RdPBzpC7BlFhhFt2cfewJHFzzJA9XPp29fTR+qRF35MIuylGzzyTFOR+SnpzPVUWJvpEUKaBBYKQ
NJjVp1pW4UNV2wQNAOOdjr34kmVL9QqIwrssmcVkA6BPh1gQHO84uNM+Cyf3dgwnDzyv6+ciiMNK
HCEt2FdZYxpvIzLA70qzoFtp6R3JuWq+RZMZgmEtNEVurHtidqzmwW7t8ZRmVBPvA5cisFLzWyoq
mAjOOiQhtQLn/hy5N5Eoo3ML/PcNPT6IbxI0SBdlgHWck/p5wKbxkI6me8hib/gY66774PvdhKHd
WJovdGKiZzxoGUYDh+EA7ocUGGnpkw7uleS3k8K7MWmqwKL1M4VPXIJLJH62D0x7/MQgCw9jX+Zf
8qTrrvwl6fYSvfbbwjJ0TRf91lgi55Q1nYahvCxnHeZDUDqq3avJWxvDuNzBvs6cSvhSo+wZzgII
F+5Sz28rjBbTjZWfZ6lCmlyFywedfCydMuyvZeJQ6TgiPhA3kT9WpR1/yroEJR8eIiCq81RVuwIp
ugQ94QgNpcVi1014AIEk2f2ltylgg74SFuFicgj38cJ8IY/oWwdjW8bIHC2knwxJx+9gY3vEidOa
T17mZLzqNC7vEtcBh4z5/DpqKgiO9D82ZuMVF02417Vp0E4O0IFAQsHzQDmIXjZ6IivMZC6Hqv5L
TU9d4xFxcJnnbLSVFsXVohdmFFiMcf16pbxZCse/jziSBqNnAD0sQEnMw9ZtKGxzf3grlZUdRUPr
dUzBRG2Htp+hQ8TTeVngCxGj2pUf/SoNn43CjRjE1uyXO04i8ivkmbbfxGLsH4ZlxHI7zJl86TB2
YSEu655eYFl/boBABr4e5Std9AaD9NzND+2ocu/KxgrebhoP7Wpizu3GLxiAoYKPIc73zK6erEHE
Z/Y/+wv2clFu8E3NUaAajCk6Kr3PqRLqkjmAivEAZf7jAhcHWgx4Myhs0HFo0EVttffisnglJ9f/
iEXti0Hjb+vqxiI0y52/ObqZESVzDCp3oReWz2mEoZXRY4qPEz9C88JBpuFICiDkyP7brUdrlLkd
Trvr2JwgJHTNPU4pnwNXwvvcQBkgYqWxadzpJShMHFvL0LfbyWagYsc+ptuxq09ZJdXJEa0KFitO
Pe4DNo+q71nWgG+owPC1OAy5nTyYxPEcqkRkExTjLrTJb2jEi5nFlF02K+pgCj0HfsnZCCW8zo/R
bNU39CLZzf3K6h4atm1urCrST2Q80UGjULBg0WHnO4bRBOjIM0b9GTuZbmCfoeUm7CYiRknM7a3d
NsZb5ShOiK1MB5TyM49B5NOnThnhElxl28Pe8OL6szvO4zemfuPLbJfyYiH1LnaEWngzldnchIEf
WjXKWz8EFYqEayuhQZ161fngaYX+EGWt5uTlj+fGbZIAsCq05VKdbD13BESVeNMADiOiTaApZyyb
lbTrwySKR2T9/aFt0AgnKCAhZTQJvUkjY9Tod5SVtZgWBtvDVOwG6dbbyuoxhVUxSOlccBKc1ris
/mzntVt2oMFGnXxajAg3/Yx8OBPP3pyh6QcLgoexe+5hD6a34YSZyUQfdivTMdwvMgdxW+TigUlN
dMeyOCEczpYj3egnXNHlQ4346qGXbciIJUnDp7Fxy2eLIGmwJLi3TjEB3U8eiV4sUiOvFcc+xjqE
rt2RO4iNIyqc1Ulnk30OvguiA9AdiG4s22x5wVTMyU1v+j34G1Wjmm+L4ub/sHcmS3IbXZZ+ld96
D5k7HOOiNzFPOc/cwFJMCvPgmIGnrw8psUqiuqXSXhvKTGRGZCAAd7/3nvOdxBf8uk5q7GQDzZNp
pFHxqPsgTsCwOhct+fVnDqJXtk1lu6rnNniwvNo5JnE6POIc9jh5ox76pmZjuiG4rcv3raFLksun
4Novq+oBxpl7DPngX6kfiTOaanvPcKnbjYGevyDjH4ll0sZ8CGU2YU6eKKchBW51G3TbFNpIv+li
OZ+pJtwjkHeAG0NyS9pEvbK1qW4C1GIWi2wa3A9zsHCyTEYIZVgyjrSWSKeuvA1nN94v1/OxLkd5
8ZMZD51luPtE18ZNmtINo3M1AHP06XoHrRUf4hEWAB2HseJ9RDudGG1Pd+gXBhirvn/sZdc8w3TN
b3EC9geeJ2cCQ1jW4FBcyFWkafQxwOBJbMBFcp7ulK/vBiVy7JiJ8tfA9+U2smNxSHRm3cA1CJg0
++OxYWOEIW0O14XvfRUlfHPZKLNc2Y2tX2NGfl/EEKTHpjSqfaEiAzZ2z1LD7RexSVuZstdEKbi7
uE/SW9hbw5fKdYdN2kqHCVns3ZhTwZMXLYvm4GdoCeZhIDevrk2zfCgm/zU2i5AVO/KiiuQ43cm1
gCEdYRQb/LeYBtqDjbZB3zo19ueDcn0NkMtxUnudJ1KLi0m7iX3Ml4XQq6mlVbEQIrnyJZzjh1qH
mxEx5bRTkePuKt9x11FRYCBMwuGOESPUvbZGA3joWiN6tStlgyd2eMTXFNnMu+sBliIgKGcxvV9J
OSL035chOYndiVvWrOGQ9QVOhneqmzfOvuMLoMDia9KP5rMPhfIRCHB10jp+1IU7bXOl8yM6g2rt
duRauSV6nmx+YwH8xYrp4rTOm9sN3c+qbDhBWDVk0Mbu3lzfSA4MejNKq2w7WLlx4cshqZ08YobO
rf5FzTalfFvpRScC/4m2bhcTroRz4E7ZA4PdrrMivapqMFiPntPV6BjM+S6i/8UknvCV3Fj9W0IV
bdxOf1dCkcv9l/OF628/1+9Nitz42+frHT/+7/9BuLf80G8llG//pKSFHx+jvCOYFfBX3wcMy+wB
FSXCDDi4qK3+p5RS1Etke3kOZZbr2Yt09rvSWvyTeQJMxh9KJ4SbtOsR9nFUp9j/UQ+cqc5glY36
C+Bzv48oG3iAKcSVpZOpuPRubE1YWONlfaaHxFKdLqu2vazfzbKSZ7nHol7w619BnnZu8Gw5l/Fz
+W+XncD83BRMVQPmm+Pu1Vr2jPpz++iXncRvvfjaXHaX9HOjqZY9p2LkvoZKqK7RVdkkv7I3id7L
2fJEcdsuO5f/uYnFy34GhXU4WZ+b3Ljsd0KjpupEZJgUeaV/T4xLfl+bLW5p9soGJRbQJPZPR9vz
PdtyfY/dKdjhR2OjCtpxawwKyHlFY30cVLruHTlurcjCEhPj4H7sgBq+u26uiXQsA0ycszPeahqh
t47rRC+a6fi0pidTbVTYmzs/cuWDa+vo3h6dZNsLq6fdIYrxUocDjVLdPGHcadG8IeWlB0tTfi1U
NT8WLbBstA0/pyPCq5XqU/oojFAvOi6oT4vKbr7ExUwXVfMdPmVpkl97Qx8RHRHNpzpfJEgRY5NN
1nvuOilSyGkJieO3pt8kByMLb4DyJDsoxCmwXRvECYHHBzGUdGSjorsUhiQvSuaOt2rzYXqgudTt
Us7B65aTyo0HTeww4XG5crUYLvSUpgMCcPWeWKo8wcZrH4jFykY6SUa6RQkHgLGOTO+Y09W5mlnj
d1q6xqYIsuKOHFL10E5W+wY4Ovtlws/0aPZdvGRhFDd5Yxuobd1dyDb6yrXiNIrHxKdr5eWvqo77
nfSqYlPQ7gJJkM57+uoGvN96pIhomhv8kOUlGdtx7as+1quEGwelG27+r7BiKZ10LVmWjVkV2MTA
q20tGrR3RdMLGgG+brdTkM+rXJQQiZpohqJmvfdm753RDSDiVHZ1bdUyXHeFAEljzt06asJxN0pi
r7c984NLNVvWIQsr70AXMvuWEDl0Kyq8bXEazjcpNs2KUMjA+ApSy8tXQdhIf6UHB34nbZfuDNje
Zf2KolPMaG5F1lCyQQ9mv0KzEi/1mIwXhzidbWQ13VXsVpR+ZaX7u9oI5zdNEImNu60azxUk90cf
T+2NBzqCyVO473uXYlE0LYUA47XUVi3OzH4GOyNl4VIX6m5eRS1QYKdB38bBpDBoOngOfc4kCY6m
L2tg/PQ3V4BjseHRRGVQiC8zf2YZqWgNQwMoQi22VDb2NjYqceVGEnMeYAC2TOqaLT4+fZOHeXhT
R5a5cbSjvmSUkMQqGvX40pAChNHR66YHTgkqXDNcN8jpldGBFn1OjBKb+yo3yLhc94a2+10BWeGG
TG0poSkSSXxtYAV9diWxT3BwSmKRLK0DVpIYs+yclx8EEoilzZ+PV2p2SaWAKRGnhLn2xnPYNwhx
E2n7CCiMcNyoGOka6gfCcncjhwgIp1413pmZkC91ExTdOqzMutK7zClpS11JulcEshDlmePS2tHc
DXN/HQ6TQzdmFCQ4PgQwlybnKXTzqr1vl0YPMGB8AsVprkwI0uvWg79bbazeTIeHOhlD76sVMnID
l+9mYrCf8j4ZtLv1KuB4O6Pr2uRjYlIs0z3I3rpm48JI9G8r9e/OAUooduf/v+fq+lv//vHHU8Cv
P/JdZiDZ6kmWUD6OEJ/WJRv691OAibb6u67AZN93lesy6rLxc0gOC7/t+wSoCWE7SJDxXpmfR4J/
4LACE/TDOYCCcXkb7HuEFZp/ci1GrTX2RV2pKzdo3OdpsGwGTtKgbpkzsZkiothBapUnvJVaokfS
4E1nqKuDA8ChQ1N7IR+kM1/taE6vS7pFtFUgyMInrzTLRsecgmaL1b+2KULpNpxYT6rJZD3uPbbD
qk1AdjlRQWj3MMn7TjXlW9EH/c1c+yhMiRVfRqhz7cKvx56+iyGLHtw6AXxVp8R+uxTwe8fnV1xV
ERvaOgxLhl3kxI631jS5zi4aQegc8MvM3WZMExLrO0zrK8B76YfGPX6DpKzPoYjk400QMKpaEfLB
Z88rNNcrRE6peyyn2mI6LTtm9jyr/K1q7Mo8dV44waux9XQMCUBPNjmCePg//IKorwNivVY8yLm6
M4Eg3vlWEt7PSdrf6AyRZQLAbjNEOfORoCnp7Q61e8h95OjrxCrnkDKyHW8p4Qm0IX8eiPiVSs2n
tqpad66A6oiy1YdA2nG3zwMT3OIeV20a7tw6FrPYjElek0eTIuK/Vu6cF3LNFM04Wo0syaSvQg1Q
OHEwIhSkupERlrHYVpnVqPs+RbpVI0fBbmPHZLddp7q3/GDLgaX2MRKDHt2x7HnhqlP0sRFBwm4P
GDVPxo7BpiQ12kY3iHCCKavbXhrOL6RGwSJyy4PAnBSczRrm4EZbTb/cOO58mPHEQ3cZE7LOU3Tn
WX9q266rxLWc8qRVRAg0TU822iodTJRzryGaEHN+Y3GdivqjHXSbQzRL5zkL7v5d8P5XhY8SPjG/
f7XgDf85vOcVlvL62x+qn19/8rd1z/2cCXEIZMUzWUF/W/Nc8ydMRSxjwmOA86v/9PsSSL2E4gla
l7vUTdix/nsJtMyfHJyhkJuUy+bJiOmflEJ/9LHZFnZlXgjVwLKkYpH8wW0FlHAEbcXtly7aIkWM
0sp0wuffXZT/h7GUj/h79davb+Kz5NtgLfjPUo39zgPYlr1R+b43HyCg6NXoNvMmcnt3Df2n3f71
W7E1/OmtsK9yNLTwedrqh7cqc45gCaaCw0jY0ypGUHw2TZCXctEOZGHcHnJZG/txtq0V+PLyb97+
T5cTECMXlf4Tfj1FCswfPynCZM8eHALVkmJ4NHP3xQNV8tefcHmJ/7Hp8eLLW9gI9fAkUUj86EnC
WzR1IpD6gGPoEb3vM0Kect0h+EOSpb/99ZthQPjz2zGy9CjZkTSjA+RG/P13RwI7HBTkIwdrUPoE
aUsSu+4bOWlYnD4zQhesz3h2K9QtUe0K1CzSap94vzyt2fMoFdEG4LL1CV1Gh9UNtPgwq/Q+INDP
SHgOmMTDm1pWi2DDJzTdB+WPTPVnMxn2HEBbYDuLx6Ruhfk8NX61MNG6fENfSl1HukPSQbrpphPT
+Ey+Un1BqzOEK7yONYIADIOPDgSSl3hyUTDnNZSosLRvbPS59w7a8FVvQZLuQugQXV/IFefTgBlP
p2le2nrXd/N85AR9BXa136k8/8Vys/sytr6iUbtrmX+hUvPyUyXGLyGEKd4icbbM9ckvIT1nk1Yz
+mVtw2Qq5MZukuEbwiV9dJPoBseYgbgLoZhl5t2WEtS5HuGsAyZyghN72rNryOCURASXoVRYQP/9
NyQW/uOI9X0zySSBjqfDx9Yh8aTzqJuRaG/ckhnDOAT9ARxbsE3EGF0haMMEAP808Mh4sUPhpFtU
JO20nMVDH1RcQlxGjOHhUbu9t4k4fK1NL3YvZIkl5AlVEi1cgc7debIK13iJ0r6+KUoCYbbeOJqP
pUwR3dVxd+AUScugrtucb5URMfFn9VWZ0X00yTLb0QjlFsk1neiynNbJUEgmXJ25QyUtnq0yJXy7
R+xnRLHZvXWxIOxkLSZ5MWY3fIwjtDhFjCsoANWzibSz0O1i6R9nIl8vpOjVd9WMbiSvm0tAFM8b
jJv20YKkfgBYKq/kqJxDXnAv0AGNd11bjPsiV28RaikUmzG068RV48FqYv9OMHndE5VdX82hUd52
2bQxGeRdAbariHOrMrGrB+x4pWNTWANUo50x2vG+9q3uDI+HULU5cm5jRqtBoIhSC1pXQsIKQWml
ER13+2Xsw5OVB8s5c7irpvQJGSKNErxWewtM+xnYSbqKox5lUkeP1wgGuTcVvW8GO0RkgsA+2lWj
zxOmnWwlQru8ySf2De5odLt400JxpwI9vTcghdYZD82lDxPj3IaOuSe5FIIs+agFnoMiZVKu3Y0W
mncLU4VDx4c5h/58JMqmiqbTaHjBm5e2xTrwQn8fBsFwHlGO0fjt0L0AatzTOwh49um+mpagSxR0
tELsFA2Rkw2n2YzkZelg74LE8Z9LOPI0SuJi47jRO6P7F18iRwjbVtzHjB8PJimuJBldDC8LH9JS
MF1xudIAuU9EJ8KRCtJ6NVvEjgRDn260J0mimJMro9GQtZlAbwo9f8ShR+xPJLB9eEHYHwOmLVtp
iDtA5LuWiQeGE2BrJePU/ZzysmHg6KdaGi7TiGYwNpWuyx2KBPWO2YAwCuJZt82401WoHm278teF
TGErFm7f3HZGpei5C+8Y54MCXB/RW1kaDFEEgXhlW9V8HWRYV4B1V9NTKb3swoI0H+Xocy427be6
ZHxr+p6BQzIo11kVMM8X0QU91D5iA0CQgeZzFYYEL2e5LK6b3DtmvfmU5pD2CKFkTgyUyMJuxSwS
2QUeSO8qDNJvAXN6RkbN1u1M670TVkU9oPobPEK5v7Iznj2WBOcmnuir+I7Mjk5u1gfa7+mmHObh
taQ1iH6y5p0FICvy7RweIGDm4yKgNbIXOWiBtmm27tScOOCFkGvLLE9wc9iZYqAetVsH6hPPiTN+
UDAwRNIF6qimWKcwqZ7tyGY46MMsozuVLQFmo0VFwOoBhoKia3atS6biQTMtmnt6ZJ5xgMviAFt2
v7pSMbXrfb53HdgJJGbPfcyaUe4L8P3IXKwJrvwUH8zUglvt+NEBxiaGqrEjxZnR840Ty/QQGWH4
xbO3eRgTyDpFXP4+Gp8kK9cGnqxHq3HKHpUH1soWEiSf0abmg6WdrTPk+UsLNfXL2DvRtVM780tT
qE0J1zpeJVVdX3eyaglkSLjzmH0fUMfUKwLOjA2b5y9F2pioS+t0B4+yOWYhar8+IZHS11DXnDOU
ZgqwjZk13a/nin+7Gn/T1VAOx5vfnYr+5J54+da0/3mO65AE9D80N377ye+HfPcnBGKOQ+4eqAbK
Pl70t4O+x5Hd5nm1aBMsXY+lBvh+0Kc0INZGuJ7rIxB2FnjQ916H+xPuRugZLvZzi1Gb/08O+lgy
fjzJKQdAEQE8HE4/4wv/eJILJ2vIigTTJISQ7oyIxUYFblbNmaQ2i5iHFpE74938XpFKN+Uhm0k8
kv8g5HDApYaJLiCSb1e3fv3ge1AZfB7uZ5QZ2R7o5bImE9vCk8SZiV5im8KVi+xjE2B22nVJF8xU
yej+OXbbGbkbqe1sen9KN3aVjwcdWKfCSzuC2Kew5gzmhU+IoMnJxvWHvsFJXv1heGbWHjjsKQ3I
5LbHLD4w+Cb9iEmxlXR32GLlqS2LmLwpUka3Ler5frEt6Ht70vGFHyFsuhYumvHSuIuDKmnwPiXD
ocYwfjUPU7EaGyVe5rruz+BEpkeWaLWb6iZaxgeQQv15+eTEUjW4TZ0Y7kCS7eBLM6yMhil/CCPb
3uEBrYgb5a8Z4cgzOvQn8oftVei1/ZVnTTuvz2BQIlXdhByFmYnGVvuQ0hO5pXvAAdVSgj62U1ty
V04dnzjzjJnstcCnK95bW7PqcSJOOtvwO6e0Y1o8ASXnKtx1Lm1o9dKlaXWQBLu7yAL2sotuQm/u
2405CSvbuOxHBBSAwi2ycLYuLWlHAb5s/BKeM7dQC9CNDUX7ZDW4y1cI4uXW6M0ax+GkCIRtCpvv
w+4us2ce2kS8ocSi3cVn2aZB+xwUkzj5Q/00pROcOai+XzgmTScZEQKWT160wZm7EPHsDUi68L6x
ClVsQBpkV7R69TV4Y4CGfpZH7qrKS+cG6ZBzmyq2MoPK8S2oA/Nu0mWytUNnvIA4+4Y7Fzc0LnoH
VGkc3s5D0pxGH/Bw4qi1YvpFpj2Zupl0gk1XGMGdVO0rKqZibdPbP0Z07cmuaEXW340Ql/R7Dc0S
uYAm4hiL9p2TV/Y5CbV6SPG/bDgydRe7gZ9KJkDOJRuqvL7qTPFlIBfnGmgxduRBfAN688UdBkK8
c7vQrOUWvtiY9AkiUcD7Awvz3hB2d484Yomo7YMMn0LAvjfnXZcjIO7sZEfUJQOaDGLqlyicS7GR
E2wGEgNxSZOHjKNm5lve2tButvEyvbnrgQzDoY7EpVps1esRteNdX5m3gy3fwC69CSD1tcAZWrsi
JzfLiTnFWIQc1XuQjOZecHp8sQPvMQyqb8LsSB6hY1dtiRuBMk5UuHcTZcjkEFrEpNI45iFkZbzn
FUKMQ010DYjwTC9gOBI+mrP7O1aEZT5sBvMKO/Mc7r1grJkcQR7JGYx09zXbIb8S0jijC24J2i7R
kKR44XvVs/+i4+yEv58sFR3Re/b6zpxND6EDMUdIQqCRn2EiJPTyGkYkq1GUNjhDFWxdVUbHCCfP
VlfYXRzXMDaycrwXyr7JXrUzWamucQhxke9Bn5Ic4pjGzg6IQPfFNOyKxe0Ujln6SrWNASzRw5m6
aGcVFDgw6GQH+9eiaVcn9l1U5mSKOqReO/Q2116fcnih2EE1quYNKrRq31NZrHuZh1cEqgxcgWSe
HzXl0dFuvfpqFK3xTGxZ1GVniIDhJs9oS0KiLL3taKh8l1RnaOCvJqLWTVk35nEkQHtr86/OJF+U
VzJTOuaYacD01aU2xcZecKPH1Ok9Vqpa3ym/Vo+e7XFUdgBpRzZQ7PVUzdM+MOBer/0sTd9IcehW
aN4pFi3CIFkgvnA8TNAsddG4sl2/3i0QKoyv/TWQh+mXLpqJm+lddxdBZM3IzUQ2OwZYoDlML+d7
RlqRQw1cmgJ5XD5l67JcqvWs+8LGAiW+zYicmxljr7KgNGbUH8PgrHEhtF8BU6ls6zKMvlAs+bs+
lA8hwMWDMnJxjoVbUV57yR5TQr6K0Cg1lSdWkg12S6k3ETpt9AfSlMVRTK6EPU315QzWuEWEIs5O
OwioB7WH9F6YBDpI/zwWLhFKZkY+IjHObhO6+6HCh78CX/NLF08dKbp0TFYMrUjgAruw8ZWpj9on
WnyVwDzfAMK9renNGOVoksHII3oVVWEMaXf01mkGx2maU39jm7E8MWQOdkOnz2Oea2YMY/Nhl/WI
aroatkmWVRcEyOFqRvNyrGf/Z89v82No1x/ap5Tp0uHnPMc3JKCfEJ/GdiNr6Ah1Ex66IVObPMBi
D7295Sx6rXKzWHldb98NVpwTdtEQhZ7cd6Ix7oYouR25rqdgtEGRiuyasdy8G52Uke3IrIDMmL5x
dvbcYGVJ/RDvTN+1C9J1erLIj8XLznW91x3ZwCdcSxMZMo0Iy63JzlmvzHgEHcrUe6EEWEM5CaoB
b2Z+G/jV/JDHwjdeh8YcJ2j1rjdvYrtBF0BHnhHImJI0Y23dVsrpQFfggYxXKLZzP3OUaVCZX/ep
rLmtbKlWJmVpuRKyzr9N5LfZJL/M+sYsTcS4VVLPL6rqxpe8FOPJhUB/JhGr2SPBHECpgFBz1nJK
+xNtkoGlPyP6gBqupd4W81bmrJgEFDrvGDUTWlwdiYzE3qkVjJD83pu7+JQLwkyws25pwA67yfTC
DyJEjH3TDvZtM3l6NzAz3qklERn6C8trqhUXKJ3gqEQiDJ8tktM2bpKTWosviUMHIKJDXM/El4mZ
YPOh7OSwYnebh8Wjp4is6fJo2zJ9xaplTp2Pui3pxc5uFlKwNwFWgkvRIa2D1XPCjl2Em9lr+u5I
qEB3ZvxvHA2tHQ5+DLXSFaM8/0baENABymIl3+GD8rfk+MyEsajO2YDtFm8NhAjJtEUkd15UI2v3
E6pX34HQXuI0JgszIIaVAu0AnhYUvU7HXqzEVLuLcXJqXzLwgJuALuYlB4ZtLyGm0+usYmvnNPZe
oWWExgszmtq9oPjUKQhu4on6Q4j8Hzp2jL1KjUZ+bU3Owt8wCH5b5w6KCyu2xAsdoYSZtMChGXbK
S3cVGlr0mmkrcPigOWXxniFPNc4Z8P/PlovgbHJtkVPgdgG2CuAwhMnWabQd2g52c90BT29bB1Qt
Xtz8Bsq0J9ewY7otMUZXlT1UO1Lg2svQkSzkgM8AQqI8+67J6i7dEhG5xAQ69dbnSzt5XaMJQIKy
/DEGXvTF58z9xDjcPQdWVDjreOpd5kcczTbkh4b+VU7Xe21O7mubq+ZlCkAXOaFt7XAOkJAAVORY
m9NMhk6SOG+qsvph3XjIj2NFOlWemf5VRt3+zaQxtG418cqsp/EpHgy5nej1vvbobdDH1+BIdoaO
I2/TCpAVIW484DPAMDpZAvNwBox2k5sSKB77e3+kfWmPfX+e3X4gfCoc7htQMCv64CPmCBS+ZVpF
75MeRo2buCS8MS7bJa21qrfaxHGalwAVFGztLf4wMl974X6Y8AMuoN3ma0/P1QNid9des54nv+A1
bR79QmSvISnZ4QYVhn8CPRKcYiQBJ1EFeudyv56FDh1aEe0A4xsEjTkL3mC2DfpIVrWd0Ntz9sd5
aNtBBw+FeASW5rzYDU5l75PMIAVDcBav/Gx4BLuidoaot8gSEwankDuSJO+vE4w6ZxYJ5LZ5xMPi
9kvDgJVPpaitI0MTu740hSeL1LA1CB69KqEBc2KwknMVc0bJcgFi08fgGaWOPWODjoZtrDvnlx4p
4wfSjMhbV5k/XvWmOardUFvl7rOo/bf+/5v6H3rQMiX66yHf1bcx/lr+ccL3+WPflQ1i0Spajq18
bpZlzvffxb8U2MdAy5FTZAJE+D1KVoGSBSzn+h7TmYUkyzjpe/Evf1LIh9BEwgwV2Lz+UT6R/cNc
CsIqb28zxbFRUfrMxv5Y+2vc9fMQFsmlJsZqerdwdzerApaRtRUU7wXd2WGp0FglyiY3jqUZkUy5
Zg5ZHMqB9HcUwdNHDSQemZeo7PWIOmjmjOS43+jSuRtUWk4960NBWxnDOUyhYbIeYHHPXhfSuSab
t/nICJNhc5lCxndbBtVJ5N+I2GhdypWul4qDc0tO+YMqiLNfO0PfirdMDVk8LS1ewpTqqISodIpx
VaxHz6XF3OOfBt4UznY6RheEzrryHiIT6Azh75jwBF0+stkYRxEhkDePMHccufXQ6mXiJdbw7Lp9
UfWeCf9H5AVHSRmnGEmE/hoZTb1zdTXd2mZW4CaZhoQfdSZj/lJRMsRX/z6A/7spO37Iv3wAy7qN
/rN+r8ss/oFiwpfFj37vwNk/WbYJZNZzlrH655P2vQMHjwSGMjZfySATFjvNud86cLgykaBJNmAP
tS4/xqP7/SFUP/FPJVQU5dPH9cGi/AO1EePnHzpwNP9MhEbIjExPCvbbPz6FEPJ0jjg/OZAZAFpP
UoS4m7kJge2ZfY1isu0rKEuecCPid4kHhBdM4UNI5Yydb20OzmLPnyGSbku7DDVi1lIOS1JekXOk
iqAa5rHtXVA2W0dw9/Kanrt1bC0iMwGSMKciZlcd+1gyhxjY3DKeUwD8aKC9C8QltEccFd4qMQf1
ljx66IsM57yLjBgWkAMlr3M/J5a7LELHWXUlsp69mcGV3DapsfyIAuK5TlGZ3pq6hY5Iq5RYv0os
gMAGqGU42v5zHsvxvk4gWQZpzhxBVaNb34RmkZYkj9Wld3J8t/lowCkT/54vVMwI7BOnVUCalQW1
YyJLuYPURZufjdkCf2aaIbRMqeTjsg6+uyaspbI0uoPqI/X0CTUtVElVqARdToL+5HW40DdXAOKD
58TJeGk8DQvLw08aqA54ED+SOuYKFBapHTEW9jemaKJfjarmn1mjLM95advvU8jPMWzjF7A/GZ4D
4c63QoUY3wPaAbhXHJSziLT41FbKe3qpqt6yRPDZ/cymaO4Goa4darFzEbnRtUqxKRJKIVf1EI9X
SRD3R1X6GCMIXl8iP5br+StsLh9zsJDc1/yfX7/QTISAQjFy+c9mt3zDnEOANIq5aV4BNQF8GZae
BVowRuwbUm/S+M7ITT5COSW8Cvkc/Ok10BTXdtZxXYbEWAr70SBYjkXdsOFauGG8R2+Ee6daZk4v
tdNYapfls0GgLpgqoM98b6Iv/OcpG+7bubE5PEK6XH9SOGezSe7oY2Lt+6TcVTI3HwuLG3CJjuOu
zbnRU/powY5gOV4J8id/uhEybn4TbiIqSEixTE0QF7Q9d4NZN0v/WrWu2vqTrY6eJTvrKnNdaHy4
Fbn5DBNuZtCzta3coWo/CBnA6iZaIKfRoBfiJdS3HvmwJ3Ci+OGyjSUVsRYFKaeQ2iBa4XLjFgWU
wGN5KbHfWAcXqe3RSKBFwHNQ/N4x5R+aaUzHBNoTTL8qBhREq0B2zcc4LqbkgmghNsXlPpnQ7r11
y1cE00sdc5tEI082vBggg3jvM1ag61HE+6nv/W1lyeqNoNbg+fMWjg2X67uwocvlYV84C2+B04/3
g+q4JIOJPG8MeRRwxiDIi9DC70zH8slV87lwbVkpOJ2Zxw3TkcZyzjD+cAcsj0SXVfEeGzAXbyL6
Zo90TR3ZG/Ub7fz6oGnaMzjuHPlIER88G4noyR9rEoBiiQ5zbJ7QDImDnbBSoiIgk9mmVhvinI8j
Youc1ZEvdBHw8zwIwQ1mKB7yJu25PgF978febPnUn9hEBCrq6EalfxnKzL/MmrTvVRtPvEJZEV6N
a9qryXR2m0jdJrrHqGvU4H22bTj7G5FV7sGxa7ETWeJfbD0aGwWnpCY+ZsFoK9qQw25upi7a+jwU
KKBqqDKrWbFi5Sa4lvupGUFKJZ2/jRkj7BXIlnt6H9YR1qgBQEpmvA75oRadSbQTScuSIRDpPLZ2
1XEFc/Cz1aj5Rybxa28pCNWDz5h/jyfXfHQV97zDiSnAUUtn4qEhGsA6jB1LpJr5wGO6YF4NHwvd
JjMN+RiIea5OYenCnlRFTjWPLB4AtpjjfWctFN1+4FvK4sB6b2KTpVkGE/dU4Fnc4BMdfuiETWa/
C0xsJDsXIHN1N8nHxCZAbUPxp2hKkN1GZlAD8bYsuEsHn8YPRFwtr2Mq5cc8Z+aNbKBa/G7+cucQ
MV5O4KBqXt5kfPkRpsBn4sjm7vZ5C8BR4C9JvEkAaHf1AVoPDpfPe94yIXesRctnJmJ8uf/pCMJw
j3v/mTOty+cUy7LXD1K3QK447hE+1bC+fXJ8s0gt96M/wcms9IJmVDNf5K9LWtIAoN1U7sBmREe7
7o6J12C7Q9M51JhuDHlrOTxdWZYyHe8GLq/KgNkuT1zee9Yzg5CRxEJt19Huc2Uty0g6JEd5+lnG
5EzTrw2n9MXGNhOvM2tZpeQSn2BFrf1O5YiCvtP5nYw6c01c2Ac2cP9YV9WyGWixbM4kY5JwRYLP
9TDbLGRo8nmCvZK4gNUYEeYYYT2MpgPLj8qHjQw7jhCrkHB6Wg8QRs950bTEWrnBGHJJYj+7mxPs
FiLOXA9CqhE+s5XWnM/tnK+oWKjfaTey1vJM0s5hiSlXxmBih1G6dj7KIn8uQ1mfkCF3UM8n4CSc
Q1T9SDIGCYnLRtQ4RfaIo6Q6s8d4t1gmRMCz2ytyARVYSinba1ssmGgQTuueKcdT7Gob8HERfNGt
uTWAjtLb8O113bpr4RKvOKy6XObGcGjb6dhEXXV2Ex+1wS1m9XINI+EFA/yuQvCyMxzXv6W/sUpy
9z5ASi5eJoeuKvsETILgiPM8Z1Wlea8sx9nMCqH2phK4o+EjzAUtXaBGK0dbyboqzfwgcTZGQGIq
b21Yqdqlhdn7dLHnneiIeabNlaZrfBbMBcwCMcxucpjhHHxuy3odElk8cvkj/9wqa77xxtY9NfTC
7tx4xDE1GlUL3UI+WbInLQ1YzU08p97JNQNvk0mLQ0nkgQHzSGdYiWo0QUT9F3tnshw3knXpV/mt
90iDY0ab9QaBGDkHKYrSBkZREuZ5cvjT9wdmqktiqqTKXlctUlmSmBGBANyv33vOd5jSdvTKrlwz
BjjRa7Z8Lqw6e7e45Tsro8t1WbS9ddfmCRGOQz97GwvZOLNFc/raL53/CaAHworZNwLFTbZtbTcN
vW6hj0POGH4cGk+LZGRUeg34KMvCXYUCPbvyuiRbrrhezuds8KqdGnGWLUWqb+N0fuf7RKvlZInu
3Wj+CBd/Y6eZ+ylu5XJO7KUKRYE3xMzdLDAGu7uj+5tQ/lT0WGQpX7LReABxjSRz7vsrL03UHZmr
Nl2TsWTYSbR55NPyavzU2sZt/9D6Ixq9zqEy2vYlU9pBRSxReUl9MifNNqZuOI1lJ04GhvqD7df9
MfdH67I2SZ7jolXbCfndvXSQM8m29baaz4kxY8VCFVrmt1j+UMx5J03l4oZNgCmiRe537GnOsYAY
cBfXDBAZUB4MToR7BpTUrABxSQvzxwOpv4RupYv2oUd6GqLw8IGM2XdjWhoh6Gf9zFzIu6yXYngH
6U67XMoG5pLmufzcTO36aZgKRFgRWu7TIKuWEKyhfsrWtCpiKUGvcH8b+YPRRd7BnU3tWgfZsGHn
dQnqs3b0GLF+13kJy8t1n7W8fJJam4PvdQt0lh0sas3ltqGnyYxjoY+616M82dhejoANQmKoEEfu
ozgZjlNlf26SmPEysbYb0ejFulqJ4wKM7TnqiOIOcQjIJyriLdV1RyWY6lW45Hq+HegdPkQtKwor
f8cYsoZMq6WGi94dCGGZIJ3rDQRD9lyI+RJTJUK4xhzXKVPvYKprw8HWz9OcF4KctqKDW+G2iOLP
aSQwVYmsXPGAqp/izyz+8S7JjJb2NfN8+KpVQ+BcxCm/xtK4H5xEY2HqUocu/Tg/aohqPLa9yHBw
EYsk7DAadVnSbmla1Fdpz3ORgsJ7ZCpYHBVBwfR7l3wHqUNtCS/l/2Yu7CacD+/mWHrc4mZZW9oJ
1gmFHwtpidOckJv4Mm7L62Qa+vcaPIqLsvOunLzqN2xe0X3JdJipOd34YOTsgteybZf0fe80o34s
c8cfTlorlDEeWLV8jJnm2DL8EWuXO+bghsFg8GeqWcbsASrD2vsQtdDGD1GWzQ001nkho5UkgU4h
tGL6oewN6SGkycc9cI54w/RmND8AlWPXNWhlO0C6PRPHxBzZJTyQjt9HY6fIrHrlwE8dGIqtPVKD
Jl1CtVXN9GIZAFnsTWnbFMtJF0qeF2MWD9SitN3p797SUKI+++7E/xMJ+apD/171zNHZ5mBvcIA2
XI7R659/JyFHuVoA7UuzQ1T7AM7Lujble2WpkfyaRal2Z5U+1UhdoWFzgjln8/31G1i5TW/fAc04
At7RQZu8i7XF9t07mBNH1MoY4oMtfYwfUdXHaTj6IjKuoW0kMcVm1OxTM03ii6GJVEU3q4+u42oQ
D54+imuUrVSVv35XP7ksaCVNW6dsR6C9qoe+f1OVOUY1wMb4UGmUfjB1IYvLtKYmXTVwMC0MKp+x
VBRH2hT/LgTnNbvozbfCyyN58hBRcXHetBUr+v8khuLVsZeCoxAAg4VRdQ9jKuMLSRba7AQ6euZD
7kbaUazld2WRunsxWW1j3JAmM+Uq0PMhTg7DeoJuWpqUX1em+nmu8Hr+5nL95Etc5U82xGsDXZV4
e70mn5mRiZb0UEUT3BV/kYCTScRAt9vZPnwZmoSAImXfPuO0Ws7tQK+iTTjLp7XsziXmpF9/geKN
A437CY7rahIyLawebMM/foOaDb9jpG44dGCCONZjyDgPtKQee1o8feBp6/F3Noz+syVc89ggvAgr
gFXFXkC7Tjd936xnMK7sr9+Y+bM3tiJ8CVoTWPbf5la5k06qaNcmh8aBLEipydmLgNkZm5akKjL7
6h56q2cdl5qyNZQ0jvMTsSHTebQmcuaTiegMsHuclrEOUBeLgWOshkhsG1uK8j2NcZaug35q+LXX
U/k6T7ZWRnRLcreTDI5pDH7+81CKlJYcp9egjmpp5DmJ0hjlfkZezFrHPacVuX+EKHhM72yXsJnf
fE/GWx8E35NLpJSDgo4Wok8//ocnLRHMwhjFaXszsVkDjVqReeKN61GnAnLzwMLvXzLmnbT7ylA0
T2SZ8LaWdFT30ne4WrEpOJ3YSgPSjc3M23Cx+KcEeRtvX9tDpgEUNpi7jC4N0Iw4PdSQcsoNtuYp
3sYTiTBqKXl128D0jkd8QUfrcSD4/Prd/3cU9NtREI7T7x6Tv0lBr1870eFzXg8/KEENpKD84F99
aJ+OMs3n9ZkhUYWEpTewCwvOtv6vyMFvSlDGREAwGNTADtTJzeUO+6sPbdl/oJ2iYcyP/QkV/Cd9
aMv90SS12pPWMFI2UoOZkPU6x/p+10DA3PSOdI1LBaojVnsm6MuA58XQEef1V9pg0Woq8WcGk2dn
bUCTXH2ge+bgCEnFoZ8a7RLP5sjAWCt3MUI89P+qv6rj6pB05ngiPsYNSelgpI7U7h5lBaahKsZ0
kHor/bl07ifOHO8yZCwVjWS8DqJp66DsoeY6kJk5wimxM2jJkmZNyBi0IQzovG8AoHZ8IDbjyjHL
7mQwQw+SNrqb0XZIohzWNTYA5S0Obd+YiBnxxLiFcxIWKvgRtU0St59HGrXhmDVo8sid2HRmtVxF
yP0Y8OMbnXRGPw7n16LXtpRWYkcXSu3tNbi8io09Ttfqvb9M2bZv8jRUKFIK2d10SB23rNbDc2cM
9ELdklaEzeDdLB1ev0STwZWyOBN4/mHpx/TsxkkdlkIomqiGv0EMsyJ3G4QNQ3bTLbC72j5XW5zw
IqAGYx3VGxPsqW3S3wU4POOoDyYYTidOY1eJoPajLj37erkqX929X46Hxlo9KKSoByS2IN/kKBka
kc46nKFdT5ZHe5iWzTSsH4Kg5HCArBsWy0jABMIPJPfjp7LHYCUlDifCJi7IuVk2JtTtWrk7LS0a
pEBtFcJ11IKUzTdobefgR/5pwJCy8XID05KKtMfFpMHAkdIGhQsY2Byl3BkWrDNtKpejQRXzAAgO
TonwphDmElQuKVDS9hrnBqlbYQVZJrC9eC9HQhdaeklbX2QfG0k6W6sBCq6icmPYZhuO8MoCk0MN
IhWiQ1qOLQXMhDxrH+reefSkusyM2Q1i0Mk7reJYK8h+2btN+azs7GPWDtY+Q5lG53smLB1bw6k1
/C8WXdtwmHziOTImEygvHfJPQBbFd3D8sIfEQIk4/KC7jNEQeQJ5MrlhASrXY2tk4uNiKYGwor+Q
Wv5JLYjPmOo32yxl7mpXNE2VqjDsINHYQDppQzdurEOikHVZySI3dC/bEH3Tk9YPmN9cGYUgbye0
MEu7x0RibWuC7HYOvuddZGbvOoycV5WelDvT+xT7vX6SMYlZduNoD+Q0ATobncQK3SJNz+WUe5uq
d3TaDsmyB4XZPYBqIQXU9fOzQucW9r266mFL7eCVz1vowc5OcfAJbYCn20qCZBwMTQe+2Cn0a+RM
sduR/YP0I0wGE3ONmzlHwTF2gxsHLZ4RHwd7Mi44moyhRlP+HSpFriI5hKFBe2PjxP4c2jNCYN2u
KXTsTH8HslMPBk2gCpwI6xjQE2/8UTEpUXl1n2vmQtL5qJ8E7RAbERKs/M2sId1B5zgT1V06mxHt
9tZciEPnrY6XLiZC/qJ2WdVpsa9z55rmz6cU8wboGE6DUwt+Y2RbD13F9WyYZBzcpMjg4elfZYQ8
Rs61fVr5PWixhnudqGdqYufkAU5bgVdnJ8raLROeepv4iF/UXDihRQAY5jj/Bab3OWWkxXTgthhJ
UtKzVOyXVPtSWmrZFR0k8sG9TGf+fu9W+9lBYlfBvNu5sdZtMLk14RJRBiSu6cFxTJ/bGvA1Wu/7
HtvWwSX3BgkTo/LZQ6YndG/ZGmkN47NquaVip7taDHc3lsaz36LM88jiRv/W2/eRkcSb0iXYctGQ
QokM+HX7Zepp0bkKQp3dZZibCgD2QOXzXVYYaL8XBh3LkGPP90vvkCBzrgvjo+P0l1lsZcfelo/e
3LvUj4jKisV0oLem1YPvT+8L+AZh07hfHBKA8HVheZzj4sEQ44VrDd114xmntMZVadd1wVzHgb7U
3RZJVIWRiTqGqPevXTfq+CnJL7fVWO8tC5JOhDRo26ItvWQS1e0t2XnYVCGUFwjvehPF1eL5D4u1
HOqiEhfKwZgzGUu7GzwEPdLjFatVoEs++m0PvDkTbEJSixBez3ibchEXOyRh6AtL+36dhoUOsqqL
pe2PcQdyBUCehnpqBIiYsL0gbHc+FLl8mqORWJbF/VyPBuO1uEh2ozHMe1lJAgYrUsvdcvJv0MTe
6rEL7Miy1jc+XzVtH20GmziLEg5upurtjI9RtoSfsaAVR5Fo70e/yYKWaAMzbfCZFeN49CbVsdak
HUyfyDmw/qanhA74PiYFaAvEFH8okNQAQDz5Fsq0d4QlmTsDpu0GwqbYx272fp5SG6Ol97AM/UWf
t8yetfirqTXuiRApBGPkvQVW44idXbveVlilfvKQ1CJQZCdXrKo7CJR1OHsLzKFPBXXx8M5KhwgT
Jw231q8Okpme1YDwBmI1Pw6c09yVte30WRG03H2ldxPZnT8zxEuYdPCQYTm2e/PQAuibxMZtHCN6
Z46cHzFOLlg3AM3Yfc3qnWP5bGaSyiojss+mVdL++VCT4aSqU2dOvesTn+MhTiFYiDjchADzpsMK
8l+hx5/ct9+V1zRv6BD8e6XVTZL+qLH68wf+Kqs9/Q+b/otOdezCSHxlIvxL3kG8ML4rWjPfwDLf
ymrxB4ILY7VluQ6/oOH4Vlab3h8rAI4TnWnQLl0Tb/+BvEO8VXe4vi88rPl4DLHoIzL58YQYzVo8
JZVtHyeJ/DA0MpWfE7ybJ/hz04YEg/69jyF8RwWldmKW0ckrhuYDG7N8Rx5088Fysv49QRX9+1ii
W/ruSv4HDTTencHpgqhzzGmO87bP4I9eF4nZt47ZZNXPdmLBbtOT6rKyJW2HFojI3m90qommzv8K
ZnqR/zv+Uv/ktWmP8dm/bxR5a3AP52ZORQAgXuU33584IJWgPBnTFipu9FS2EeO9eUz9q9zvagdo
sO1e4tJD7mquyldp+ek7gfzio1SV+uy+SmSxJ5inuAC+kztjsR9exbRdWzt37qvEVq5q22jV3YrG
bHbUylagyP2CYVOyTltTX94kuJ/AbgmWCd2j+RogKHXDcVRAr7wRoWZgDg41deYYHzDbYvRloh3Q
VSCGdlUJo1Aaz0nVVwwqVhGxNqyC4rj1/QQELzpjVMv6ew2L7pYgkIdRKtTolmrZg12nqa5Rycdb
LVkbut2qYF7odmxy8GtBRmMelZs7Ty1pABQfTVIlMI6RQlevqmhtFUjbc0bRt4qmvTlCP53qBU19
HMboqvkCaHeb+bKbk8KB3m6QH2wZaLExJLbndYpyp/dpKkJMTOjqah37CCM70iKZRm7nEZ7cbjIl
TOGUR+mMGjmWWFFXPbhikPkgyMrcVoM7j0ff89Hcok0azjIdKfOEOZOKkjpC3zEVjrygigZULoHt
MF7dcsY0L0AH6BQmcWrMAYTlMWDSjZS9yTTrQB1oaEFh0RmfbfvJzRZvm9hOdZtXHXGNcWvQMoex
RD21yuVjXYodVIIOMyJqenjx2l69KuwTY9rlegpecZpCnlT/CPWpPCsDExF6B3T6alXse1i+nhN3
aA5q1fP7RYOyPwUWvhvo8JJPm6HA3rDlSwr51RcAGV+Q7OHJE87H6BHsO036OWETKlw7+WLN+nQj
Xl0GaeWWX2gk5XVgqBa5up1W5er4x5ODZNI2MSB1Thby7N0nsZaZ1yPMARsIXgT05x67QiqboHWr
muA4FEfxJpMRVAoPjuDnKqPvBZawy/aGji4YtUEpgimHPp6QwdkwLCR8qUufQSkUmLoqWkw3fd9F
JzUqE3C8mU1PDjYOWlUkejwrzRxGzDCj7HgqWm14qaIxK8LOH1rMQQO79nYYu0rb1mAjrqZFVAs6
SQwY23Gi43y/mPWyHMA1IM7UomoduVddGYfdmMTNR/Q16D0hDtic4he7Ykw65zoxznHCVjBUl10y
pw28AbN+7mu6m2tLE14f3q0jspb8jNx7XQwZfwPBSqubTI3utTHWLWGChs+rdetnW5LIvgdkL2ZG
nH20th6t/v2QOhmgv3Ti3XPwUYe2luqQ1nPDpM6uP8xwOBEM2ROTvGTmQd72zHm1YNTl+EnPqCSv
srSz9Ws/Qk6zaYymfkYzwfGPsb3avS7ldAG4TjhPje2QrYiSXBuma5ka6rHoTS1F7D2bhLdjgzII
9wzZCcTybI8js7STN6U6v5BLuTYxyL2iQgYxpubpqcJulvbEctvVM7kIJbdOp3piP5Vz3faCd8wI
qNYwDDESWTmBzb6FOXmDxGriWFqnBsmkIpNMIWPa7DVO0iClTL/p7IKsH+R7tR16CByOmMoBEUAT
SMrLUsN/z5IIcz4woFUekYV407XVQlmkj49APqz6zv3IuG3GDZh25BPgHl0dXahi9YDRqdfRjXHn
DzVhPdeJs+CX9xxsOJGnW8eY+ec2n/v6Uy+Gd6acnePEMNneC8ZadyPxyEWoQYOe9h7KCkgPXloy
a6/p/Fh2Fu0EdrirxJwwZWgalNaEev7BQMXgUAqO9gseXIeesCmSXT0TNGbgIdsQiigvrQIgGbjX
BGuXgilKbVkcZes1NuySTlyYRKQdfSawQB/7SHvI2WcUH9lfQssnoDoQbekaxMb0+L/QPcIRJ5a3
WvYYUkgAEJOTdeBoMGDYqxVDrqaMfrVn/Lcv+x8phBHMUlH8+8Lx9ktVrQFqz28c+hgQ1x/8pg+2
IGehvMW+huSeHEGkw98KyLW2RILkI/1Ya8S1PPpWQBp/8FsrchCnAKws+zsaof8HwyQUx8IT8APX
ku8fFJAgQN5WSS5sRNMVumFRzALl+rGCLLhjVNnodIPcKl9CjDbs1nax5tFFsvZXdRrB4/ghwc/N
g9P6AZKH7mh5NfuuahHwbxKCwn36hkNhhwkdMw2jUzyyoL800xDdzI6zXJSL0EMrRf0TqBLMD/TQ
vmfOvFihcgoadprZs2tzykezYiQR0hGG5QS/gxd/RFfXnZasTa6pq/Wtqyn1LjI09D4WSuBt5+tN
tkX22hI60MnqoLd+SxtJ6u6zykwHyIeg14cd2HQI6278PKSLiSM7qQ6pq9IvmhDxy6y09EryM0/2
UmdjCLHWukzKIsqQNbBM4zD2ga6OdowQQaMEYCJbXEygjG/SOhmuprmnoxxlahPpEVbUepjklpKJ
NoUbZ9PG5qJsJHkp2FodxFZl6WPxaiIdUaZtvvM6LjPwF1QUo5HoJyJcRmykTDgNo423hs+Vx1sm
TrPyy9tBM50ddrDyTldFfZtRad8kKO2MAIpudUKqDgvAUxR6c+LuDMp07JKkkWA9ivUtjMY5CToo
URkRLPp7CtLhcqytp96Oh3sBFsXbU7r7MD8QjZJkDuVpX3Wj+Ygj2dhBb/H2SPAyuZlUFF0xZIYL
Zeo5fqpKkT0w9Wegr162dZzIPpmEk33tNVIqrVKc3el2BS6G/UzaA4lxtxbW0ZqGomGuM+3xg0B9
+w4xoLyZ+sze+CVgq94bNjZsY9bcodyblSxOTOSjSzoO1Z2tD9YVaJX36WzhD6z1PFyccdlVQCXv
l9Fut45ml4cZWrBeCzK/ITGfMfjpN6PWu2GEPPbI5rTPM/bj0qIRlIxAEiJVswf6Ux0dMvKRV75E
/pVR5IuIfG1XWyiH4fQW4sxNzsoLlxZKtygDxJMEmIFkC3MG+rRL7buau21DV/MCXFISlF7rgBTo
nxTC+UBJV9slnBUDe8FZPveJjWcQlpYYRQrrLNGemMHHx6ZIAEoUDd50BqgnFzUhTOKEGCUhJ/R/
HRruqeW+4badA+lgp28oUoKxStIw060o33AaYu9hbzov82AHJG9Ydbx3rHKJxTsvKmS6o+Cf1xJa
KMsZw2xO4sQ7z44kjnCzaL433htGbs/3OBcZ4wQ2OjDxKAhrzLa6naUXDpyLO1SCUfJeWgob6Qiq
wtxVfk2hUqDt5fWn9BoKnsHBtKn1oMgEQTId7TSAZKLW7CdITVV2nFc7UFDUKuPTIDK1qn2H/Ge6
n9LUmu+HPwvY+LWazU19yj7k+dCpCmduvvp2k9XDuzSOr8KpX6293GZx/KEUacwsNBEp349Wl9ye
r4ZguSiBZEy8WoW9eXFBedOL9bZtaQ55fFgGz/ow1tU8vLi5L3LnA9fIBx1SjEN9oq40keJVUT6Y
clUcY+1n7M/0IdHHIXqo8tGBU97SE9gYQ2dwUtcAnf93p/6PdmoX89uvdupzUn/+8j/HvniuPv9g
p/vzB7/t1OIPYeB6YxMAy/snGfOvndoVf3gE39BwBphDK+77fZqfwCi36hUw4Bn80bf5Kf855J+v
PSN++x/s0eiy3u7RHrBO3WKSwhyVkewbvUbbxWNX+iQraS65kdmS1Pd+jlQd6aaP6s2wn+Zymq7I
AEC4NzZPRWxrR33m2FKPBauySvKw6a3yzp/Kipa//ghBOEZ1X7QZK9nshWrUzGOHfG9jLZq7Qwww
48dwr5tiygNDittMzt2zb5ZXQGKvWNFRkdNvGhCw0FVZDdTT6AXTSinQx/SaFj5HWZLTWX7qNtA1
DyO9zSE81RWOZ/3WET0TkG5+hu0F2CGnQWyB/u2G9GtfZOzPgFW2CCSvXVPuZ7QI2Cmqr35eXc1i
OsMJwMifjjtk51fEmN5CiLmgYQ2PIdOQLqfPVBF1WLfqxR5yFlHxAsfqqV36XV0wK+vKxHwftauz
3UO4paMJqWEGBZXmXYvBfMqn4tlFkrbTsRTrXX61XoGBXRD6QPEVewamAealO7NY6tAsmXaOa7d8
mqeH2JzPXoWT32MSduwK/4UKwN+LxDog1ybB3KiPanX+aHPPhdF1jhnpyVhF2jKXD06ynOfGekrM
/MR57Llrs2ckddduYqJpcax+a/GBZivFjLzcWgXf1WIOu9ZvOJ9Y+YnBHRRGDla0m9GqGDUXykhw
4tO+HgLKgGSb5mTUj9pUoxhjPY619Vom5fMoFoqj1dg4sCJu1tdqLP4CAfW3c6/fDgYE+URdCI+p
oTbpF41LPhd9gK8mZsmtLdKrPJcXVI32gSgIh8Man7C2lkeCHqBrDE7BmMTUQqzeTA1SWiKJb6nL
zs4wUavHzmojVm35gNk8lEs1b6qkA7FXp88Vsp4tFn14/epiMuIV/tKlAJLdp1Tqn7zWvPHBMeLe
ZG5OWh+kAuwicnpQrX3AT8WIuTMPMU19wiA8ZqUDJDs6cBd4RXDYQ9gnq0CYJ9/lTpBqGILWKE2s
JfpjFYsX35zRUUtyw4a4OAl3emi78cGSxddSz1jWHXLExlI+mJFIgDkOza7gALlVjsYxTaTp5vW6
i8q55tT9VLdVtkMEdd3Ylrsb1p/jc+IwYro0m84TIuflgNMK84WQ1yB9mo8kSfgb2J1L2GnRdGfi
qQoLGUcbZvv2ZqHxdGjdZTq1tT1B2nK8o5w0GHfJUmyZPoAL0Jplpyfgncuk7TeGVpgvmNk/LlPn
XAoPKRp3TZ2iFAA50GShX7Zm6OZqfo7cGvZf3CDE2GdWWz3mVfRYSo3qQFm9nwbYuDYyia4J1vqI
cHna5LJgxsx2B04hbIYFq70loTV0cMyYYGJ8OXn1kNGSgrmkJbdVTS4qMaiPtQZzE0m7vZ1G+1lW
S/dSVQZpWlqWbAswWJ67gIVSvrMr03KEKlVHtwy6gRJW3P4qM15qkLtIAUv0GZO+caQB7MKt+d7I
KwtGMlQgmnMOkXTSb2D5gooxuOmW3H1yNYe4rXY+RlP3VZu7C8vJT99tOj/pSP8dousbnAE5snF6
ow+4/vl3Ys40c6wR0HZ9sCaN1JexHfDGyOvUbq9UJJzfyA7ZeX7sfuMg9dnQTIzXlgDp9uOrUQSO
lbNgpY551ENQkSejMNHEE23ym1d6qwf1vPWE6rm8mG4w23jzSrPrSjOLmvpgDPkzjStCJFiOMzGj
2aAlVB/5N33362v5o5poBRLzmp6BoMgDp8OvP3662Kz8xCP5gbrMTpi0TQ+15MHWoJXMml2saMwT
bsKLrmd1+/VL/02k+PraPgrKVdUJseGNKg+53KxoFleHHq5vmNWld7vQPV+Xi4uszvKD7suXuZd0
hedpOmVTz3PrM/HvkuUlAXYdV+pijNFU0t86+LhbN8SibA1vvpgdlm90r82GlhQgpewKZgdmpeks
y/hRtxMEeNK6HiHHb8i09PfkrDYfYtt2NpbH8vDrT/qTW4h8PVRjgh66bRhvvlijSP2yNiz0VUa/
s2r9VvcVtr6u/c0VXcdhb+9VXgiytIs0jFvpzRX1Z+FJ/pB71cc6zFHqdhE4MXSaE0Hl+NBuvPxq
iEV5V0zLrTvo5R2za7K0Vfy1nViX11Ilg2KDR1JexBpjAX8eHzTfuTa7aU/c6RDYTVqSVECScisN
+RTbxrIvY6NBurwQ86x3/bnK5aPs2PZHI7VOyMZKptwDJsYq/RqlKIGqvHjNea33Usu+RrV69OJx
pwZOGrIxD2iPD9imUgBK6tVifIEGotgYo7p1F9ry9PrEDsLqxw4SHb1vaqxff2E/WWFQ9K4kcN1z
Efu9+cKUq9WthafxoGasY5QTkpWN0AQHmb55+PVrrX2hH6ZrPIG2zj7FbNplxLf++XerGbwXoCfW
UmFGmcioBT5U/27BfH2S3rwGhjvDstZ/0kV78xpgl/Oh0HVwEP7U7PpUwg+M1Mu60iMWWPYDjfjc
sA6+ZlzPkZ9s3ao4aTJ6D4fmkweYgZby1KEuyMwDaS1ssj6rU7OUVzR8vipnJoU7SvNDYTrgs9A5
0IhX/WWROlukgu88GiyBwyj/aC0I0Ap8itC9TLDY6Lt2RmckASGBxp6ICjQ0RvrVrrgF2zS/mmQO
qzxeNjSiKVBBJkkbhnnFWXwz6cO5roxki8Dx4jffyU+eWL4LhMI66zAIf+PHLwWyJmDhpawOouCg
MCVluklJtoJPlPOZmTiAyCYyo1i865IxGSEYnR7QtLgZMu7lKMfT5VTjbo7UHAx4D2iR6U9z1pih
p3OmzifneqWmbcbIvk7oDIZ2x0rUINMGGrU86sb8ono9SN30Hm02VVXLB+40SeSw/rhQiMGuS5q9
WZDK2Mzn2HbWkRz3p9Ww8PXOBMlcA3RYRoW/N2z16Dfd9KcS4t8Ohn/ykLBnrP+jf8rp7c01muMW
kek8VYcZTw0lDsLymbdj0eGLmvg33wgI/r8/J2teAssa3IGV9/DjV9Ja5kIbaKwOndFXW+GgF/Wi
7BSxU/mC7wdoSB6ohQMSGVcDbB8qwLjAwUMBONaAR+sK+DxDiXbr0+8jXqAfQE56n/ocOjlExMJH
VZf4VPuyqs3QbPqXMlNnWdB0ddfNmNssNvPnaF6r1NnYZEq/akfg27I2NpSr24k50m7gK309XipL
mhDQ+Ivwp06ONvATzTztmmgcgkINyVHiIX89BEWVRFYzwFCoxvkhHThIenR+N6rlqGer+aEbYvxf
lo9HfmJqIm6xI59Mk2pNuGOIfn5B7IcSr+R3omm9IZuRfDGr67frY9RLm5yS+cGJ1wOEnWs8TxDs
ipZqSY+yK9nCjnYb/nZH36jNbB6xIWovfVu+QNkKZzxS6N7Tq5QkqI0vKcVxgjxlyYRb3WLwX9sk
e5cnwOcnVbZt0OGoDYahOHEoJuCFnSWNV0YpT4czD1fMdT4mBHKdcmFfT/0Umka3bNaDEUN3EksB
dl8Aw70uBuvJQLP6m/3Y+cnjTa1j2z5xRNxRb8PX0a5lLZ7T8tC7ywsyzDNj0WvqCy6ezWO91l+v
R+168MVu8Kn0Xp/5Khl2y9zPATmDLxUNLbJFK3KfUSZ7U2e6YTHEmKcNr9r6clwOhYD8NqU5KsiY
YSyk7PgFboV/hc8wCVXMvjioBOsDa/lGuUwKNNYYsHuPk0m5pXdms3H0dNzImBy6wqOyjjkYEoiW
mIgqkQLMJBGMDwNYhADh8rlDko2ksriaxvFs2Vj/68KRW4Z9ZtjO6qJMZrgWpYdwGUKjXS8vTq+a
XYejzuV0gDTbuZ7YRDhkjg8mCYFrNT+43/bX/3oUfiOiWr1eLJP/fhb2+KWjtT9831z762f+1VzD
asS8Cu70n8Ou/zcGc80/LKoWiNMWnh/B9Oxf7TWSt5h1EaWJ/Y7KcO28fWuvGZCvfWp/y0bkQ6/Z
/ScttrWQ+K7QMAiJYUuAhsVTxTxMf1No0JMeFdZGGhceq2uZJKQ3xlRs312T2z//e/9TjeVtnVZD
/3/+198OSo6gzIU34LHxcCXelLnRiGTBJCbjMGYV6gLojV7gyaj+WDEqui0dxAgFuh0chQqN1q9f
e/2+vv+ItCiFiRKKyoDL5nKxf9yHEnAzhHxgA4gtv853btfP4SQFr2vr+TljzPYc+2XjA2ROzbBX
S/pFaniJt07nmGHRCRUsI7yHYeKcZbZaexrzOrnpvYzuSVYgHeWQDR44jtXV2LvRuSR6Ifz/+BCY
W3xCinC6GG+Tg/QOemE5KP+ASdfYSiK7dqUGASPFIf+uZQqwiUQOjEUraUQIXa4ACbp2cIswew+p
L28d6H63dU88pz7hXkREpXaTlzOZZ7nceaAeHsp0ZL2sFD0KrcQ+9uvP8Lc1nO/Bg66O8s9jSXp7
qOqxsY7Yon2oZ80cdozvAjl1y34FDP76lf5W6KyvBF+K0zIUNobPP37j9iR6PCm80oQBg4MyEJHB
8dpTN5jtnW6zI/769d48RK93mI/UzsIXyk32NgbJEH1VlWwTBwZL3R0rSh+oEdXPr1/lJ9fPAqiF
ycmjAWC+tX/6HctFMWse9RR+W4+r1ph+esh77+HXL/Rq7/1uUVg/j20QQ+ny4IHJe7soZDgQ/Zl7
8MCxDYe225OmQc7zfln44pbSRGYkEia5cHDy8zLBwGqgfYdWBvM2GTnjl7bd3nXE7fxf9s5ru3Fj
69ZPBA+EQrplEEmRClTqcIOhbrWRUyEV8PT/V5R9jlv23z77XO+xLxy21RRAoGrVWnN+E4vlCPuu
sVJzXI0WSVGx1mii/Z53Kc/mM/QYRE6wAwS9tmzCUy5iPkQ1OjAisNN9Z3vdp8lb0n85xTmX+vOn
q0RkwKGFibBOyQpd7UH8yzlOa4To6kq1n3TiQ6mzH2DxdEBZyYOoc5IhPCIiVCHJitCpETy82Z5s
DQTrls6U0OkSWJIImmAGtmm9inGynae3bjiLr/5EMoVLRIW0JvvRoq2I7xIv/lp6ETJ7Mw+vEjRW
OFwS9ZzElb2pdPoFgXpWNsZfWc7yvdeTkBEPNqWaTs1gd0n2JekkWyf20j0YwRn2Ljkb8MKsXefU
wZPUKRyZgVuxImmWZm4cfU/YeNYlI/gDUShkj8ADaFejzvVgHFvsxshzt81oC/rezbAGMkQUSG/F
9T6Xdf4CwpiqE8J3pbND3LCZ3+YZWECgk0WwXzk7NxLEjWQeiPslb5jv+qSRuJgRnpqhKz9hu8p/
b6ykRsFvhvNMbZ1AaZpq06HAT9RnH+Xnxte5J+SzFYdMZ6EsbejdeTofheBmjUss0+mO7KD2G1Jx
ODpEqhg6WyUhZMXQaSsGMa0bEafoPX15XZYoH/DPtVucXrojXN0SxAppSDHFXMUIRlcG7g60Eyd9
Pzd1kTVrRyfAdDoLxiKfyIV2taJ7ax4I4SpPQmfHGJcYGQsN4601GKCUZrj+W5P9ZZ3p7Bla38Fh
WITzKiOvu4f72lWH3hxQiPgdrmxxVekkG6kzbYbWcV5rnXOTJzaEpEZhBqjtSj5XuNXWda4mvhqU
YJ3Oy5kIzkkS52xHgF9Z28ZDD/tnNRug7XTc8Zsj+c6lZzXnWRY3aUS6HLLXfDPGxbAZdGpPUqI9
lKZ53djQsMxYCKAcKn4ko+Imir2vic7/SfrefIh0JlAmvU9YS17tsqo2k+yytZF54UsP0efKkdI6
+WqYriuXpKF6XMgcAsG2GjI4P71OJCJxPmGJIqXIKqsMzV6tjkZAhlHeqYp5OrlGhk44anTWEcYC
sSZTDGIITATcNWxG/oZtCNNQHHic16YU839MgpLsOuPoLnVNhgKGN6nc+RUAson0rvPRwV6imEw7
a+7g9vMNWZ1FVtNsiUOCdGJv6SQnv+Z18QwMczl2NRtb1daeqMdBntBL75Norcys+i5HEX/OcAq9
eX43f3ZGOV2XQTAe8jHEqolb7CRNAylgn0drporjYbB4v4w5h09XzHPsrMzM7yw4cqG/tBur9WC/
mHGJnWVRz2I0qyuAmckB6nyzFUUNun6mFwCHIt1ZXludUoUlnahnWniMTk5ZNWD1ST3VXqMdzzde
Pcw7wws6jBpmTsLTOMOvlVN9C/Oz2ERaX76MKAVlbTMFtTlFpDE7h7WgGAYK32zNcbK3XLG89j0A
QRMUjg0KnPm49Gb3aQkncWfzot7OpIING6Im6PWaTT3+QC0+bcLCXPbkVcjviQ8hBB2k/3LRmVaM
AJ4Mk/qiqJvkLqcZvI5GSr66Rj+N0QzNK5oLTp0DPVhiib38oYhF+znLnHyTm8u0SQ3qQsNt5l2R
W85hEiSZNQBgXuq+Kw5t6nZvi5GYuIpg+WSSi2wbyi+vqBHfMlvbz7PT3DrJEl37HQdUWHFw6DEQ
E7RcV802lCNXjrH1Tvs3QfY7AHt6QuEFFt27xW/QteZi4WfssEAU63nar+Pwm8BBNHfj2HNJhqdt
eKSdgnbOM3frhIl7Z7EwrBfy4nZNby97E9rhOvSH6JpaxV03kRdi8y3k9ejxvFpOMv9ODTy+pNA/
tk5tE12A8o4AZ1fYO8ss211UGe6R4DvjYeYDIEtg44HQ50PQc+fE/QpNROoUhaR/MH3ICqghhwdp
gmuRhF9/NgMX6xB+Mn9s612X2TS4qBedo6vMXd+yKFjIm25HpxVXTdIq0ChINcYiQ9bpRAkwsuHJ
igx7PfU9OQf5BGM9Ne9lVIUjyvJ43MlmnJMdt9/Pv0sRtMlJdmU78jQzoIKxg9K+L6W5kfQMEC5F
JfJr+PXErlUQSJJbNdmqXA6XGua/B9Z/O7CyZFA4/u8H1ifEmz+67sePn46s7z/1p/XHIkCJEc+f
B88/tCCh+RsZm1jZtaiTClQLOv9QbUJ1RQdioqG0Gbnpo+z/Oa464jdOfdRXDABdjn+0sv8DRQhH
54+nOTskCY2mJFMTQMsfa3t/lo6RTG51MCCnW+R7+BEaw21kTJPNc2bieNdsienUa/xR2bU02jQS
idLO37elSOkYRV25tVmkSE0RHqMCgEqeRivFsUdu4yQdosg89blE2dYi73OdV5IXrIOtEU1D6E5r
GCUEI0T+21A1gJwc2IIYD+IN/vd2bWngEzCjAYqkabIVOvCgllB1V26CHLwgeKlAylJ/FrDzAL12
5WFQMdyz1Lvi/OhvTLbQ9Zil8Z2lMVTVnFIxosSGx9cJFHdoqerPiTW0OxtbwDUZeTSnYlC736IL
50pdmFclFvubGvfKcw5W7KRofj4Mk6TQLPzzOFjhjZlh3w5KwteKpIO65OREWPrDuMlTZsNRZsod
XEnaxanASA2aq25q/yAxolx5BuF+yzBad5UfXsdUcG6t8nv2dZSK0ENXSCqCLfahejVoHJjEaLWd
WmGu0bOJU5ip7jB0i7GPjMW6FnliXNO3B9xut8s6MQjy7DLCVUBPonJtAwMm2cRcy0obcFkY004x
y8gOn2R5ZbeOy5/aLWeq2O7GT40IRJT95Gn82Yz8bNtN2IoiP+/OS46mdYJbd+UNtdoYDRA1oXFq
A1w12KNfzTLtgCM42X4YgQ9A7oxexiCtr7Is8t6CFAgIUw07u4kRZdLg0yQ3pYC6BZpHD74/2AOc
kletZyMMpSO0ZdUH56LRcKDgSBKR1fR7PM3h1aId3+s2goDDeyPOgkYlrtmseU6QDj4HjDNe2WEo
k6vFNW+MmsDPwNDmztIEZpaG0NgakhZXGDBJldF4u0iD7hyNvCtg3yUXCh6D4XYfDHV+VnVLWnhF
/qBdyvAoWkoJhFAAJNepZZT+fjCGdL6SUBDI4hkE/L1Fo/g8DHTZhc63KOlcJRrZZ1/ofa0G+c0D
QRfVEkL3o9tvUnjb+NSdaQHLD5zU33Q0+1fKXsp7HBZ7sD8E0wxVeyM9+7UuWj86tQAgk2NjFZ+8
VPoPgH6Jxgks49Clg4jsXYGjPfdXIxlZ4XeCXVr0X9G83C2j6u67wQ7K70yZo+UkKkQTQT88u41y
7iUmMzls8WM/kWFG21cOwM6KKryeat/GJhR1YNKaxGseGhItsknHP8T7hlAK+WwXk8jVhhZR1Scb
yOu1f02qa9AZm9LNbPOOhZL7Xo7NQmBUphMmaHCZX5YE9/PaxKh724IO9D+ZbmC3MJvd2TpXipCL
tyxCiQLWJlyxwq0SSxhMfIf6kSfXzVcI2waGQUBZyXQb4XCtzD7MvvlGNBv7oBpx67g1fYAVobkD
FT7R9Gz6KhnEzRSXAJ/nxn3NMWDypJjYXHAo9xy+qxZWGH4y8TYLdJ071EpjgyMa79NmNNKQ7r8V
ReGWkp6PXIpYQh9VoHYcIrDATHcFcxZzglPL2scnUvVSX2PqwYJNcGPm0DcPq/rOR+Bae+t5aBOn
P4KYdM1NTST1KvaVD/83qbw7NRIv5Wo2r0kAGLhBl3u89qCmPhVTYB8l/HvyGmoJem8pwwn9jePd
VKFoD3lKyIlQbqTP5KJnxEwS/WDZyY400GBXJzK/r+zitMT0AlfScuuTSnQqbtP4+FR6kWB8C3xe
qjGFVDFUg7XqMSBeBxAWXaPK9LuKddniiL2VsAiNK5N655EwLkTdNjrntTMB2vKMqkKbNtQPwejT
cvfa8QuuGXteQTc/zlDEVkUrrU2uRMy0FiTzalkG+BQlDcbv7dx+Y4+Stww7SGIC17VO8Sfpsrw1
H+PFiq44gwTPFKPdWQgjYnOoCvIp/e6u7gPjqjCIfBsrM/q+QGZHhWFtOh/ZHUtntIdiaH7OfSvd
EDMafBmtVtWrPrKbfea26ugv/nLDBDVYAZHkYDDN2dcEN8a129b4j2J11RuVQEtnIpLvncTCLTc6
YpvN0XKPJgHDAbq+rqia58Wv+8PsjQN4rApoy1i67Qr9y7ReOmNcTwV9UrjPTGiksoMj8FZKb9vB
1AUFZsVAUkFrEu7KJjpvFUO5uG/mGBwBss2tyEIk2lzAVQOnmKPcJBKWxkV8dmCmshfSjHglSqC/
sfzF+jGiL7xy+8XZ5kQn772udT4Zis+zwzreNOB/r7K0IVGt6ovb3Jzal4H38AaklLzXPfITMp9q
vSSkNuSJgu7mJOMtKYJwL1GA7Ytl/NoGIj3NIkk+RfVg3kaRBXQ96zwqgZJm5hBwIq1Lx7ztFKft
dcqbf+9mvtrhg5GvqDxwitAmc9DZnZHnqHIlysA7lGEXnnOo5Ucry+tvEwbMVaNKE75DbR4IJ/rE
OI6AJKjzFA8wX7BjOWhfc9AKpmV8VlVkbqekbm8ULSHcVV1arNj9yTgmS3kjUGAyIcUDRqZDH2yG
Lu4gqsP4DQ2sZ92oPBoUaH7WcOnnVEN3mPOXWnoEK44jDn+aOQXwmXmpJZmGRIy7r7YKqCmAXGPf
NDNWAok/De3lCM7Rf6QdEcRseXGZxslT581Nev5vff//Ivmm2Py15Psfo1Pff+jPiZT7m403HIiW
VpNRxjMw+dOY5fzm+cS6CUz8unP+1+CGkLgHl+LeNDG00x3+izELApeDHk33iwPbptD8T0p83/pb
ic/HO4ykPMZerml+FL8EI+xYwoUsZlJzBQBlrAM6V3CLl2pugbM4Wx75r3NFsikvHZxjehnxWuBr
PYKDHG6dGp4UJ3znyvUjKyJzkRcx0eRkqRnKdQW8CHhLcGij/imiy6af7PbVdBoChDaSbNpn2LbV
i407/b4pJ57u0TbkmxtVsN8TGvvEIrivldlq8Jzdua9OQ1d3pacDL71XGz9y5atnGlql+sG5KPSz
67QT021S+1uJZgGrd3YkPLEJdt4YVU+M5BFVr2JjQOHWI7unC1MbT4Zw0Y2wJI3bJqBp59OYXnWl
Fqv6tqNuLamKDYmZxjev6Mvx2DGh4rZgmNyjsIpPWWMNa1BRLV0bxm/bKJgm98pqTbGCAPJNlEt1
pCGE6SVYBIIWkX+WGVIN14oEbVxaHkXkTC/4L2ddk1FKCEBau7opm/soXEwfo20iDiYN1i+0ZWjR
IWB7Tswu4QQBdA/+BzyfFxKlCJzyPQUnc5EL3haVRbBPo1Ar2egW9/ZdmzpQRQ3Xs54ky+zr0Aj8
58zR4DTEIjgxVbKeCMPWd5lmRrwCT289hTnjW6I2GF3FYHyxljUuf3zvFBQ8UkP6O8fBK+33HaQc
h6BKCnWmQ+QNJCGkP0O2MNenaqiPBNlBQb/8bYFxBytbw/hvhVqE/25OSn7GdZDLnhoNZyddj+gN
ty9JsxABtEV38ALyboX2+pAZam1iRWxCUOd4mRFmhC80jDm5yUDDZHVtB2nH5TLKYUQ9QZz7slN9
CIBeI8wbBWl6J4inTFdSdcsxrGY+fy4JwbBjC9piJhYuyNc3hdoSwmefL2DpjWDmF5jY7+Mtzjvu
bjlGhF8wi0B7GY05/CjOzzjywSCKTeDXnn0bjRqF3/X4Ig59M8I7jOusfwNoS1GCDxwMgNJ/LBuM
LHZFlvXtujYqRCAUQRoSLwLtRFeevviA2SFWXjvnDspJsy6WluHuBdav6KbD+e+Y8OLwM9bCACy+
isD03gcQoE6XT/T8AVjlaJB/wLSEZ7Mdmamss4mUhEnmfbB2hMuhQkz2uOxoRItXkz47MO5Y1UfP
JN+0tenDQgJQksy6zBXnS5RA7rRJfQAYi2Ym8gaiGFobgfwqdgoua6aze4J6630SfTYbL5ffMiiY
4u2LGZjOms4Iv6zbeDxlBsXSbSghW8F66ihkOk971nMNyXrs0TkzPir0V4psWN+TbDa72x4i3BEy
ZX2cZc0/h7NGar7nXhg1w7W81jEVDIrSnU90ND30DAIlSB+LzGXov78vi8sTmXmGfqYsG5907BpB
uauHcYKYYZVqWCdNrmBc5v206UPajx1Svwd2b3U/ZnPzBUn44OAFHKyA57SCZhCKkLDLgIlD48Ki
cG2jJa3Pxg0wlFVMyIZEYApmJDpm4Ry+8GV6yUa7ah8Q5fdkQYDE+tKLoYuuwDiox5GneJdNQXm1
YPtdm2Ps0pvvu++Zgc+AEzOvRREW6jHwjHLt25IH25aT5GK4ASePOSBXV+a1s1pqF5ZzD9TA2bhh
1ZHsgCZp2StGefuJIK/vLRHOOA6rOnC2AiIMi0OX43yPM3FwKn1/ZwT6L5Joy5M3UN3ygeV0N1mu
2ArO90yLeqSPKOGtkIpJNAdHpQ4SnCBJSL+a43NlNdVDMdYemsIcW/vKZ1zzHF5ofLTLfwi/dK4j
zDv7bAyst8L1L8pY5V+ZLIGnVnrpD6dV0xPi/vkA7bbczkgG1nVqPOPYkS/M7rpNhdqzXhVk++5m
i1aHTfrLyWJYxb9T1ZUZlPO2is3lB/h/yHHOVHRHbJa+RrL6syBRKHK+zHnWHXtAJYDGUZUwiMK+
U7oERbtQZPURsaexm0aLf3Lj9lZ6RHUiuErEdgkYSa3U3JK90qvglsPlA6kAUAeRIjhynQdjZ52K
Swow063kgH4DNQRnuAX4/abTscFo7mt4DEQJV6NkNSFcuEp1zrBVVZ+deMLg0F9yiMchdU5NXpn2
c9Q49Qv4FPnIWfs+cccWtjVHyynuLKZQlv9YkRCIz5Ap112L9BPPMpnIAO7Nz7E9qaMgMHmh8fVp
0BnKtSLDdedOVR3yfjQQOUYJaiV3pr1qQpKBGvu+6+J65ZVN4m4LHdc86eDmOWp789wldb1Vtm9u
i0xaKN8cCf4SVEOzBftSwRKLkulrRGVerC2hc6LNS2Y0seDkRxuWKEhkgs0ZKLN/sqs8+JLaodmx
FcJlGzKCqEvGRYfRAzm0Jrrmq2J7P07Awm57nWMtg/am4XDYc9JRjbf2gbqcOm/JNiOig8cZeehx
Vpl1zi2v/x1Yivw6X5KzOaiRog1ej0RtfKD5IS7yat208jPJlNE5Saxok+swbkpBdRp73NYFdm6O
rfJ66BzjTsqeJpmtE73pWPxAI6pO7ZKSQO/O9hlA/viFzle0icvEuw+b0L1j9hf7q/ySG24CAL6l
O5HfkLNiVyQpm8YZIIu78cUwbblddG6Ep66brqy+ojARa6T7z9HQmNe5KV96HWMOXt7VLb8vFqDC
jDDxkzG74vM0xeSf+/ks6ap2Fl3eJDl2MSMah+HizeBLWluMdHPfRuJsWozP/LpR4jQlveAKSQq1
E8LnNnHD2YfNzyD4iUfFJKm9nAKMG4X1KcoEdMrCI2jdZgjHiJjZmioKYquJfe9sWo4JZyR2ijBa
NrFokcN7bOFXIUJFUijsxjkHsfDug1D2j7UURPDJCusJNCM814uC00YQfS1zd9UM8bNnElJfSSPd
WA7B9TFDSwg6ZfmYZjXC7UxH3NvAPzHrFBlWNFNjUnqPk/XcJck9dizSMhxzfjKlHI9z52gGEj84
ejGNP9cfyb/o0m7Tl+HZofWza6oh4R9t0RydcmkfEpdm5XquummLr5eTdzLV1vUAWOWcph6Dmsg7
0AQhRiFHoUFoFVpctxxekiFhIApDifNyQEGhxvh5bMJ25XeqZ8ftnGuvKdVekWa+EthU6LJ6fA8A
dCaaSSUminXgD/g65jwB3OWVPdZs5YKTh1NNIBJaXlg8ZbFrJhG8NCEXPjZKPkZZ7QMobaOMAao1
7QPC0jZtQc8qi7GDdFUJoRo65wpwAlSFOQbeImhzEdJG0q7S6Z2TbRPkyc+oG/8S7+mz3rxlOvMT
KQPpn5cg0ERngja+T16QDMkJ1aUVOYZyhfuC2fAlUBQFiLdNdcpoRg+JKPRguJkay95EhE6sQdTQ
Pwcdf4QZPd4uJLw5z+xvuDgqXEjjGvZBeZ/1qUP6kls/4J6LvYciJEFn7RqhXCFJpiyoJvEtt2wz
vgq9quIFMqkFOYznJLepx3gs1KnKwUjMQx6S+NoF0bmjDLgB/NWw8s5O/Nkvx6rGaIM4IxLhlxi+
xcMSIWlH6pJctfkwn9zOdW/bKgEsGLatsRlqd7h26qI/Kqudd0GVqnvL7bunZCqv26k9NsGiNm1o
t3dlV3ffoT0xC+1beW2NbrSTcfBCoTZdMXLdjL4UZ0bSRbFyxzyHBYGRp7gmohKrYhouCzgwQbjW
Gi1QnWGm85aHwTGbbyovSYVnyStGIEslo1CaurStae/mgzTK77Pu+hoh/V8D+Q6t4CZ1h29B3yA4
mSv6xPK9awxnwzEO5LbvaEX6DzXt5ebSaK4uTWenMl/7KWxulEshhymzHQ4EGYC7weOUQxTLEv8h
vATdpETeYNmFG1FF93VDGo5LU0TicHGb6dOis3KEI4PYv8dW096z+x3691ydv0zq/kFG+VHXhgNa
j9AsBymlJcRHESCEVmYPMXWtL6U4TA4nUTdN7KdlJsEvlNa/KvY+Ss7AYzsAG2y0oSYdwY+uiiIZ
Z9xgXb2vmBic+oTSHUIw7WWjp+2Lx/o7BBQhbrF0Dbio0UtGEKssIylvMjcj1ekCoEfLIORdKXWi
oeERpSWBeL+MCVFXY15TAIqliijbSq97MwnfCTnQEyL6aHs65pAeJXHKA0ltfZO5rxg9p/6xw33e
4T+yiLVZVx5t1K9klja59hVyYIsjIulSJ9axS6wYT6XvIIgs5u6NR6b6PVjG6tEJYyr6vmX1WCNW
bL6YpVDqFHM2MvTaaXLAYph/XkBzdFchAKZuF8SkGs78hxLMU0MolUws5NqdFZClp8/Cl7yuX3/p
H8WFCAtdT9CpIU8W491H011OhYyayKz3LqoOTpppxtlgsEgefB+Z/6/2kI8i3csHwdWhDBBwzz8+
XYHkBNcWfFCRoLGiOVGidq9avh/ePZ1splM0Y4IZPMh5mO9+fZl//3QEmwGzXTg2IQGg+tn/ixqv
MWbiyWZVk8zQMLybcFSkZABQPxZyXyvIMSuv9zkEGFPJse3XH2599KqEyIOZXeMctXRaxcdrnzLX
iGBQ13tGyvzpxOIxTvHzlpzErOPYjLiZix/FjHc81rEBpqwGDn5V7BfoipX1LsH8r3zh3+QLmpD/
l+/ub5kAn167hEl6X1c/6Rfef+yPBicwp99YJF1EOdqqpxXyfzY4LVv8phuLuuvJYvcndEqHAWC2
0+srr9qFdfqn2t79jRhny8EFD0aQVdf6T3qbP6+nKHx4vAFfwctALGHzmv38kC/1QreuG7xzOZLe
uWZ/Hc5E1JLMrqa2+/qXG/MPu8XPb9Tlw3B6aVtyKHARfly8Y1dpRlQvzonB0f8SrDoDVH/B+KRf
Jr3kxaYvXsMxk/v/j4+G5mEGAUnU3NSfrzM1ckv1tSXOyB746FDqiJx5YuZA+cdIMVCsKp0pablB
n6BH8uuP/3mf1Ffu2wRB8DqzoNCZ+fDxtpPGFSIz51yUBs2jwKBGWZv9wNaTQiZmGq3bPb/+TPvn
JeSPD+VREYxW4dt+FIFXDTDHuAnts2tXLBtMAA926dHVxM0RvjQ9KmmRQilk7R7YSpJ+6N88eqO7
wgCrtm7Rz+0aunZq3xmSkMdlYdH1ApslL3JH0zqOlyTZdNERLsTQsAGroqKP9evr0Krn/6uKfr+M
S+Od8QDiAvHBtReQHzQoWM9nOpY8KwO2ZFXonlxAQsATvIv6qHLkd7/+VIYHf/9U/JsMEHgx+OvP
DwyNRD9TrrTOGbTYp/d4Jb9Kfjcz1Z5nnXrlCoJjXR/XwuoSkfrrz//7i+lT6Gh7AqgbJHHaQ/KX
3QcwYpW3ubLOl0SgVL8wczio+3gkf/PXH/Vhr7ncYdB2vFl6w2P08GERiGa/r0xzsM4CW8YDMlh6
0O8h0ZFDprTKhXgdTU+/nSZd5safeFnI8MN6iE7mX77uf7pwADusltA9nb89tbYw6rA1IwS0fctL
IsiRrU92X5rjKtUhP7++9n96SbSujPeS//kUlj/fZ6shItNwRpv5J6PIak7oE186t4NOxC2lbtyN
9EiJIuEpvyR0gmVX8XrWwWzE0i310fDI3I3p78bb3LRpuyPI3Vo9s5okGVFFVnPGW+bCopmuQyhU
xdWvL+JDDtflC/Rtvj/MGC5I6+DDK5IVcTQEc2idIzRS7dVCNb6/PDcIgZovUoI1KAImF3iiQ0T2
EFzidKF06+aw3ePBpnxIc4H2fpkWMpisyOzeAmmqh1//nv+wCvq4N6inqBsFg7Sf77Wh7GH0ImGd
XezxtOl1g9xqaJBbOiu3xdj0L0+23kF/eoshn/FUs+eiAERo9/ETyz62MzOfu/NEZ+/IeMR9jUIm
ZRH4VtThJiHS0vGItY3SiMoedFmCCgAx1GMKlrfhpDf3bw6I+PtLtq5p8BKkDuMfcNL4S/Ut6tg1
CIROMWF2o08zHSfQiSgvcbB9LmiZmeX8+ja+V9h/XRLZrDl0MJK0BKjIv4EilyAPfUrR+EwUAv6F
Zl4I4vWN7A7d0tzvqzEZp3Xmj1m/sV3kuWg5iNW6ChPGDytc/I65nulAru2M0Abk3P4VIW5Gv8dC
M1i0KuPZWSH9oblkOgstEDOZjOfGKON+Y/p1DaU5Rui7ZmpKGwdeO29G1k3Dli3AawjNZhIggqY6
D6hojkFXZie03vXtmNEL3gS1xN8Nxcb4bBEgBzd5Lr6bSCc3BXUAjCTy/CDcqTF5m/GXetf9nFSb
tGf/vmbmWsJUdrLmHno5KiCVhFA8RN2Z4J6hxtJi843mZaiKbNo4ke8/hhjfEWNnMbmA0qYZsird
WC5kfoQ08VCZB98w1BIfXZVdn+8XtBA2U7ZByIPdEsRxiDidnOx4oNxuxujaRFn6OE8jk0yflr08
w3OwsC64feUip7CRWpbAj5t7Py4LuUZNkkSbICMMLU4Gtt2cZ8SnS0L0rE7HbjHUxltKA4KxrZ4x
0SVUvgsFZUIVkAdMCajHvQ25cMSM8mMcrXWOuY7LBrvCUFPRn/NPAMfzgZ3ZSqygYTA9oL2+xm1G
kiuuofaEPSWwCGuqywTuQqqCA+6U5HYEQfUdw4vHvAOlPY1IULbAxeJbaQsA22CF6paz1URI92ci
XQBkjYHaQGGzv819XXP8YzToh3Z0ZS9O/RXtiPsZkZK7ar0meeNBUT/iIcr02DiuNubA14NLpgch
GDcuLmJ/XPNgXdwaeNgVOZ2oSVZgid5Ea3pr5aZx82S4QZofxypgmnJdVfjsn/wxqs2QBwDwl78p
/TKA5NPPMDmIfQDLGNn81cJHgRM9F6kBD4qU1tmDSJxbYfPZSGh88+vmWSU3TBrK4MqAj74rFqCM
Nf0h1OCazGXGAcUQK7h4bYOJ6U7HDHimZRUVz8ro+MbmiLluib5/WI9+qEdmenqWzjyVqySw2ExF
hdt0jf4L3D9qxhRl2cKXSnvVWJumDIhLIcoWoQuTe6RFLNmpiM+Dz/ByvcyeeI2YmKzi1KRe7XVs
PO4esEzREr7QRuzeOjo+B1qbLDyCdcgnDHNbSvBSNC8TRpFl6fDHz60e8HLiqI+UdWS8e3Bv8rms
j3mV208tTBv+I52w3vcI8BDi+BFefxEC9CbLmX8TL9oAgk6NlNfLJBGFPbPFwOXmSLKni1VfOPwX
NCGyWxSVLDGcqwOdihqeQr9WDxB72dTfzRR6jaSGC04R/hlynhkuRnXQvbWhvpWXmXTXDfzt5bdl
tMH4DFMAntFIT58HN53vgU3zt3nh0QC5BFzHMU2dgT4MLnQqw1mP4kfwkNuLaGDQeeJOkdl42DGf
Jr3S/kFdPc42997CUkYYAu9vhpNg7N7SmocBRkH3NkqdbcMIG3lBPrqvGB/DLWCk7q0p2G3bMG6/
ZHlJ9avSbn64FApL3lbztcoK712dlHUFX23LL4P2LHtjDMBoLMXxeEAIa96iRDQI846Qa8kir088
Rnx3tNwp3uuWjaej13PJxjQzkyK8hoOONCJvvkSDxtjNOZqQbUQm2iuefCbgTAnn+tB2kt985GdG
7XchW7A1JC2mS4Ez6FIlXxivvx9+HL0nz+RWlxsYKwIGoZG32YpQFa3mBIsKhtcVsPOxXO7YdvgF
cUzR1QqMasq2TWlF3yCJ8eHV5RWy8P8xPVdSl0HsPP1GTudATN1bEXZ8R00UUNzxj2FssQFXwmVt
q/VRBag9zqAZQQHLgHPw+KZvq87xD1xOfXQYyD+k80AaEjkt/LZM8eSesaJ12+vH060K69aMM3am
HA4fyTcj5apg8j3cNFNsJPsygeQGBKTiqcV1ycCWhhe/DGx4mnAi1604ixxONab+U5bjTNz2rZnu
UGDzjFw6Ukk5cU9VA+PjfRGASQTQNa24KwW60JM30/VrITcdG09/fDkhF7ioCorear5kFiZKJmZy
T7nf7onF4FtN7Y5EcDZy7sNECRpWafQCXFbdqzn2XmUABSkHx4RhIF0MbxO7vPFSdvwmlydRMJHr
jnBP9bNBjb59F5KIuI27+xAQ/XQIav0FZS2cuCu7jto96dnhS9ovKiQkgfYivLyeosgOBmogGxHv
42zS6XR08JnNhB+AR8YxRKjAQipE2xkHwGyNK9b5EBNiGmpBRcOL3jI5vL9cITsRNXLnsQLJGv/T
5cC7TEbzZaG7/DRiOH1KWbrN1cSR9gk3ovVU4+Bwtr2u0hbozcV7xXjZNufF5IlqClCZTnBRcbgN
FAwbx2Q22DgPh4GTjL5rmIFUiGHPgr+P9ZWX3uMq8jQSr83Q875WWj/FgFI9mMtM+p3vLA62hwJF
gosy8Q36CS+XDdQLlF0nSXBIeOSRdecROaRp5DnbaWRAM6cuah4Xdob7oORE2gEzE6QxhjTd1z8U
KynCm0tcKBNaccjb2qi3WEqm4rocPX4a/6/dPuJBm6jYI3yea4CN1m2aXdY+ZROUWMcWizylSKyP
5KLnvIK2sz4u+ga8r0X64D5mNuuCXlhl7LPjXJ7dKFZsa6onlVD56fwNkkB0vjyfwh6iXUYjYDdW
rchv/CHgEQlM4I0CqtR1Es+IO98fiHIqg98bksWYHclR7o2sAgmpRd640qyny1PhqVy3uu3IYr6J
cd9qK+s2c3W3Ie90MAJDJAsYoHtRMy3gZPzWpgkBEgl9T6ov6L2tCiQJSKiY+P9mCiG5Yb23bsEc
yz2PnPWELbaeiJyPebP8qGWHQYnmXNUND82Q1az2TmrdYblezpzUeahNw0KAhYhD7i8roMj7/2Hv
zHrbRpYo/FeMvEvgvjzMANfybsdZ7GQmeREUWaEocZG4SJR+/f2apBKRlp2ljTvExfBhMIjtFrvV
XV116tQp4NR4aLPY2bBkvEC3pqbFXgswiAuI3omevlkPFqsMoxB7yWp4RsdBWmNHqDCgVpWjb3Kq
Lzd8rrfYFO/DjUFIsCBU++gWcFQ802Pe+WblsLs1I+udzIwE9fUEX2h7t6LPQXGR5ato+kYVRSaX
NCFWbxNFtG4znUzwn/yY3a6odDi/z8wcJ8Trzd2PJfk9orCA+druGvluzb7LnSJ8A6N5PO0Ne4O5
O0svaPpA1U+CZV/PvdlXT6cIxhZqi7pFSD1YxToHuIBTBx+ZG2njr7eDDMjTxUPZWB/nsw3r7C/4
QmNzvS3Oe/lMP1MiGkhA2I7Jc6+K8BIq8+y1bqSqOuDWDC+J7IsLwVZBrWuxiF4PY2rX3SLAX7C0
AmOIkykaeGiZc1oUaaZcIaAJZWw2RLJtQF0hPlVuIOep0VnsshdrokOwzVe3DCDW3Hkzja8nCRf8
d+mqLJJu0gwYBBC1XH1N203YLHQMW+HjhMKlW06d4j2dGfHwimVvkC+hKJWB8pwMw/Vadzmq7nRJ
KkNJeD1YKYBNWox/AJGHNy3Ky2QI+fzTlt7r80mMj8ntAv3gFNIPzUtgun8cIiglekIKY6eghYny
4Uw0l86wabFVwFoCTyNdBlvwxnc9cmYLV70tuXlqL0sftO3GObF0wRliO6HWbWncnwm5nos89LBW
W8vX7svm3qXddGdzjCO0WZ1mrBFnIhD+5mLoOjc0n6f59xDKwP26MBaf5gEiPHGG3UsgpN1mAZUT
/rA3v+rF5pnlCcu83cbcQMR20wvNnPoTY2Up6bW5yDlxmaj0MedL94bWK8LDWMbXuWDFhfPIMS5t
G/rlJQFbkQlJJBKkdDk5pzg2PwsMTXOIVSASKvOteu840AZhI2KVwHlYEnvW49oYDjUiiTJfZZHl
u5+CWJ+UZL2FWXAeth6XUeUym0r41SLvfAxKFipnFMTTbM7aZNoZnzy9p8am+IDu6fZmilrcBygO
85OUE4J1JtrZnsGspDGobYUKsuTGovc26VlxMcCdjpxTPdGLCw0i2zhf6ObDjPaSkwCv8mscFCnu
9ppcMH6VBnKRKjcqTtl5ALjyN0RlK6GyfRjQqw9d2eUpDWeWVyYErltEk50Tb2b5f4WLzLuz8PGL
QR5S6zNPTeV845ibW1dfDD9MaTowjpcbRjIjxU/xlCPXe7uNekSsJNjQEkRyMaFAxV1ZVb7r3wzP
jzI8NAUBc366QPUvYmIyPI30TvU3u/SOYvQVk37KFlAxCh5CFLzmryNCx4+EnyIKTaGPf0/xCEEl
WM6I0Nq0fC6Z7bsUj9JHEg/lSMUhZQEnSPuVFE8rXUseEelzgwQmqSYySrrAyPaQ5GG+Vn1zuFzf
5uGDlwYn0+DL3mocSOs0AXpwtdYHtKDypNCDcFHwAc7MIuANj3N35K9ufRfH5AeofAl7f0e+BIZH
1pnMFyowLmmwNqC3QT4hMOleSzY/wCeFOgL3VbE2xyjTUtb5OZ0VnjOe0q4qA8tY0D54C5/DxCe/
AvVaeuEDaIZje6iYGFOUG8/p+ywOYJRPfIfereFNnhgpxDbg7u1lkLqzYXLvzFAgIBcdD+83y+xs
pvnmVUpHsLczZGHpzUTZTkThFzLfXD0JNebaykJT/Hi90l04XkG4nM7vIKl4KwAn+sbZ8QkvgYqC
jx1BUCHXrhKyvB825DWug+Eyp/IFnsr6jLqpQA+v7Yx6JbOwtreOSseHzwhNWFAbqWU5djItGZCv
N/Q3Rs9ebK9nmTvt3a2h+RrRqb7yaJCxGCAGkBXDcztI/PS8/PL/tRo/sBqkc4GvnzYaJz7NkP1x
dhR/PWKH5eEXf7RvQaq/3xXAkB5WABwdhI52meDagNh2H4OCjqyit1tb0r8SkXLCAzKKpYAVB6+2
IPzIwaSQx3MonP/VAphSh3Pv1Immm6Yg3pAeEXU1Yub7JoS2b3OVWEq5mBfxIPS+Bl7vTbEZXs4c
Uibr6CL0latUGZ66w/xvldYwMz092Vu8AzamzLe1X0H0rcSOukJ1rJWjismtLxwH8SwKyBVUl+98
FWhym6cEqEtlTf8VhfgwGL5e0ADlnGws1d3aJ2OFBhDFsoue91rZ0qE8Rl0Tlt6CUvul0H82zNUx
OaCT3oqOI8pibFADRwsh0arluDf/PENoSvzvBnEaBPg/pNv43A9R0u6dbkz3AveUUhaQ5Zulsoqo
P1eyWPQUosjjRJnng40efdw49FJgN1wgq3xML4VjQ9OvvZz+4/5s+87ImIATONC9enTrmdEZPdPT
03R+A+38HT3jqED3ckRj3eyd5X5S9d5p6tFKCdWZ03AGW97SB4ZlD0JaEinTKfTJ4ARvfJDk8/c0
Kb6fLdfJ6Rx1AWKXzzni9+d+kL/1UhtR8OjLFoFQgh1Svevg3NryGmsUN8l6ROOwMBTa8MDA3yjr
cWR4J56VpzdQNGkwQRPNhZXyYdszf66/8cKZV2UB/2/MSj0RwQY5Lavk3uWTZPN+kuZBlu7kJMRP
SwHC+/j3fun5gY4mP1OfBzNP5AMblqp8qfKNnxsjGGUoEj9M/nil231TI2ArCX5BjPBX9e89h8o9
NKdh1JH1EA/OB5+0tzpPzf/5qVUL+fzvNF59HOdRJr4AQuEGEQef5+cm3xphb/Ju3wQUtxF6fXW0
P3kXkg4p+lKQjrhSUfj5PzL50QP+6e7C2b9kRJrw52bfGmJv9oh7WlDw8FDLOYoB9xfBsfrkcyla
o99A9XRtEaD7VF9MxTv8dih/Zf+LmxZdDMHIKx+oNvuLoCqClCWaT1fL/b/f/63vr7IMlw9/vFLJ
tUtuAcvow+1FFlZD3kY8nKjG7E2trxHiwOmCRdOtE0BNsdB2lbN+Tp8DAJFA5zyJp/Xt05gcvwSW
JvFc+XRuE9R9MKVWwVBovGXho1ZzfLQKOKrQlXBU7XqXVMvepaNACCy7FQwWgSXAFa6OApPcPwqu
hoCyq5rUqlfLRLDdsQMBGaF6KQlzqPYNqusNRz18ILgYuRXpPyOIhOLp3laASAhII3UgNKdvCrFq
5FOam8BhEyDYAm1dEE55OmcPUCuT3gNGX+gKC2p+9R2DCu2fBAF84TdAnETpWjzV0euQOdBQKq++
md8/CYbWB+3TbcOuv+rW1UC3QihouEcOy9MtQ0CnGNmL0VD7pm2iwIfA/O473t8DNr5jKcunddAM
PlYl/OWoyMT1xcLBKa+mj0XZnz6usW7oaJrsXOfK4nTpCAjXXtIMsgnQX0S2n4uxfFpXIkeA4ktI
1NiC8umcNYSZ78oaAp0AAE08VGyqrdD2EV0i6ArNR12lfLpmD+h97kivAokLwbIFp/s2y/0T4aq4
T4ika4CT5fNPwQVPhkvoC1QxzO/fCYAlnHk8ZSj1h6yiqrrEC2i8U5hRrULXtgIuosBXpbwjw8AT
tvA1uWfKp+0fKEqfzIzhgk91bf50+JUOFEQBF8UbEC2q6bd8RNvEhSb1B3Jf/bxzNyS13KLNgtQm
0DUiZwS9+JYPHgWHfjMGWVGDHGL5dO5uQNNXwH5Sq1CedzYDMmVNB4E4UeCqAlQydpaiW06iapRi
aFLTxxJQRquQcqnNXctBUFUDdWdXFHR3zkGiMkgaPgI4IfOOJTS/AyP7l6LjAq+R9xPydtXTNXuI
nRasAaldoIMJVKWsh1dBlMhapkmgVHvTnYsX+ZIcWcyAVcAtQGGvXgThbDT2gkU+RcVZdms/snN3
I+F+Hcv+vodE1Ez9F4lpOvnszP7+Krg6zjJepMCuy6d7iRXKl6VdBAeYyAAiAzEtnxZ24DrYTRJM
nL3KLHQOQoCQ8Ig59atBNHuB2VkaDZ6qWbZvB4XIiRpmwfXppnUU3rJsikXXIYDoEBt2iCqO0P6J
IMXg0GEAwLW+Q7t3Isj/yK6CYQKYCNBwb8fvr4Ll9jUq2UXxaLUVOmcdaTYhbR0FrUdk283W3WBb
fRt9fqRI6tl3zlmu+0xK+Ql4i9DV0IYQncn3v3zARFR+LfQqYACJp3MRE7CGJQseCEgVZACx4Qo1
V1qYIqkVABaRV+lqggkTJshbspvAAVOnkv1wyADtBMBdCBV31RweUsX+1atRsG4474iGHHaTbPLS
OA+OsWMldO9EcDXKusyGQNFRqIE/fdhNgp0AvZp8XueiRxSTxfmVOgpAKEg7EBXtgsPWrUD0CELB
vaPV1JTOeQasgvQm4E7ULZRJ0AWpNkHbLJJyLfXZd1mIDq4CJF7JvWDYfVKJtH4AMCuf1hWJBD54
G6uNulz5UV1KNQl7LTt/mgE4KK5Tw3Bw/iLVxMWJyayR985ZBECeR2piv3otsAuMskus8wSyrilE
TIL1WR+WziEpqJGr0nsBVA3GlUsxyEGLYAMqYjQpx6m8xX+MmfpkqolVkOag6GRZNLxFlQqiwxbB
6qMexUKJ3nhcRJ2yCMRyshYB9AB1REPwTw/NnzQLdyPM3R1LpXv3Akky2VUQyWf0AJHLqiGSVq7N
BmGmasqxrHqXdHEVhPKWlKck7CK0NHZ6HSC2PCXsBDk3wVnamYSunQjqW0RrGblVwO4xf8p0dhBz
M4zGX4TID28NTazdiemYXaAARhpJ4qsmu0bgUGOrLU8Jih40VW7j7u4FA7BDci+InAvkNDyi2l9q
ec0lR8+uGyR17XYwMNqS8zdAVbF65Nbq6pS2RSg9JUDVOt3/U5fjT/zStwKgwdQPHsrSH3+SHqoQ
euoXdpUvj39eV70Iar8obWn8oihZrD77e2XQnw3/o7z/93648wfKz6n/vJ7g449ufNZuVrt/vPAn
yYjG2vT9oGpoU7/m7SikfOg/wejLKBw9rkz5/iZ/vGq8594X/4OB03lrXIFCS4+bIFoaNQcuKbPy
A89HUTpKd69YVmiUtHTZkQejwP8aJ1GzyrSiM0mPTXOgZPQQ7791VVUjPzK9n8eZP86zxuAlN1V2
8JNJMFqPksn+yBW1R3rknyvufbo879sV/9zuphl94j80d2HFW5d9//NJnHjNnVLTfWRHvmDFfX9/
xWsGjezAlw+jaWMD1tQU6XFRRotiv3kiK9aH9NDRgz9qWZGKQyA9crxubosqKS877PVj21TluaUH
ZoB8PN809kVVlyo79E2c++mjZa64rLJjvx75UcN6ADS/xPXyepRsglH0sL8cdeZQ/pXTdDSe5ukk
yxp7uq52kB7fH099b9Qssa0yPvJDcxekcdbY2UjSC/BYfuyUBkMpGlQN21QD9C8xepwn7aFf5MXj
KGvZEBpCCCRZ9qVvJ18SxESbq11lMOWHXo2a91bNIJMfeH10MQoX6dRvXuuML9Dllxj/apKkk4al
quHKlxj89aTwx41rrEYBX2LwTzTs2q1BGR/QlUfd/cNBOZOfckNu4ySbHg1GScxN2dwuFXYl/e7l
B5yM5u2zT/EucIjs8G+mfnPFK3xBeth5gEfSjGrqShLpoZOJ11YxKKNh2YHfTqIo3QSrUStMqOuD
ZYd/P40fJkeX6aO7rSozkh3+Ls6f2Ig1BetlPuDxRqzrIWSHv2f1J2k6abgUiOmI6jj5sYtmVKnz
0i8w7odsNN29nbAp8LMELCX7uh8nScjNthuoHJlc+Qvc9M91G5eMx57v9CM7+CTNjg6+fKVgILvi
f/npOI5Sv+G51YCz9NhPC+Q9uyqHkKZvKarH+NNOFObQnzXBNfEb42AySv78LwAAAP//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Map of Units Sold</cx:v>
        </cx:txData>
      </cx:tx>
      <cx:spPr>
        <a:ln>
          <a:noFill/>
        </a:ln>
      </cx:spPr>
      <cx:txPr>
        <a:bodyPr spcFirstLastPara="1" vertOverflow="ellipsis" horzOverflow="overflow" wrap="square" lIns="0" tIns="0" rIns="0" bIns="0" anchor="ctr" anchorCtr="1"/>
        <a:lstStyle/>
        <a:p>
          <a:pPr algn="ctr" rtl="0">
            <a:defRPr/>
          </a:pPr>
          <a:r>
            <a:rPr lang="en-US" sz="1400" b="1" i="0" u="none" strike="noStrike" baseline="0">
              <a:solidFill>
                <a:srgbClr val="2A3E68"/>
              </a:solidFill>
              <a:latin typeface="Calibri"/>
              <a:ea typeface="Calibri"/>
              <a:cs typeface="Calibri"/>
            </a:rPr>
            <a:t>Map of Units Sold</a:t>
          </a:r>
        </a:p>
      </cx:txPr>
    </cx:title>
    <cx:plotArea>
      <cx:plotAreaRegion>
        <cx:series layoutId="regionMap" uniqueId="{E13EC0AE-1F74-4821-BFDB-4F896B1A68C7}">
          <cx:dataId val="0"/>
          <cx:layoutPr>
            <cx:geography cultureLanguage="en-US" cultureRegion="IN" attribution="Powered by Bing">
              <cx:geoCache provider="{E9337A44-BEBE-4D9F-B70C-5C5E7DAFC167}">
                <cx:binary>7H1pbxs51u5fCfL5lpssLkUOpl+gqyRbXuM4jpPMl4JiO7WvrP3Xv4+8JHZF6XjQvrgQcDXdPbEl
qg75nP0cnvz7evjXdXq7rt8MWZqbf10Pf74Nm6b81x9/mOvwNlubvSy6rgtTfGv2rovsj+Lbt+j6
9o+bet1HefCHTSj/4zpc183t8PZ//o1vC26Lk+J63URF/r69rceLW9Omjfmb97a+9WZ9k0X5IjJN
HV039M+3f6Xrr+ts/fbNbd5EzXg5lrd/vn32obdv/ph/1U+PfZOCsqa9wVpm7zlSclsSTe5e7O2b
tMiDh7ctJfcUJ4zZxNb3r8dnn60zrH8BQXfkrG9u6ltjsKG7/3+y8Bn1+P3J2zfXRZs3m0MLcH5/
vv2YR83tzZsPzbq5NW/fRKbw7j/gFZstfPxwt+c/nh/7//x79gucwuw3T5CZH9nv3voJmLPbbn3z
mrjoPSYk54KR+2NXz3GhVO5JIZhylLrDjT7H5ff0bIflcd0MlbOrnUTlrzpZ52YNpnk1eeF7SmtF
GBVbcdH2HmeaCiHuYSHi8dkP8vICirYj82MvM2z+uthJbLwiz2+vm+i6bR6P6J+rM073hCOoYEzc
qzOIxVN15kDdMWUras9weSE126F5tniGjne5k+h8KNomfLNYJ0XzilqNc0iHpFw4zr30OM/hoYTs
2YxwTSV/ZIp7uXkpPdsBer56htCHxU4iBMtrklfERvI9yjl3iP1gcYDAU9Ghwt6zHa24pPo5Nr+n
ZDsqj+tmePx1vJN4HL+2pVF7XHHH1o6zVZVptccUoTBFD5YIsnRv5e4l5vf0bEflcd0MlWN4Wde7
55f9VUdTkb+imDC+Z2tmw4Tw7SqM0j041EJLIbc5Zi8gaDsu3xfOgPnrPzsJzOI2Xffr+vaRaf+5
7Wd6jxDlSPtRIKCmniowR+xxqSRnFB7c5jVzAV5C0XZofqycYbNY7iQ23jqNvhV1Hr2m3Dh7tuBS
avoQaNLn6FCq9yR1bIdyeg/PI2fcq7OX0bQdn6drZwh5f+0mQkVa1Oub4vGMXkF61B7iGiEIt7ea
G0rEnuCOYpI9PvQBmBeQ8gtYvq+cg/JuJ0HZBybRayYBbLUntBDUZjNVphBlKodxW7F7sGaYvICS
7ZB8XzhDZH83szIHt0UdvKoWs/ckR/yICGWrlCi2Bx+aOZw8hP8zYF5A0HZgvi+cAXOwm/prBdsf
RY+K5J9rrzvjAeNPmJyZFQG1ZTsbpca3uWO/J2Q7Ho/rZnCsDndSc50VNaJ9b10XafSqzjIOn2nm
fM9izuJ9R+9RhSSmlPe+MgF6T2OYl9O1HaX5+hlaZ95OonV4sw5f0fIjKcOUJo796Hj9lGrmSDUD
RbgGz+H5LSHbUXlYNgPjcDfTMJ/GAiWa4PFg/rkq4zYcMS1t+YsMMyXOHnwClAbIQ6Lm8dn3/tgL
CNoOy/eFM2A+fdlJKTkt8mb9msqMO3sohAmqYd3vXrDtT+NLShDBcHhrks2Sly8gZTsk3xfOIDm9
3ElIDlOYlyIyjwz7CsJC9ij0Fkfcch80znSXgoHhSjKhHpJkcKSfGpiXULQdmh8rZ9gc7qarfFj0
rxjtQ4kRh0vh8O2yotnepkAj6YNXNjf8v6PmF5jc7WGOx256yIf5TfSq6gvpMeRetKMfJEVDFJ6q
L1T6kdRUROqH0tlMib2AoF+g8riTOTBnO6nE7mtJ/xd8ZbanCdPcpg+h5cy8KILKM+JKikzZ3Wvm
K7+cru0wzdfP0Pqwm77yMbR9e52Mj2r/n5scBvfLdpiNXPJMgAQECMUazuU9QDMBegkp26H5sXIG
yvFuumYnRRuZV9ZuZE8rCI5EdfL+9RwcTSE9VKFu86O6+dQReBFJ29F5snQGz8lump6z2/7Nap2V
Joxesz7D2Z5UAvg89mbMFJyz6d1A+QYG6t6/nkWbLyZrO0yz5TOozlY7aYxO11H+iiU0LvYYajTo
OvtRU37qI0i9Z1P0b8C326rifkvOdmgels0gOd3N4tnpuh7TdX7zihYHpZmNyREzj82Rew6hqEbr
BzQgUE912kso+RUgj3uYY7LYUTExZn0dtua2aczjIf1zVwBRDiqWyPY7D2UY+tzoQKNJIpA0ULPe
jNP1C+n5FTzPls8x2k2rcxpdh1Gwzl8RHvRqAhvtqAef4GeHDcAhItrERZvXzKN+CUW/AOj7XubY
HO6E/Px9o8+9jrkXn2ef/G97zzWSAEw4RMyKNhqdHFQxxh6zBzNgZg3hv6ZnOzqz5c+2sBvd5qcR
emfN67ZmSph+TdG8/FC5nOkyjfZAjXIzWp8eJfQ+3/wiWrYD8WTpXE52MzdwGhmz+acso8dD+udW
ZnNFw0Zt83sKc+YGIMeJXjMb1ZmHzo2ZtLyQqF9B9GRHc5A+7IQye0Y17tB8isx1kZvodS2NZGgo
Y7hGc/967ggAImQM0Mqht/drvIik7QA9Wfpso9jnbtiaZ1QDng27Fm39mgKETlnp4EIGf8isQYM9
jWo2dzYcB41N4qExcIsA/Y6i7eD82MuzXWKTu9nhdHb7tX7drvPNhQ30/DEE/t+D/mfY6D2kddAF
/WiWZk2bL6FoOzY/Vs6wOdvNuPPydnjVi04U3bJMceSb74GZ+wO4oIZrgehOf7gYCOf6afD5W3K2
o/KwbAbJ5eedtDSblNPRbW1ux8ez+efeAEfFkyFFJth2ZeagWQOuAq6kPliiWRb6ZTRtB+fp2hlC
Z0c7i9Dp7RBdv2I/DW4IoIjD0Mj8oNJmeU5K5B4lCiAqyNRTmdmc7++p+TU2j2vn2JzuLDZfijp5
PKNXkB201jBt88115rvXDBncEIAfjXD08W7HzBHY4PM7in6Nzv3KOTZfdhObu4bBV78e6KB7VjLI
BZzpu9dzRw0aD0Zpc/vmUbk98sZ9KHrf7vd7qn6B0bM9zXHazcTn+W2emzHt1q96lwM2SGlc5XjI
FBAy8w0cZ08xpTY31+5hnPkGL6VqO07PV89wOv9rJ+XpXRi9ogUCPhxX0JHPebg6ONNzuD4AZBDu
/EKOfkfNdlzuV83weLfaTTySFD22rzpoA63QCglN+dBdM5cZjbYCOAWEPF6N1s9127sXUPQLXL6v
nGOzmxdt39W3QfGayRs03qAFHV2CD30bOPmnISi1CRpuEQexmbv2e0J+AcjDBuZwXOykqHy6Nc2b
qwj3bF7VxjCFZlobDYSPcc7MxqAdSsLJhhf9EAdBxz31pV9M1naMZstnUH262kmoLkIMzHlzaF63
PI0UjrQVspsP2TMNa/9UfjZ9HRRTajaXou9eM6ReStV2oJ6vnuF0cbiTOF3Ca8OwpNtX7OxgAnOc
kKkhD+OCyCwHiu5Pxhlu6P6i+eZFJG1H6MnSGTyXu1nl+disw0dl88+DUvTlMvQQoPHpwTOYIYN+
z01Gx7ZtOQtHf0fHdjjuV82Q+Hi5k4JydVtnuObxemDgLhRxhI3/zVxmDA6SuJOjJfI2d69ZHvoF
lGyH4/vCGSJXO4rI6zsCcIzR5EQ2zc9bkzZwFBBpKv54cX2OzAso+gU031fOsdnNIPPTGh2dedC8
qvOMlA08Y+GoX0x0unOecWf6sfg286FfRtN2fJ6unSH06f8RQr+eMPh9CONi3ayXd9MbnwwZ/Pt3
77aPkZKzpQ/+7lYTdO8KH978+RbxJByy70MhN9/xzFF+Nrxsvux2bZo/31pw4RxcEaUS3W6Sbcan
vX3Tw+/fvMXQnYAeHsIggtTREtFTvsmk/fl2cwlIbG7LY+YKiMAf3r5BaffurU27NkbkKCaEQ220
Zn+fm3lepCPiu+8n8vDzm7zNzosobwy+mPO3b8r7z222iIc4DIldYqNc5cCM2gTvX68vwO34OP0/
wh6huouoW2G0JV3YYZQuwynXnmiaz6NMvirSxW5ZTM0ybwftJbE07jCMyZGiSemRRl2qTiVHVtok
p0ObnnSKG9ex5Jld1cxNiZW7Ttxpb2z54Ko2n/Y5y8iiCkrmhqrS+6W2Ik/LVnuOtt+XfkcWJPRz
N+YqWdLKGdyA4plWQDovpjmeSSqyiBPzuUv1ZSuiwq3KwvakiL9KqySLNMPHEzp1XtE59WHZ1Z+p
CktvEh1z40lYy8x3rqyeXMSMfu1qPF6K8nNaYLJL0DB3KJzIg9PxnobKuHaO/chyaJakrj5LGmu3
qZ3c7S1sD4doe0OWk0VnOYd1rQ6DvGmWvsHRdNpfBk3G3ClOvtmJNbhS4igLVZsFqfClaYcj4Enw
EVvAMRB1mKHAv/BrfKojoKErubUMfdu4bWgXq5jX5X6RBulCVhLvJvx9r9pmuVkZc1+5kW5jd7Jl
7gYjjqBMWbMUDZ3eB0X6XiPXuUwNHpkGkzgWvAL5PbOXbQWCWCmTBZmCj4nRg+s7rVroIv825lWx
qlhte8Ifk0WfjHbg6jS49lOL4hz0JRrSmyXL09IzJI69MIsBcKOUW5DO9upYm0tf+clJpaXvlVY6
7ZcTmVa9wukxg4f2wjlU1Lq8Y5KoGtVi5JVZlA74gI7sfdapyKuJvuwV7Tw7wX8yIt53EYgK4oQf
MqvW+zRuzaIIsuHI0Y297MoNFzX4LJoYzyJDk0VVGHvpdGHsSV8OOCYwVptmpZcJcQZ+/jbohLm4
BaHctI++Mu4A+wk/xb4Y3I5a+aJvlPGcrsCaDKdkaKkWtlNOp6Qy2qtN/fkO7yxQudulYKumx36D
ECzj6BrQV1XotlKlR4QG3yDk4GqJz6oQ3KkcsEqxkYWgasaPaYgfpYq/MgpCIHnK7cokOmtxXOjc
vBwnIN9XkBPH6f2jXmXTaehAOrRjPjsJvlA6QFi1YCYFabw7jLyEUPQWPlom2des6O2lT5zqKLWN
WHIfTJsmxj8ac00vMhOXnl32sdvXY+expiz3p8y2l3VSkEVWcxwp6UBDEJpjZazhIJA2PWGVH3lV
M9nLxIFQjj07ifo4d/O2AJfleHPo8+RU2RBURqAIVBemy2QM0iWBnJC0i953oTi7Ey8WT9OK0NZe
DjxVi7ZQg1u0ceGSDHDzUCdHQUjyg4GwZNnRjRgmqvDusLUybN/y8xPZ+RsVAhbIy0p7rMfZ3HH5
5CTTflHW+sAEPFmOWar3JQvTRW+Bne8YYMPhEPH3EZ/yAzZCjekO8s0nPa3uYG7ankEOwEZDYjfL
Lqb+uoyEtRIhtjpZeFbeUmvlawbtJaKv0Yg/9DT5FiSgD01P0CsWpDljjfbsnPpHpG7zEyciw5kY
xIHq469WEI2u5fT5iZ/YyTJ1IBHtRKxVICCnxSToyeiEet+RYLI8Y/mJZTSenkN9OXGG6XtQDnTK
3WjgBzpMjUusAV9G+87jhknPaQhb1LUwbmWb+rCXRi2cvFOLIcrIihSCLa00gFIMKJRbD+gsJ9EH
fmu/D9EVeTDRfDwoGyiTknedJyps2+9AQt9SSJFTFqtMQYNlTsrudZOtB3t5J7RdJDvPCqxLfHd4
LmqwRC34e3uMxwPpW8oVTbExOz2YqRrKfSMj4FekZBFWJD8ZJB/OWif5prnA0YyQgLuzxl3NZJFk
+MqWAleey2TJh8YsLEzVcFMuKtdJLf/cplO2kEWVHii/+lY5+HXWxksIfekGEfQJt9Jon9b1tSKW
WOYWDbyicq6yghfLxArPrb49c4omdlmvgqMxGoLYtVKT0oVsR7K0k74gbj5Ysl1M6fSfRKRZ5yJq
5XKJa1nGcqepjr/acTEsaBlr4UXEvhRBki6M6sv4dAxMexT1BBAy4ge+6weUt8uYVLEbFlFzHgZc
+oEraRo4+7UZutgbk4Ysh1HXZjnxsKSerCrrqPTbtdUUxY3R3TWPSNG6ARuSb6pi1iShJabJeFD/
/arJ62JfZ8mgS7e2KuaVcQ2Zj3lnLQKYooVNlX+q+2Ky9lOW9+YssUPlHOaam2zVjFNjfR4D3nlh
G3TpiR9q1rh1nVLpVWNSRWeik/a4DOzcty7yFu5D6EhEdd9dsS2eDTykuV+z6cJhUjpEKlQ+n/s1
qbbsiRd1u3KicTyop/BblMC4sFxdtnXBwFaQOh6B0//+ucgs/PxcjtvAtlRkc7vh+XP1yO1RN2W7
ov2dsoMMsii5yXsrcYcy+fb3T0OE9vPTHEnlZgQJQVnx+dOmPrB4NOXtKh3BIBtPQCe+tQwsQ+73
9eB2Pxzovet4XZRjHQXhw9T17z/+z2WR4Z+7YeA/frkZ2v7jJ3T+3097/9tPYSbTpu5s5h/aUPP9
u0DMA3Ubz/vZDz9FAb/w8++Hx//izZcFATbDta0noPwUBcxbGzZu9cOiHzGAQiCOPuQ7N185QPEx
BkB7q4TzLW0HN/ww5e9JDCDQyo/pC7iZiS4/hQDiaQyAe0u41URR8d/MlxH/TQzwEw8JjN3AoCFc
LhQaA4VmPEQ7WXWEBMVhp6wk8pI8EO9Y3ZdnU9r/19KBZyFk2fRka0S/aiO1T6KNzhBrqhTNDx3W
07OpG+lZ3DJ9NeIETqpq0ssnUDww7dP45ictgEnwm/ZuB/fucN1rLh+1xWB9FMHzMpoEbk/KzHfj
YaJnzcDZYd74ki3ZoOhlLyP7NyoIV5WeC6dAydKRHAEcFDqmaTzfbGURMxSmzg+numlusjQz0k1p
p05GOg0Xgz/pKx8jhX+z5Z8UEJ6K08JtRIacG5oMnz+1MU1c9/AmD+uMDudJGjY3XZ5Fk6ujejgP
yPhfPxDzdjAjDEwkcQ1fbK6kPMU0hjNRwm3Qq9Dyi2NHwSsew0YvM8Ws/zC/k1/+HlP607kiUGVS
2SiK4HAxUu75A0dDEan4Q7dqi6FK4FH7xn43TXBHXdXzPEOsGdEzleb80BkTelF1Ir/Ky9LpvVAm
8IMCxzgXzWjbrVt3ou3csgzNCR308Hm01W+4ADdxQc/zEFvQzayVzSw1DWGf0ZtnWgVx1rQr4bCA
X1qZLfxjE6Sk2g+KSi2yKqD9ES3CMQ1c0wh6CRkcLyyd1iubhFIewUyxw2wsxTpgppZuKFPwkvHt
4jibFD0bojALjzpip9kyrzt6ltkE51AlYqKL1jYbn6SObLcfEdLsl2KgZ1btWPWydUhxXFrjcEEb
OZz7kfZTd6q7QnxVHSvHhaynoVuqpLLj45qJ4VxCS8hFpLpEr2LSWZ/iNNT+RVXbNVjOjyuGkMSM
VlAgfAopvQWXDlHg0iiKh9OG646/H/KxP8lJmG4i77h3O40UpXunCOoxg5wOnRngWTXDuU6qWnmD
X5Vf2tguv0w1YYeyS5rKG7qu/KIy1p0T9MVnnq4mqK+BxHoZ01qsVU2GiwJeh+1mnV9+YWEzXFiV
RS9FA785miKxxhBJOz/MRz18kUVjt57ktDA4WTFctLzGTsuE926WGjxQ55F/ZcdJUi9a1Yt12uIc
1dTh3GpOL1sN0CakNK76ahJracnhIgqMXlasF2x/hLOmPD0gJnANYpKLe14N44C1Xsiivj2NksHc
pHFhRS4X2Kw9dqU5MH2XTp5Vj0l4pB0/yg6TyqqyxsWFcNUuG26Hn8Ku11eqhD5dNEnrDMts5OCT
Lpd8XRhVfgmDEsJfZfpEj7W+KtMsDlyeR+CMISktjwdDcVyTEfCzshjO23Ys+wXcNBwppLv8Mgxx
lnlBkUzVftfWAEmHlB22YRyVbl9u9tpznboqKOrV3fnD3RYeaxVfhonjLLSyQuNVuSZnd59pfD/3
spHE0BtTuLKw1/eh03SLPtB6v60MGDjciIdskr5cGRP7/jE1HUFqxfTtIqkGpS8YcShSCQ36Q1q3
SRWJz5pKmlK4Kkvs4UMpc1IHrl8MfrefxmR0fSQMkPpII0oOe9o4HaLDzMrDI2OayDoYSRv3SE9Z
o39RlrlI4WULBAN52Db+iT3p8YvUdn/TjVaFSC42U3Tej5bdfzI4/vDA5Hl3YOww792JJIVrqc7y
CpJEriU6gXM2lyXzw+UQjaHr53rc1yz1qrAaDntW8f1SxexMqKL1uq5H3DgOx01QDJcyawsvLP0I
sFvjGaId6RknpJ8NsatFGY7SbcaBvrNk2Fz0YWUCt/E78Z+GJ5qDv0zPvEBHw3HnWN2KKyRL3JbY
ReqSYjpTdRvcVAZqU2aRc5RHoTwrSa59t534eELzPgPgg2UKpLOC6ACZhOZGR2HVL4zVBtECzK2P
uN8M+ULzzmiXOo5/xXLT5Atq8Y9NGFheVFfrnDrxWZwi/bmqegaVTR0GpqtJB5YaE2FuQoofXOjl
4QJmDrxs+3kYraTlw0pPdXQwmqb8Imijr7IxRMrLCVQmXNF1w8U0hP7VEMK3KDktv4wmGVK3S/r1
UKjgKhYSCrOwk8vYIvGnuEZE5ulRsEOfmOggQqr0UJWahK7Wfr6AGS0upciWUxTnC4NtBPuUZUoc
iXQi+tNkSvqfrLas6XAKeasOWVZPrPdoaYZ9VtM6OcLIbfZ1Cjohl3WeHKW69E96qwzOaxOHh4HS
l04YVldpU6/HbNho/4hemUy3i7jFOQ06hp4XJY2OdFHa/2ktv+29NOzJaal75wNikMRZRF1/KFhr
dQvWV9SDXDrH3C9qta9zO383tPbQ7k/cvspCVS6KwfDJ7bKwX/DRrhxEq1x0bsb8/Cx3LP41pQyf
L2Gx6o8i1Lb/Vas+qt2qKv1if1JFlLp2kLQcaZTEOsnSqMXRZX7pTo0IPo+OKlYRz9U7J2RI1GJL
Bw4t68Qbbd98KQYFX6RshDphfWR5SOgB1krrehmlhkNZ8DSoz2plxsORxerMQiB7hWJmnC2sVJob
ksb6RPgC6i2RE5imasEpJiBqEQzWhpXaIA8Rpxb0DLcwoEsraUOnxxrf09mgRjahPjE9oPHSVEMP
IuIHTY4aezcqOX4RJjlYcGCBPpFpGWWLwE6g7+uuXo1hBz3YicCYAy2kOtFlanmxKvDkGMYk85Du
H85LhsdL0SOx4Iyw48j7RwfMn/h6GmMo/DsV6IStXy8dK9iwfk/S8LzpcyQE27LnJ33bkgMnFVPn
1o1lbnKGrJ5LWQ2OsKdKrJ0U9tFEAno6E1FaL8aqSMNF2ggHHsOIuObgniyaizo9qMIYnoRvWTBf
Tg1tX6V1verGdjhvOvi+mer1kk5pPh7ZPZLIyDqOGR9OqQxs5pFaF196uyrDd7boQHWUldhr3014
ZF5Ho3PBqzI1sBay4UXmpmFQJanbo37gOF4wcHnUJiauvKgS4wffKsQXGVIo1rG24pO+rIfITdI2
NjAZNLjsnakYoTdTecInpgz0okM/pIVFjso2tL41daUPwrZHHhY0w8uJLEdf2UMPtlBpDUte6YZe
srqCeQrqIU/2a4cnEyiJNidaFUA8FSPMelsqAYNZQ1V98DeIxjEDTG0GjksNYLRohaihsSeCLIgw
pRUtUyV8ckWtkQuOc4Jr+UGyyGo/dHJIZelFfRiE6iJNkOWFqSr1xEqYxmqM9scksgL6MVbwloOD
oW+E61C4GynybMuIIA3r+WkWLZA89t1ejvZBZmn4II4dkqOE1+EZy5rOi6xwXOLfajGge+gojafy
FPBXF4WCZkm60Po8WDo6shrkjDoTwvSMKlsFmJ7pjoODxE3bC+yjkouc+KFLHH3MR+N7VcbeBwoq
ndVBu08JqkL1RDO3HobqsOiawA2alF7kHCrGhRtSu3FXRy5Fss1tZJZ8syIu9lVX+Cs9YQKo21Qd
MkaF6T1ohW95XX2z0vGdHnh/CL6GY9BW5B1SJuSdyMZu0ZHMk2bMVkMrqiV8Y//DgFTafgwjuoir
sEcymL/jpOGng93m74E27HI+pEewfNkBzxIL9SfWeCqTy0Cnp22CYgvDUb0jYxl8LJGK+1IXNjsr
uiwuPBYQOJBDdZDqNF/I7pxl9AKeX760USP6JqQvjhjreBS5ma1jgly206PcsrLi6VZUEoDwFiK8
j7biPlxkLUkLONpWV3oWLLBxx7bbaJCQQEPAXkEbNnFx3Fa2dSjZWJWnJknBpFkIbRPJGhw5dT6w
94c0NOdj0sco9sDtXvx9GLWJOp5FJQqJCIxGQWKBIgUxD/unzo41LF65KsWd098NxHbrjeP798/5
KfpRatMBilwGwn78hXiz8FD7YYOUfVOu0lxCGbeOQy8rU1upywdaHEu+CV3u1OHfP/en0B/PRXFV
YEIymocRKT6PEhGSpwxZ1XI1xKlcN1ZWrzIzpMN+74TQX0WWjxdShtDFVbfxcv/+6cjbzE9XoayK
UWcad5kEne16NDGyJ1QWq174CEAmVduXaqN1Y8dA2zdBif+SskZYsvG8UZ6Fcr8j4f9n7H5TtqcM
l/qfoPVTxu5xAvmPkv3Dkod8HRUYf0IwER3Sgam1mBDwPV8HSdlDtg5zU6nC38WFv8zue83exl/y
hGIcujmRa0JCT4ElHmr2FGOIcO8QOeFNOPLf1uzFc85GOokpweFbQGYVmnfUJqH3JImGOZTpFIvA
/mBMWbZuOWVmRIUSvQXelCLCK3lQv0chv74uncS+DMPEurB1NR7k3BpR44uU8FIzoE4MldQvLEm9
RlvlUgwIqA0h+B5pBaj0Wl0Rncc10tauVcJLLsIh2W+RbluWqIOf2BYZzkOd94soTsaDwh6Tiylm
00ojweKG1Gpv88maajfkPX9nIUnxbkDchYjKNP1aB+W4dlg4Rhvd6FAvDDrohzqpp30HuZEjMVrl
19YO43UT9OO5lSC4tVU8fhnrqfZ0GSSOx1BruO3qgLp2mfLDAJc73wehfE8bC/q6SI39sWXDlPxG
d95VD34ozzsIJJJrQBWjpDH7E2zwFIJs4jy2fCM/TDXTG+dbLEt7gO+hiwGJfmZXjeNGdqbPC6e0
T/LextZKqQrUdxLSHUxhPC4dRxSHemq708kX4Znd8uKGRon1Ka+EuQhHa1iKKI5PWxTxQ1SJm/Qq
TX11EIRoBGgNK94pVX9sUiZWcAJPnKC3L+3QPkAt8CauZPX1iZCc3+/uaS5VP9fk2DSml20YeNMI
iyHa83xmiZsAgU/K/AP8O/8L3aAfFAX9jNwXsjUOqQ/bmNWHWdyjRBrmGfIuVjPtG5Rx0RoykK9l
QnEMWvTDuyDnyVFfMPHBH/GnCjfXbu2yoMcBQul3YStRSg6q4Vwo/yrgg32goyi9SnKULGWSklWU
9/lBaNXWQdIxuRjhXy8nkoGnWUO6YzKxm1y2J31t01XT+mI1ou+icbnPFhGq/ctBoPhNSh3ui+hL
Wur4iPOiv45ClIbShvXXZe0zpA/hutfoI3D9MOy8smv3m6gfLiCUyZnTWRAmk0SrhN2QLIprV/q1
NIsETSbHigeZF/lqaBdRZCq3cGJ9QCZ0LdgRsk9OniMFnAMlt8mj+DQLWXUyqtT+NDZ5eavSKqvR
n7Fx9jEbo1oNk0P389CYlR7K6DhtGnLqh+NwrnLanYqkwuZshoaGZRVO8Wqs0XXgTTywL6yoGd6Z
huJA7SjYjyaF9guxkU0rmdBe0ZtPPDTVV40o5ITzWnskGAb0H/9dNW6ms5AfRps7ZhYzhguKwFKj
SfSpwNhB5/sBUg8XYUOm941u8wOLmvRqHFBjqB10/3C94Z26mK57W02eaUw5erwfw5sYCamzUtr+
UdWQ6pNT8XKRhik5qFT5edCbToRWZh+zCt+SdDVSNnHH8gNEAfSk8De+bRNMSyOCAUX+wr4YSJ1w
10EeDJliazzlm1o91NW43yHttlGoRXJUi7KhaJ+xbDjlbYXvHLrhDM0P0/+y92bbceNItPYT8SyC
A0jekjlotiVZ7rJvuCzbxQGcAM58+vNRcv9tq3rZq//rUxfOUiqVJIBAIGLH3sH7F7PtSsgERSHX
W6MpwIuuTf9uwZ/+Cq26/1dUiv5fDbUOyCcFVfm6I8o5uG5TPDe2OuvWWHUCq2PMY3cc5dlbNxUc
VZiH70Jbt+sfagLOXsP5j7/ap9/dC1A25R0HRc4LRP3TkQEs0FvZZtIHx3TSOgwiIAsw2nosAbRu
jSgdmyJxb30o12LKY3/pou52MU2+nEO74Hhx2YNj7FQ6vQrV1H1RkzRrHOm5y5JOmPST8VYGAwIt
LnUxWqff289/G4C3H69UOjmXX0jGP9tPs6neiDwLHioJFW0pxXKnuyw7aZlWJu4b/EyqZ/yFsweZ
TQ7LC2pN98VObf9azDL9m70H5chZ2y/uEogbOS+UnZ1uTE+6CtMPVbAneXmTVeFrHPb60OT/4jdf
zuM3k+/ByaEGwFMgHVpE/mr7c20Ks3mz/9COvg9zrO/Tv7FmUgg4Q9VHsRXbbbn0y7sqmJrzUIeM
wGkaCRZVTFdtDd1jjhxzWfmzuWwDbX0gz4rO0ewNUKP02Lzbwr64CRzGP9dR5cRDP/d/TxwTLFHh
PffpPF7a2xZOidIb4K43q+YcwI6jsu9v8eIY3NA4pv9yclFeWKEVXvWFhh3EQ+NOVe9mp67Kl09G
NtvZzFN6CXhpjlsTNGEyOM7yXWQ9/sqpPWtK+s4RR/Ld6OS26lkQd/e52+jYVV13WXlT+qkJ2OrE
BMv7l62XRlb2zaRWPh2l4s2xUenVthjnAWLSOkI8gDMTOTr/Znf9diqhB37C8qbvXlXvHmSfmjJI
r8ai2W49e2P6vBrP1xXGjlenVh/sztmAu6HN/RXU5Ve3rdtLneXLpZqdPjHGgYLiVc5Nvsz9wQ+q
5a4UG2fJ742YIPHtNoxQltp008Vn7+Hgm7ABXw1xSU36Ia9AnpPVZoOB+eGbq5kMdE11npCdMIB8
y7MToVj3RTrDdr8JfNIxq/vL3NLBIa/K6kqDl83xWtuFSiarLOo4y5rToNW+XUVgP++Q0hPuf3h2
Zm/6PhaBZx2gltbBoc+B8c4N4djt1Az+sQ7sFTvwGreKK7dKq1MlUogr0VaPF2FmLYd164LLxauf
lrkVLneJeDqxnOIcaWnd0zdgBQoe7fGb9jlWsK/8YFrYg4vY+rPHrr0IqmIPOfd17eZi+Fe/qAvf
UtN6WJxiO0bu+i8B4n5w29CNuZ+8jvuSDRFlHsZaOr2XSFK+r3SVrA9mmtRVK0r7Youq1Yqlu+nz
pp28vXWW1IuSblT5R86B4mNvlRVFrW52YSUWdfmvnodUAf4oLTNqD4G9wL7CG8R93uXfrCgQD9Y0
7wEO+dqVHS4cVX0tQUF2iNqlDnAclhyeUj8qXF7V9kxUPxv+Px1GtsGaO1uahBI08wA01XzIsqEH
YvY4dTZRus+5mxZrAq21U9fWMOzhT7TeZ0PRWsct0/ZzXbX41UHXlFLx7HZiNZu4yfxZXa0YQhhn
c9teW96atwnFYPcv0W5FiD2N230Jaj+CqpfLgyG2vBisJgJY7rftb0eq8DIcN+tYjbUCKJOpIAs1
23yEtxUlIeSqPJEmDSD9WVhhoYky4yUzhwE+lQUSndqHwt2qv2EdPgzQporEJ2wFqFJBk1Szqu+C
oM7fOzXFVg6DiJmJ1u3+ZSP9v8z2NbP9+vPDYv+t0Hmhleyl4/8v7PpHXvumO+N/0tuXkvOP5FbK
/xNRx+ABE3Cj6Fpokyq/klHIXf+tF6GKD3JB3knOuJPOYbG7PMLwB4OdfPOnxBbpGz0lBK2oIp5B
+b8QUdz9IPzPQblfEcUwYSKkDHpVvLDefz7kK1GaRszK/x4KdlJ0dDoPynBid1OxffT9sVNfPAua
4qnRa796h8FZ/HxJrDa1n7PGeA2VNmdRwVWU+5wbKrIafTFHVG9vK7+mzB23avG7Z18N5dKS+Mqq
pCoWBJ74HiztOj5wygXVlzDE0L+6tavlXSYLDWm6FkXPrXgdDMV3ubAB6g9Z5RvVxe3s1/WNCFbi
T1x0LdZrBxJm+bfVTy1/89OS/pdo4k0SBsWCEILkH0SL5QNh+jWYCERdjLnMw+/p3Dalvhhqr/Iu
OFZ7E1xsPU5kTrai4zGllZ0WTvqHQGzXK/yyRgiGwEUcj9LbHtBH++9/iiTJ7/EStiy+lUK5wGYD
OZy7F8wcS5cns8yZGQ4mHzIvjy3P2rrm/ey5Kzx54W1ydq8GmTe9ittWUyK745jU/O73c4QJ/3yP
wDI0QA0xob0dzW6Wv97jkheWkxvX+iYtAynikG1BFuhTFXqDCxnTDFJCxLTT4fL3132zNvt1vYgH
T6NHpPROmPrrdbtxbYPWcsNvGWRiMjdq1VX/V+6lTgP3qCzG4l0DHDoMcZ63qBbj31/+V8yR549z
8u00IweuK6rHYJ+Wn5Ym86eCnDx3v1kB0ayb+LMt/S9sJGu45HwIqrvCEq24dZVex0cF0rPlHHpF
xaT8r3cCwUvSsYFnBtg02X5DKcuJYapytc03T85sudMq5CZAyM089t6xCFNPfjYjU6DjXiLw/Nza
62Si41S0djf/YVV2OOwnr0KTXAcVFVnP3uuTzOHNqsDztMtVNenXNNqohJ1bDQmM2klaczSdwQUW
TOT34xdvPBnXjGxEwftGhe/2D95ZFgHQRd1gPfOggKC2Lhbq32yIemnzvk3GufQ2LynA7ZwuXiIH
vCj2CzsfH+tOlmsCzdg0j1Gd16Y5aL8lZKqnoumff3+bb4BEMhIXIMfmyVsBPtx9C5GPcwpHhoTg
eTGDwQjsUdmsj73Mrm/Fi3En67FzIKqzaQayXl6KLhv/sD7/mCyBOmpvXkRbHM/1cG2/2m0I6XxY
e9k+N5Vv4cNLvNcGK2i1h9W/dqFiqy99BufkS136DR7VdLUR/kVoldakYo1U4sXzrzl/1RRbNV17
kFqgBP1+usTbDcbzY2iH6UDmc/bWy/tjTH7eYIs7N13UbC4JFWlmfSzBKKrxvd6GomuSWa+am7OC
euJ37arrdj2Ealutx7nr0ss+MlWZJfW22et1nWvIhzFsGJkOyejbVvVAUpdtdcIzbRdcomOVq2iu
bOJbvlUV6az1H7ap+DUfwVNJnuiNvstGhyhJSd54DCyz0VMzdZ9BIv3STzropphimo7U4xOxUUcj
qF1fvWcF8qvj8cWddCIN+RXVS1fqEyKIP+8h760X52lwiFchufIU333vvjELtai+TvO2+9wZdpE+
ur0KvVtH5O567fbjynREKdQoaA3LugaIpMxM/oTDn+VDprfUujC1V24fjTX28i4s5B4gLN6E0OOs
Rn9fnrZ3I0xonQJ/euhMqbaPWyXVrGK7qvZDq2D2WaC2iXLedOFNbx/DellYO9cvV176zc6G8ND5
vdufZDDua6eWrCDA0C+Xh/1nwSwI26XkK1qCB+68sJo9Nhg6v1Zfll42ujtFkxHTo+citrsxRqUm
rqraODXyiLReLoBB5+wT/IDU+zjZKJLqYxBmxBmTblpClN8b+1uvyexDmgXshRssaZn4xjTcdEUP
CLfhM7XfHgbV4thB18dzW7bVpTvqGUfx+yu+9UbO/sgzlAN7VMrZ/faKvbH7fCYT++Ru426M8+jt
7s/pA8XhLSfty88p5QWMcHbGoc9uQYsC7PT3t+G8HbkbAJIFnBW0gqTu9rZgubnTqK1I1h9ruKQD
3DJgG+t7C0ULb5SrvhFHMiQqI1MfZnicLvfb7JiFgzO1MdDbXE2QBTJ9DVYvHxfXVOFKfijk9DCE
lo08yt8o+WFEEI1KCv4Uf71Uin2z5zZ22E450cVlWqph3/mAku47mhwEoDmuMu4ynX8/4rd+jX7x
YBE0SXBeHlJOTvCrX1Myha6m++BpGhubINYHESGInbbdbj2CLO8iFwAUGq5g5PKSDS+RrSW73aRd
GHNO+pgucjdpRxcbmE/ROe7uIvXW2wKIDSZjcd78VbHr0rneY2oBIYHdGQjNNvr9kF6QlJ8OfYpz
qGZJTSRlCpdGrG9cNSzUemvLxnkKB5D17jR02X4Dg+VC4/uxj2louHJvaQ5taEjwlbtLMZ3moLFg
rq7XYvH3t1ogFfUFplDgXRRztc+DXudW3qV64VMF5Dq+Zs3QnZ6UFRgXsoqZ3B71W9Mx3D8M7U2U
ydDg/XuOYKvAkvsHrXxYlAiqsV2f3Axmm0J+pjEtSDBF+3WwQ+U08Upqvn0MnGY/H2ur3UG4RdZV
th63Woohg3RojfMTUaphOuYAJWxz5U4b3qQprAgT8+aq273biNu8KBAC4tYGIhIuWAzQ5ZyEHEsw
FXXmMRXDEOTWkPgweNgSsMZKfnqdn90Vqi+/n4Q3exR1FIgS5xdQNrqXf4S6Yt48uUqQ0KkOQERP
r+EtIqRlUgmZZZ41f3ILb46j/ZIeEgnH5liiI8/bxMsuW6LWbgk+9CPMvi/DygNTijNnP/PjlZ0H
eyedLdh1sazclQmvprQhZMHpMUuzWarhfYCyLi1P6eCFOAM25PRgaAjECVDDDn2APclB9WPZMj03
TOVSAWMjIu7tfTkyBULpJKB9gpdoLaPpwQbN5E58pTiblBz2PPX3s02p5dcYmsHvhwBOQgBq/jOj
IhykfmAvK8XkVcJNGUblorRDllbeSYRWZqXuZGQXxhHFnzJH7aULfWVXVF/9uCPasa4NNFvvNq3z
wE303C7ZV7ugkjenoycPwEdt9c0rq8081K2szZd5E9X8zpuEvWyHEFTL7xJN/NiPp3n2w+nO6Dxd
2ljWdk1tyzYiOjSNiURSLsNo0himod4QyTWT8RZ4XwrIMJ42M69VvFh+6ZWnyBGj9yirYfWyxF7E
OI9niJW5SInf0my4HPKAyCwJIHNsG2ktpthdLmoFYdN9V8rTFAWZe/Bra9mQkLRO8XGEv5geXG9w
RLKSn7ZrLMH/okNUOLNKMr/KLmgWMKBItuftOo0a2z6LWeTOCdlWmNvHTrW197T6U6asp6i1l+XD
MizucGtBUbMeODGC8ZtvpDRPWzBlTYs+vxV5fx8tW6XOaQG6cdpaL6zbOFKt6wAqm63XIWB8GTbf
qHq003LAVFb9PRqHebYTVc090P+QUntGaatsv5LntLaUvItEYCl1niQ88Cr/noeNOzDLCyIU491u
bjth0pswfZff0+Z/kPaxaTzkFpdjlBZ5ddP4i9LZsZyyYZ5uIMRkRXGyEFAW8sEfjGkvZenlWXjC
VqSr4m6CXWsorYbFHMUo3KQeDnB2tnK9nLPeyovzjDRTtomiBoKDnbpi9P9qrVH6/SXGMVtpMruE
LeJu7Ii6kOyvbrjId5UTBLwMr29CEaj4Hf0ePS63tb2nn7dRR850VUrTZc6FWCwL9uJa+pDqz0tT
irqKfWSQnIu2bxUMJ3OpEbpflnTlCQdIfPPIz96tczd3wfsytcq5OgXKtZzuUo1rFE7vZOn6RRTD
eN0xicAMfq4+BlmaWtu151U9M2XB5BT1LV5b5/615aYmqG5EoQtRvS/LuQzT41ziCLJjW1Bvha7h
wgmnFjBZlU1ZO4NUoQ92p0oTHpoB4Wrzl4PakuvVZRVFT2MWap0YUm9m1gnHghMkETLfv4T7J2SB
7RvtMT2lYUafdLloXHkq83mfMZdmD7y0fT5Yj00d7C7fgxkYBkk0Dy0GsDXEG+chMjWf616Hmg/+
xvTpMuA/zpI+5WpVLkgyG1HsyyM6L3f8f4lq2ee58aISLMkaLcNSWA3VUe+71iQ0+mSKgkgroSfA
GkApDXN/tFhBb9Tjx6FsqAQxX1a+tXBEN08st2EZ7LdcsNLd9iixLK7g8iv9nFrLbmDSWPvKwzrh
vSqq96mZJsFHOWJDPXMPE8/GYIw/xmOM6+pnALec96iYtvJR+R7qY6rWEQBQ3EHPZy5+WE+69RFf
GZTWPrgUlSwvFK53U/8R40b+5u8/ub2vbl27MNbjj6m2Xj/+70l+/RxIgaNuA6eruQHRUD97VoWk
6nUuGndl0NrZFi4Cfzcr7EcS8KyNYv91odptGjA1Mu/RZJeNiNbUh8SZT6t8F6E1YJYmp674iNOB
sZkEmANNd6zsdQ96s9p3eLMKMhvqwOsMth07CL/2OqYcnsOqk65t5Cwu1jHcs3P7dWlfzUOmqmJ+
pFfwF0fKbvvgF7nm2GkmzH6Z3Mslb66ttoP8icqeNw5XjNTdp/fVkLZxHblLBrl/iyhMz9/RdsfF
uvoh32/9dUKtbd74oa3c1guOlu03qrzc6NCydOdsB5Hs41yMLXsaTviOfPQIMp6LKXD0MyToBvPp
fSJWBm/Q78h3PVj2/oXOtL94E3R+ZqSx9+1Qb/5+/80os3x+GunakRWnJkMM8phrV2TuBWW6QAzX
7qutFGUfDcH5x5RHUGq5naVwFV/CCdBy8bIrFOf8JPQm7ScitzKcDp224I8kdp+lXNwv85aUaag6
sM0KwADIhmXKx8ugzfbtPHK+8p5aR1mGJ0WwuKxXbtRXS3sBbduG2l5FlFUhvPQZsKGIxMjn84FC
ENVA1/KrO3gW/LvWM7idb88CqEiD5Vd3qLJSQIHZlFydYn07fZRNupAFpOu22/4c4crL0+JqBw8T
mrwaw2NF7ZGPLFaTRv2lH3FULZ9suZT4m6xqW6UufsDJ5VDlpjyNeUW++3X1etqVX3RlznSc3Zc9
o9uwYsKod6t0++hS5JyHJ+RX+SwvhtehL1GGJJOGJ7DCGJHKZnpfyM0WeLnBoBhHr7J0u9WAV+0m
/oqfhr2amQF6UezjHYrC4cVg4HxeQ6jjp6LawJUjz1FNFANZrLK+deFG8Am5ij2HRdPSY1evIMsm
fJjLp7HRJnUusxTNGM0AXqG3lLQc1FD7iHfWcyoUqW9dkzs1yVABTPjXlO/2/TR4cwEIn6lwwFW6
Ml058/oVT1OeyGz3yRsLd4cKnDFUYPFlhbTQv+Yhhozy00x4llpXc9obU9xFbrmDlHTYwP0EKnXl
cO8BY63pcUlLa81Pcu78qj8AXQgJgwYQSH72MqgnOuYwjFj8zfKgmZxkU+/HRu2nu7kZxwiM73Um
y6EFiXYLu3Cnq3nzacZzr7Zxth4NwTSowkabDvkZf4t9WXMHQeVcevY+hrRrLJw/6eWOUlV0Stix
gIhGJt1nGa25Fs8e9PvqTkrdrenJg3U+WH/PhSiX9MiJ5lZ+3Ffg31YSViIwH0EkZzV8sDNdZlmS
+qubLw9zQGyjv0VTMWnnE80zgCbORo1THVHx3nr1cfNGx2vjkdNhIdkXoiWmhM4XjWLEyusycpKJ
N61giunbQfx5+DGS17XUXQlAnMAYX/dhvbibqpp2/xet2e5NiP73zVv09f6J5gW9T0tnfw+etcUn
Vpr88JLCPeQTZO57baOo0o6tnBEtpnfbsIruWLJR910Z1ftvfpgsMSWeKELLyq9eIfjdnVpZYpbV
uEEsHGOH78ccUiFsdrsBsIejlEbO5aybfZdnFooi4HvqRLwga8Nb6M3Gvj2b+sMduOV+56qg0vj5
x4V8E3GkaUzFenzN2KC+0YYlLptu9O7Vq8NCBbJ/MzLxHYy2Kr2DkKheDeX0Oqs11eZcy9F6HNG+
MGaEEhBErgon28O43Fu4RjBV+22NLxvOahXnSJz6477JO2cvMx6aedltMkg3yN+xnyM3rI95WbEb
T68TAg68Oz0VIrTGvaP/Kq9zx6X9yh+ArzcJ/Qufl/ahAkHz3srhLaycD9QQwKudx7xtJXcdZAiZ
Hs3c4ma15e07qEJuyyxMhd7v/Q/Z3a+53X55HlyLVJ2nbNHr4C3OasalteY+AKp6dY0lGPA+/xRU
qj/QAN8A6C8M0l0q7gNZ8a/c0/qfKlQzOuIwJZT8t43YamnbBF0Zig6eRrlbdyTzfVHHomSFW894
LNkP5/j7Yf8KIeyUOFAh4e+dFVyaiLrOr/eSTlBWBrbeY0RVTX4ufLHH431Pw7QjHIs/z/M/L0gX
WYADJAEO4OL+zMyfB69yY4uqttFKLw0HRUYTomEXqOPmfuzs3w9Q/BfSH0VBP4D55wjKUW8uuFSl
RzuyiiTr1WPM+baD9iuqE98/LV4fTqeySzdzP87uWiJdaXZ/7hpcg9VvHufRH+7oV0tnzkml9oeJ
09TOh0H8th3DGtnWHKyufqheN9VMXMceX0aV4tcRlRcsAVLKlZ0ZuRwOhBZWvt9I2bl63JJJk9mf
/NptfTtecC0rtMVO83H2RyrukL05rk7m13pW9+pmfz+It8vIwqFisVEGAMkKCHBvllHmenAWa7rL
UT8yndtLINT1fjPer1Y4ejf/+/V8m4Xc/0PM8gacDRaiEZ7NPt79OPaWLKf1j93iWdvY9DwY9n+7
HpD/zvBmY9C8xvuHO3DnFCR6Ksq712OJIHlfjUBV7Ium1/uB8fsL7nWc/0C14LMR5af9MXLwUTwQ
zTdQ7bxuC/xIX10EjWWUnwR1HbifpWHD/G+ubr8USxdS9qKjM0nmW1dXp069jhm0r9dQZPJBR7Aj
B83bn0rgP6gYPw0MrJBL0adlZ6x69AB5MzDbpi4TFHlP9yHaOPRHB4EFUznSsGRs/+6hT4YyafsM
bDWK65RuCWi4/WwQ9TWnNRQcWk2pDuTnxvHAHuz3depnWXuxEhv47V26FEosa5I6lJw+9VqjlTua
0vEaZHPVuDlDYre27OtDaHygthsXvZUr30ev9TwlSUbcd2lTC73cqiyfUB0T5MhCgImUUDUuSDQC
pGuVVXYsxY8ABfn4bvbqNawgQg85LOSLG3tNNdRs47rnvHZw3aSGexgwT45FQNvSXq+6a5yRDxBi
yTG4c/tqD+as19imozjKbre7EFZsrPqhFlvc0FykKQ6yC6pyhML3Cnlojk0Ix6+BzEsERWVtZn5p
MLMf4oGeXH1JbqEkehUE9dYjHa32SMGmWlFkSbXUPfkUeD5syieXsDdy7+Q6RF53WUrb2sGAfjLg
rOtrHhbNa+/qQ67GGtgVBCagyhCX+YD4N7HGNpvtOtYu7CHnfaQjRKHHTNPbXX/w12ja2g/UG/aK
FjEgery7FpZuKz8UHWhzdoCEBJ3glBstRJnUgqDz75XUsw+vfLnMzmc0ousQ3nn1nHb3TRSVyjmW
TW/ZZMI4jmVIoHJRSz827craHubF2aBo791Z2ikhNBM+DEFvTecbFcGu32LK0XNBNh2FhrpokdsQ
Ne1qmJ+lXas1P6QeAXcT10FTm78akBdrjMPXktsPX6Sph2fyJqRnAAlHk1cS4e2POAvge48T14be
DPmPLLR6iQaboFKkbCaCEdPFk7FlLfBkWRtwG45S9ClR1hR9wIm34WPXRFZ1qgs/8+M8y+ZHfy38
8rAWc3ouvMm9KGx3Qziw94MxWfsQGElPzghBTVAMlQ1mPJkPKUZ94WU+OnB2X/5cmq76K7OL9tCM
NpLONDfeiWQXSMlpEG909udWsR0bOltAFS+6Q+DlEFK1bZlTGSzesWyL8d1WVnRaIyofjuFqw51V
vay/5t346AivuzaelV3XU08bzh4IGu5LdjG1Y3TIozm8D7pcU9fvim/oQ1IUDR0qcK9pDn4a6atw
c+rTmjZUgZvO9/jqcG0Sr2yC08xXXobkY88QVMezs+bpNx2p6qwWUW3xGpX+KS/t9rFDpgbRFYiG
TpNumz3NyxZ+qazGJ5Ufa1pqOsXRdgb7iub2OXopy3JvPGC6kxl6+uxDqr4HPCzgKw1u9E1Q6iGf
EZ14QDyaF6dubayj6OvhoZ88AAdcwaFfl/HK7elWEvv1HCZpgAI0/KuYnGi9hIEwfu0drxTHduwG
0pyiztGuuX74PRz8AIl/apmrOoKOcPDEUN4vk6vIk+r22ocnrZM0zNsvdtl3N0vg2de9FLuFpv5e
Q82m+WohnL21AzVdgn5bV4Vyc+eAhKH6JuaZ1jSQ4NFSDfAKP82dnr9ry1pQ5IjtCw1GWgdGQQd9
kE54WG5edVUMY8qMh26b1XIlx0zDlxVdcbeKAEdMSpVMs1u5V7Rxrrors2hzQlPgXPtVvcQgvR/9
ef1qj2l656GHQ4g9DgegRbuIs6WegoO/tu7RC4bmrss982ntFmIym/J2hv5ewYFQSVBkyOStEVE6
lek2dp2qObcABbFj18P9Ihp13+froBI1DNmTRhP+F5o95Fca1VWSCtOVccn9UXGF8avYeEu+Jd4S
zu8jp8+rpNmm8ktZd9veZbf+2LSFjrtuEvcRRYTLzqEDz2js9MorGu9LH8rlpgTvp20SgCsXTYc4
HS1NRjpmNzK02iKuhIq+GLjVNPgkPitjv+z1ezlLdcLRS5lExRZcDPQ8eg9PB27HnJsnp22680RT
nXPZTfKLcdOnmTz5adM0OTrrzlvjUtfZ95UJOedDMI5HwsD1kS6dfhobT1OxVdkQ2/k0XcpIdWdN
HCr2dk/RU9QM0bO7dO6H0qTt87RN2/cRAz9M9Cm99SAWnG1OioNe9PBIfAnZeW6mG8v06vNmt7T/
hBEPMws4+S5fbY+zbMEj2WURggfRjeUioDCTdH1TnpU/mie4XS73PzlXwm7cUyndHqFZqt9HTW4u
xFpFjzX9Qq4zmiIclwCXSxpcF3cN0vYrg0TjPX07zQeDBPSrqyacg6PX6c5bazYPmNY74Q7j9WKC
+RJJGjTtdgybcyprj86YEoYlsEd0uVmo49FAmfvNCfOnEOjkk97C4QMHfnbBZgtuN2ENcJhkcaqi
1KddKw1AkgEdySHc1sbF3k1z2jKrfa+A4N8jV+7ohdRV9snMpf7UDaNHgx1/225M5I3XEJUU6EDd
fsjcLarx2fVydAMVXghqfsnUbd67cMpckHljfbNSBw7azep7W4Ecq16IdQ/BCKQd3ijfnQL6o/Kk
w2qI/9M7BZSluoP83vz/6ZsC1Wd8Kpxp0ufcqVzvl3Ypdt1EV2+7pISIIAIaRw/Rjy4prUW9/5r+
PwFzLe15MLQ3nij0iMWI+bLxdP3OXTzrPmgimpXKxeTtMY8680DrnKk+UvJd8+u6UG1xsEzjQ0JM
U2EhyIGl/7CGDVKC8x562IdIL23Vou/o2jlTV4qc3FSJCIhcEr8e0+n2v/fMgK6XisMsCBGvBxLx
4aNfkP0Z/Iih94okcMoaaEUX0yCDK99Z7Kb8sLlr6kx0h9B2NF45ODv7MvSoCJw1jVXNIZ96f3xE
rKNoCuxkVWRiY6VZpRDPRMtj4cKaiR36t9y3q7C28yzJKhMaDDv2zRyVS5OgM7KD26DCnR4gyG2H
FmTrqqQpSyJFoK4GOpH15TsEHZKOGTSpaeylPoDT1GpnaXWOX78bBq8Mh8MqS4nSqRnp0HFsQ8qb
ySgQ+xw9MVb5Db1SShnXDTBvsg2LRhdarxR+grFUFw0dKtpjRqHwVhXApIdyKZYLerMJuk2Fdh4A
iZVGXKrMIH3u6Lm8xoir1g9ycIY7y4+WIKnLlLYStBRxgeLA7D6KzjLfpojQxEV35ZzbNhXuMZty
Z6R9tlxyq02ozUNFo5dHLh9Wy2sDArMxXIsqwZMOfKC1rYJnruKEdCiPeVd1sZ9pOtMdVR2IIN9V
xrSjuhXWJEd6iDR1elHq0PuSTdPnDc3QU5Z3n7Oo88uYNKF+nOF2IONKzdnm8LBxEtJQ/gq262p1
qjvjFuMJoRh6Gd1tXRxA06QVRe3Xj6ap0LwYucZjWHj412mov9JMBHV2i55GZ0tKG2nOlUQs/awP
G4eN9z5C6/UYQCAytCUC68EeMBgkJMX8TbSduu9004fHPgiym75t2scR5Wp2HBcEopegxhn9iOol
uqTfjz44ja5O6v+ydx7bcSNttn0i1II3UwBpyaQVKVITLFIGHgj4CDx9b7Dq3i6pulXrn/dEE0lM
ZiYQ+Mw5+3SJ89iUurELxqy9KhNHu5iltK9MwdKyTQeW1wFtUWyaCWmOkzcdVmmacK08HsKxHszd
gF/dbW/QDy7jSfRLEgbDgu2nK9Mist1hFmFg1AnuAQSR02lweXM7xZD7cU36/BsE9qo7FOzXsB31
OmAvVfY3POV5+Oe4kbG/U1/wKyQPPHXy/QTrP5oagf8oT40vTN7kHtFOcGj1oN57wivutELvo7l2
sxc4fU9wyRio0rjtPTMpXuFyj23oWG37CvK3P0+mBcI66WXhRznD0XMisGuWqc6EO5dzRLNr3Ra0
Jed5MfKvZWZ5X0owwS+lYS3XgAEQKIiuPVmMjJ8ZvptlzJkmRWhBEb64SWJRtwKV2i5C+6tdbs2w
aurtqS3N4b2F+Afxxs1ZhDJMbt1T4zR5Gw19Lkd2TWvLsNBbCiOyKs6REANm4VwqMZjvWZaNJa5R
foewqLzMhy5adxHjL66JTAnnVLuT6cVjhpCzp9Yq03Mt2vGzoGvLolJYlv6FB+/Sh4HmL/NRG0s3
HkWhHcEImU+bbmBv4MuawhxawK3jyOJ9mn3B44HOc99OCWqoNnGsa1Z3/ZVQiErCPqWkuZbDJN6B
dss8GhgzzmE+V/LrOCruFW5K+rQJ5oH9DbIef8lGbt41xWydGVJD1FlyuVLMIxv9biMhTfa1l40A
dOjfQo1yZIyrpAMYrXWA9iJ9nZ3ncaiqV0/MEm6WNcREI3T6zbSANWK75geogqjhQndcsuqwUFSd
Of0aaDddlhWUcgGlJyoOrb2x4Jtp0ZRsSjzsf47Y9WLGYYAihYso2oAqhV3O+3R2WaXUZQSycAR5
srWxc5SoLjepqYGxry/NgNny1mwNfI90FUnJkUYcxCqi3pjSSh003Swa+9adLPjCpdHl1luFbFRr
olnzZZHsWZiVUr+UWevC6abblrYAGpfVw4RJcNEdFWfsr/wqnFBz2ypuZpXU5ZXyE9PSowETtCHu
qpnpENELyLyDad9Postf0rS02zReuFVYo+DGsZo+nGXXuuM+pVZrgA9OWv1j6IBeO0AGy7xudk7H
ru0x0U12LweBUAoAXa9seG93xSRKvgdbQy4FNm6a2AFA+ep5+99hLHk6n+NQNCoORCadF4ctU/b4
57BWE9vCYayCbTRqGokUV2Qdbat79ALbtoL7cPW+pXaiS/eArnrlfsN0HeSvk1gyLQsbn0GXRmeb
FIvLI4LjeHyeMgYK/vVIQSlvAFfqyo6mdJi68rCy3eLb4pFXtKQAkJwx17FTjZNqrqyJt7eGeYvK
YgChOVh18miNjsjdHSzzLLfO+jR1qkWHlI/UOPQOabcXsAU5j2GAx2DI04uJmIvSXQScmCrI2Zb7
9iEfvVopwRR2ZpKaR0iqpmqxd2kjbbJBxILiBvdk37T+9Urp5+8SsGwJW7A5CaCRGHYX2DtPrZZ9
YO9XPwt/woWKugZAQUtYUWhP3Ds71Cb1N70pYdGhfs/6cte6Q5DFc49OZctn6Fg+roCfPlT25yBP
5zsHdeyROXB+3eqJFZWmO10KQ6l6J6wasdYcsAgWWvVYQDH3Th2gOy+0GqHsUDab5bkfdVSM0hcL
CQ0QB78RRpGUHK023m+X5+gUj9aqHoZcWyQFglbtqEDpEJNCOM6hd+2xjpPal+/amkgFji3FWv/g
l3npxEveNF97AifwoxczrQHwk5lupC+MbEc50Q/HKXPK+Rt22m3iQkVtNtFaYvTFpzUn2r6eDB9x
jtkFTYRdtG13ttKHozG03ms1V7ZB/ERipm3EQDF36FA9NdzUvqtPsak70/iC9AHZRNgLVHYRmo5u
pkAyTHRFDLduUjrvOrQ76vCLZOEmw8WCOuCVbnXWUtCOA8JrzBVo60SNdMNUpCz4DfgJgFpjdsC3
wBfjyVQLQSZ3R3hvXRFNDMzeVwQLXBtJcD9pesv7XMXeNYS8A8UrYztIfKCsaCu+a4iXGB4WIr3W
OIaHLzSXS3bvFXW/VV0gKo5UMO65h1idv3NEWupgzXbx0C5WckEmmX5Le4NP3l9WiVwtmZiMrGsu
Q5Hry5Mvnelu6auMt4CNje2wV7ecpnhS0S47wYPB+BDkWNEuJ4OhRR4vaGM+L5aNj9ApB/vY2MSY
dEvvPHZJ2u5Hs9Ff3H4wwsBDh5j11YpCf1hViOVI3eCpNPPYnAZiIcKqQSAf5HMwn1K3R502NCty
0DRZSL5ZgmqTRtANR6LxlLlnQ8SeFcJQPsTpbM0cvRp+B3hpwkNeaKUDaSFpo4aLNYnpOjUNEGC6
kwpvjxBCfFqkN6I6HhveJWoA7wtoOB+WIQX4badtFe/g28AEqakV0NAyCZCjAN/PYh7oBcorxiV3
a80EIFxdIdxdOSOwiy1IJru1k/yf1EFOh2ykFvFsiR/LkMFESwYZwaxTrx6nxXwlyQqAxtHN/sPg
9CMMVs1xOhqCnClQbbYXzOTmlZ9VpYdMKFFw5IwkuNK0zHxXVV6epSaGO7R6RYQGzHzDFTM17Bm8
QEW5MxR9BGwtV/G0qILInN4fk92U5X7F+dtb1VVhmMrZj+7iPGtJJiB0jAM5Lgg5ahVWojZe8wDF
AwAOo79pUZjoO29xFE1BYOJq6MBD1LvaKLJPpSP7JeK5SVVHfR5nVt/52+fm3i7WwhjaMtsEqnRt
vXSoLNJwnqpXa6jbl55QhZD8MGaPKCoRSqUzl3zVv6YA5FJqK6lFGpXHpZ+w9wzMXb406aSd+oKb
Ou7z0rsdp7E9j06H16P3ymvmAt5RS3T/mYlx7nEZpO47DAML9p0+PMy9Mk/lALA4KmZ/2ao1vUY6
0zDi8YbBPw5W1rjxGmgUTnUeyEPjmHP1gFs2x8a+DnHPpW5HneVMO8oX46pRbYY2cDFeskTJlyAZ
jVBg58c6SaxG7VfJD2TFegwVaHzyKfcPhp0Y7y0K9BdwDMoJNfAoCK20Fzw3/kWy5D+IeeSu86c3
BMrjnZigC4f+2OoG98F6F6QadvresOsDz4Me6qU/WDHMuiumaNr10pn954JhR+xLGhV4jQ2Agsxo
nzW/sh+LzLLryGaqfxKiMViFobQsLeurmpj+97tSMA/q33lAlfUMexg/i/dCR9vW4qG3h9Z2bscC
fK3cDcSxo03qO/zPiASkKuqOXQMLx/bWVkhp1GEx8WqYgAl0OWYnfdpSjk4IudX4lORycb46jd2W
x6L169GOErvXR41gG8deeg6vEjULOy30EUVg5C4hNWNnrJSNvq7gd5QunOrTpCRTTNi+0tnbdrP4
X9yGKKkx7ERZwbBdPCfTnZg6D51CrCk3TRG02GiskCNvYSB7qfBCc9MgY7cdpKCZaL/rnaa8IWah
iVBvN4gFhjQbyzwtUQuJNNlE5FyDgH8PaZGuenc/W/5IC5Nb0u3759ZfkrmIWcT69H1YhnIJvLdo
h6mNh4VgaAOGkjUN3ftUrrOhQn6KAG2wtDYlGcyFjJPhCI7BgUbExHp7J7ab6kF1yFI5e91nyImr
6YSAkjZSL1p4z5UwEQYa5qsCHGXlQvQOfG/e/37p+Iv1jeUfBuoAryxLTmR6CB9+XuM2Oj1HAebm
q17gIvlr6w0gwWH91FvgQ47z4gPOj/Ta7k0v9PoKI1II+Jen8Gg10nsqPhZdv/+9ft4u82t57Omx
qwbsX1GB/xqQkDsKa1Kae9/KVmzepvpP4UddBhUXotayLvuX9evPO/ntFbFx82ls3mFWvr/S6Rka
+qOOX+J7/ecrzn+qaiyn6VnND15mT4jgZl1qWD7ygmXln1/F/9Ec/qQ5/JSv+DPNAQXB366Of/Ac
fk5J/xMA8fFf/h+n0HD/wCnHVsoE6UBtxIL5r1wRkGt/bNZjdo1w21DcoMT5i+Vgu38gP+Hip6HB
Mo7q6P/jHMijpmvZVvGYt7Hk6sF/hHMwt3vobwtwdvmIJDzHdHTTQuzxAXX6m9ynHKa1XKYAhiDq
DE4ASCYSh1VaIjFOhG3fIwfthwNhTk2/T5LACJxwYaQSlcncLhCeLGrI0CsJeYAiXY7WQ+ZjhpWf
sX9oJcSqsq9xCzTlMV0bfbkbq07/VutiYUbjDQ1EFJhRPhLYyWhThI2ZWfrzoQ3sdIcjpTjXRWP8
sKBF45PY7BHaxgGVUO7OXml3IArSNZKjVz04nIOHdG3X2Aoq/ZZOk5UqgvgJGwg9Thmuleg57yxb
e2Lj/I6YHRKsoxHHZRFA52ZzfsrXtbiWpZ2fPHSgX5aCWDNbF4xM+8bNHnrPL7N4aKW6myeEdrEw
AUftLME7JsZtHRmadZWIoZNnV11S0t2zw4aM6L5jQxifhtnNihsmuVo85MK7hX1k4wjIgSFElasQ
t0Ia5/kWSMbYgz7mijHdSHPMN6FeEtU2ocasbGL8m6SPnFIJcmdMMGC7+fVPOR7Bq3WR8gUQruEc
iN3SCTu05l3gUudG6GdrY+8Bd0hDL7fEZ9VL1nvoKgei7eb6rA2NDg3f8cUUoXXwb/1y8ShzK5tL
olhzE467zIY1Lpxh6GO38tQrzW7n3vFOGHfRDNcypoiWMTw2azfo0BZrrch+cDJDDU/z8jggD98v
KQNdBwYZeXGZd9+tNlz1JivTGL1Xe1/iLTqrloGmXnfGPcPcZUdrDRnb9uAI9b3jfltQvMcSAQZe
LIOpaKbaOmOpgX8DK2OjiWs7hSlw0Vkee+Jslvbik7znMNn0d3wQNgmBc9aIO7vssva0NrlhU+nn
Km3CDB9yH071AOE7KTE+YFBCj8OY2bAtBI4rn979NKTbc9qYPYAATb7EnkYW1zMAcgLKWGLrJKwQ
qBj2eobL3ZJye8ibtHBnXGp9cO2KNPtWdx60T8ZupRdiQa2169nJ04EVqmQWqvn5Nein7MpNmuXN
rDNXUKku007B9VYnmSqQ0QMdKmM5VPrZURWV2R7BHlQkPxpqNKKFpdB41PvaQ9me53eAFY01yjpC
FsO2B69waAGI4bYUKqfAKtppiUQi5vmahm1ivKvZVtRmfJvUNfVsRDoCoDUsNmDRHbkNOWiueqq9
i0RjdVMNzqbC9aY4S61UccVtsLHCI26m0rz8Rmvbat6DGaTPcgzd7eO68pcXMx9ajCiyS1lyDw+r
HIv1Ppi0r9oaNNxTmtvKyMfK7dyAMgEvNsITYMAEy+NFgsCyQx+w3Sf2xmZ7QBDRs3vVN0Y8cJlx
PHISqUdGHrI9UUbAbs6rCudLpWfmcvIKGJIWEYM/FiIQnAm2uEVTg7OiNGdxXErKWTJTlIx9oRmY
2gcdFGhh3lMAcj9SNxU4aFNOM2disFqqrmC2bfnnQvOJ4/QXTcpraSyk7lj0mjGvVB58Pxl2lZEy
zs75rtp9KtYixqNn3WtC6fPeQkAfu0FhXrVuE+wsv9CCnZZj0sPtI41PLOjyGDGDyfdc2mnx3nce
62Fq2ieMQTOEWEmz37e2zb1GnRcDwrbooVwq3D5N7ajCEDzs3GxI+yv+gc1QSGMqEzqmKxRJdf4K
8dkeNAdru6LPF3pYKAg2sZwY+prgZdLQcfuUlA6CPI9a11vtLhnrhd1uy9bLvrAonvwQJ3z1yVCp
9Twv62ebS3hEMC3pKvDUmUfXX7x718mNOB0TFY9mhhwoaBjzNSsZoZWGES1ijy4fmmSwb6raJAmI
MURtXJa+bS/ruLrFwe9aGr5RvgDFxP4CTQTYvJEnlR/Nsz6ypZ8LOV1qWs2bVRnDA0xxutaW51d6
b0hQ+STb2JVa1bG2vNFz2DiwNINlOXBq3AASNf6vnvoTZfUv9ZRBFBS+1f+dj3XdTtA23xoEkf/N
xvrrf/1VUvn+HyiYEO3RfW3cg7+hnwMC7m3PR09LW0OttZGR/iqpLOsPtH4mfYSPhx5XCDU2T4eN
nGXyA2kzmPrhe9Vh4fxHcc3WL1pJBKc4vy3bcDzH4M4wt7//W0WVKwg6TLD6k9Mknh8XmMke9Kxb
L0hnCQfu2IwCafP090HzErJFgv6k6iY5a32enIceziFoIKioutscGL0SqDujSQ55/miffFEPsZcJ
J9+1OmmkRlbIW6OBFFv0kFRlllbPjLoJHN6IlGlWJxdOQp7HjemxGetYhBqp3i8QLLX12Ha1+ziR
Gf0vEvJfako+gQ2uzZwBDAoN0q/IkgJez9zOkCRlb5BGlQzBIVWAX81x3N4Xv/ffLpG7P6vVv1OP
f27InI/XCyydphnhtvcPkICpUbOmZSlOiwY/VKbVO74u4hcSPoPfv9LPjdjHK6FCNzzaMBz+xIX/
/N2uk2sgO3Kr05IQgGwWBfBO5WgHZhf542xW9kFlRfLw+xf9H97e1vvphsvFBNd5+/u/XVBIjYal
bobqxNGLZEubgNUOuJydeJIO8sH//NVAFiC/NTZL+a/dbboFyTRYUE8oNfEYNX297hk0GMvtRJb3
71/rV/n79s0FJBz4CPZ1wgZ/1RXzHCBEudTzU5fJyoqsLBmqGJVsix6WcV6mMnk79ZNxvQzlfFwr
bxS7fHCH//g9b14D+nodBwMY2F++1soYPFVPVnHqppJHrMSdFbvYfT8FrgAc+fs3/c9ryNENA3+G
D//Ctn/tuPouIPS7d4uTMNb1/iNrfNS4g0UmyuykSIspQE8HECR//7r/vIwcnTkCCknXxcTyKxyB
PfqSpwzNTnBE2KZvyeyLNS0bjolN23/0WhtTSyf+0mBuwyn4j4GFzW7GgJBCR2V0KXotxVhG6L26
StViPf3+tX45bz9ey0FyBNAb+dY/pkRFPYKQg9lyWtW6GHGbePW5wrhmxL9/nZ+NMR80fxT3W1gE
hwyXq/nzbTi52DkpRHMooQ4DN7lgVw5ROJkhPhXnMctz0lUkg+Y8XJHzJTu9TrPL73+HX66d7b0a
DEJt7k8U8v/o1mf2pizVR36HeUhjYWB+C9NVSy8JOItzm/pOzIJG/ct5/jFo+9uQYHtZyD+8cQwH
PEP9Xx5pc+rO7Zp4+SnzE+tzX7j1mRGmuhFFkx16SxBEhDJGwk1WMvVgTkxqJqK6kd8MF7fWVzEH
9blEKHtM8ZGekzzhj7XQ7n//6fxPvycWKUoDj+og0H/1YSBGSxaAWNoRtb/7rtRko+DoqoCvqELY
eGxQyXuhKgAG7LR2KS/6bOIKZM2enKayta+CMUhOEr3RTaC5gwfRKGuLuM0CFtW//13/edX62BzI
hiW7Am/Xr7+qjtaxHUixP9VslJGFptjLomZAh/z71/nlruerY7TEV0bIqM+fv0J2oCzyoWhDfmqJ
gr5H0gkytilb54ogL+fx96/163H+8WIe5DWejsTU/iPqWPnDJqIuOM7RA8apn8wxktspAv1c7hNz
45DLRV0Zk/RetbohWql1xn/5YA3d2e7Eny9XcEkMzhjQ8kX/k1HaC4wBnZkcvWnp1WlT0/gh/aUl
Tukk1nsNBMb7R/p7nn/AgAUJj4Diy55lEmINgj/n5ByQr3jHvhqm+tDhrog6Nvs5Q456vZD6k5wz
8Nswfazkxyyn6tlX1XpZK/CaMNd799HroJebRNFdzSgJCJSsF/PBmUr3EfucjrDWN66zBiR7rItc
+0R4/HqvUryiLCmz+bZmQ/FWJUp/X9k5XgYaQ/JhZZP8AD7uiDMinRrfxSwSkKKGPSB5z8AbW94m
68ZOaUMC7Ez7jeRP42sz1QhdLUuAh0rmWmPDldg/qhlvclzjXslYsRTZhbFMfbYdjhakw/n7lHF4
Y35xfqSt5psRqC3+a8POK42WPCB6iuRT+7BAz8Fw7BGM6XtMzECeeq/QGHr/Afoz1xt3P9lLZRvw
8kL02r1vbnN6fZi819VOnBhkVXrxtv87OC2/hkLUs+vyBXa2l1fap6C11IXnTPXcQXW6/fh4E5cI
C7PJ9HtsZxmg6dWrshOwZNc6I7rOsMvASNh1xHiInfdxWiE+vOrHlRPKhxrypcG5Q3cJU0YnZM5Y
sWELPjvl+NtUQ9ezT7bM7c/IqkmPM1O9ubNK02viwubnLFmeXVyQVTF+q/wdTQF6haTvVXoIwAGu
IfZK55HgUOvJh25jhprJZ1uzPH+v0trcGzTnb4UDjRBiwYCwitDQ9R4sCiaRsSQFWJ87eZsre87w
NRj5l8odOZrQRj0bSJurnbVdh0i9gP3D9kojlfljjsLPoIAx6nbdN/hrp9Crx/WSwtMhrIrWS4Xj
MK/3zD11PVpr6hz0LYQ4FLyBIWS7CBV74ALbAXoTb9mS6kcYPVy9Tgn1vYfDtSkH6Bhcp9U+uVnJ
B6antrqkWlWcS7/aBatWxrK35S2ksW4/Fp5xTJe13XVD4kRKa3so2ll+0pFvXS3psjE2K5xDJoMV
w2rWMxJI92h5TvIpHb0derfyrXOb8sKMk9i1xPFuGcAdACnBGgJdcNDzwnr1fW47wZ5Sb9HLaCXz
Klw1a2TS80FNYXbN+IdlJIrJMuJTNZ8RAdzm7O7PhYGlB+DDfpmy9hxwk4SZhukF9xQImJq3RUQc
puUSFaGaWZ+bA5PJ0bFfe8zHl7TOb3s5+uE8WzKelc9wBVronvHmk4vUe6cGYV5VDozkCeecGJvl
UAY14sAVl0O26i5aJhQ2eZA9YBF4D4T5JiZt2BVabSGhtRuiBGfzpOn+C5rxBFWMJapISZ+n2iTM
L7Vln4nfM8LZzG8yl0lkabuf5jm5YlOXvozspAlsVPKcVTUHsL3VSLWpbtzcsi4jotx7A0r9WcNp
F6+rew0FQflYNeoCTX65HSLp8L3TS3FURou5q0EHg6gttQrykO3WCBMt9a7hTfALtZWNMHEmwvjJ
YZq1lwTkEX87m8EVDvzulkLJzuKFGAtoUpDvUeGmiGn05VG1DvVDOwj0EcCF1KX0mFgltevt7XL0
vxV13p8AB8hThl6OF6WKvvSp/uA7y/LgLUrtrBW3wfb8cUL073MW5aKr74bRWyOPO6062SgOzdAs
sYL1ilqk9CXPwsZFn6V7OUcRgbDIw8DDe2ngga2g9Zm4/uKaMm8frLp9mJaZyXEvzBq0yPjsVWsX
G0uO5h/FfhFtVrsiHolIKPZOYdZXKCfKfVOUzp0OdXJjT6afxyJd0IfJeESHfy6WSUd2hfjki0XC
RBI6jUlE48w5eWrggpytjrodbbM/HNe55sIsqB1oESrtvlK9t6sVzq/Wd/Y4TebXiVTPHyNsVZBW
jUHYUO14n+WyButBd8jyVBNKl6SdqMca2R0x8wU3Uuvce3anKkLPukXidR7bmiUgx8YwR6beU/9d
YAtEPVQoAl6sC6p6/RIk/QJuOzCuweE1lDCNd5i8KrhHVomAKLESi+a/yGzGFL3xScs1pg/o8858
qcEjKqA15iGMbQAEnv1VAia4R8jF1AD5cey3HaYgkt8TF/JACOnLOSweLjPXH+fdgtz5qVRDewe2
C/J3YhSwGDtzy+ggFbFGsz0nxmFGHXPWguYCy1KPEoQ05CtXRDFhkb1GkDwgw1qJN3I6I679pWUm
jCiqWgf/bRp5Sxw0XUSScW5FiCJIUETZ7B+yuUG63CwGuqEhSZ8RwFs3k+63t/qaUPYHVuuizNCK
ZqdKGFphXszVoSob7xUPCkOctkuvoJv5bZwkdnVSWqC+j7Tj14QaTfejjfaMgXwwD5FWNjzT7WDp
o6adnRs6dnFAZu7RABjtuWLGz901istS1NWdcJ3x1h8kOvluyIi+CfxjjW7jtPiNRvpY4l+1HZLw
AhP5AStW/V42nYeqSATdZ5x3EDzdovwROHWOS8YT7UkDWbETRdU/e4P4Qjaf3BHLaVcsUlazioZk
nd904lgXDoFBO6XgtUservoYdVmDPaxYpyssOcBv2oI8pylHI29+XbRAxPgKkfUhsBp2TZqqixdM
7buHrZlYkQJpRsAzsMus9aAclcTMYMc7Q58HbIElZzapBuCF4OlgJopm2+tK52nUp8Ybvro2vSIW
wkZmPzIwXdGYo5zmxh4b2iRYIx1084t0hHmTL870hMVifrf73H9NpwCNS7OZGWOprz6WLgdIlEdI
VFM3R821yV01i4DVpDsTAmXkN3qJEoX8aBYuRVe0Yb6UaKzdOr1RpkI0XcH4tswuOTltJfHp2KM8
2viEL0BhqrgCWCNjQtkUTJ9pwnPF4ZQxiy86eTSSZTwbfS0QPEJJ4ThTa/roW4WpIumYE2IiyWPE
YDrEdQn6MkqHVfuUE+iwBynH98ZD4YBXYDwLdjlfBb0RHQaLhQaf74+u9/MvSK+5lJko6ZfME+iw
PbOXR1e3kmflmNYbTDTth+lOy3Xiq/ST06xowFp+rLRl8GQ0+czi1um/sCkGZj9DV0On8kRhnOzG
xAVKVHYPrvWcsvsN1crxSmgmF1X9DNkJlrWvPXgzqR6F16yYUPy9vWrbrnUkVarEqCspTnDdsmcz
GpRgPj0221q7JaI9fy8rM2tAOcNonzL0suhtjqxWzf3kLt/H1QoO9PIIqHoz2JdAAqKSDaI51A4q
ttkIa2fa+2mQRnDaNRgjXM56IfEMOfVhWo23VfCDs3byD6ZiuQ3apzrYYy4fOxdYnzn56aVo5h+a
0K2wW2s09TM+Mta6OkvgTJ7zXlWs4hgPmHKGCit6uIXZqL+XI+ZtenyeOhRCZ3tqkXAEOdy3ZRyu
9VEW13jGDyVUqpAUcqR8SiKoJ5BtcdFlZbZ0jw7UOVQvs09rgrQPcBcPiDa5k8YAbKUqxN4fh+9j
r7U7obXrwXDzNqy74EuP03vfK+FejYLZwZrqp2IZ7idLe8tde9+SV0adEtw09XCute51qddbyA9n
iHFPxK1dOHIZGFX5eOX264+iS58JnngAh3kQVNNRU1RvgZ4vh7VkSOlh5zMcfYhWYmrjQDOcp7bK
e9xi5juScgorIgxjPzNPlYvYiazOfTGJK5l5SwgC4Gs9ByI0a6baoaPREaTLNH1erfWrZFfvspzf
dwTWLJEKVPqZ3KFNVtv75dnuBRYppVBf59bBWHczUnW0b4h7x+za6Z50f54+YUEPdtmQP3pWmh29
JSijvpunFw25606yrz/O9DDXExa4I76O7TZX+tmxcu/FHYi7yesOCzc85P4Em4/x6IJiNmq9gECu
FvX/DjjcR5qMu16Ps4MpOavlAwu24Jvussc+a6JioBOWweDrB3M2F+tq9Gs8rmGXzfKuMuEbQi7r
yuJNMXRGKVCQuXFK65Er2luQz4VMNe0C/XJRGXuDhXQbltRDR8+aPO0GwaKXx7gRis3vwNDUhXB8
nZUBirbJTF79tEQymLjcgLwqKwYnIaiXUoRGCuJgS1uUctlPccvxwpxp22ko7BqvoAk1JOUdPUZr
OlcEc6MD4Rn37HeJumi2Q5ece9oOpaWr3xS4k+fduEXM1BNeQbEMJHo0xtadGGjyvxcrcYKFq4xr
3SjXvZESyp6VpPsAI2XIndqe8WAMzrhznZ5OJF1n/Z3dnetcxmzeWt5gJIc6c8TwuWtmSodKw7ou
DAKsqO350QQFa7uspUHHy5tijjI8+qvFHb+4bBTjHI6bF9qZuHP6dQs7b06NwHW08sg/mSBgonyw
krOVOQwFBpp8f0IB+bGp+Xi9WdgaViS3PyUumXb0CfMBNVf98vFPAr82H3SXtv8jXtBznPVokrP1
NtQjPRjWBqYEPl7RZaXs0Wg22fWsjfsYlHyYeZ+hUofttv8YFItKskaR7Yb/7PGn1JAJwjzPgoMG
WwVbJOlDhK81B7d2hs9tPvIG8oKfyDmy3g8MXu6IITde6knnW8exxe+8yP7UO428KyX17qpl5DWV
04r8XKkRZR/vC+l98kk4tH0IBwR5RqroDpRq9PbTVHl9PJebozRfmYowvOQwQNEeJnofxK09O92p
TMDWcf0T/HUdtKl4Y/iXY+YtmCj661XQg3AIjSrAZMizA0lqg5JnD8Fysa8rEgVvHGNxrtpiZUO2
OgyvkrU8f1x3GprT/VzwDVjrSPgm4u/7bATWjg1li0eaMpH80Bqma+Sj2ut9NW2fSTWxZSPs5J7v
St7g8eNjY0gZ2YZYL2ZjICDYRnE4b9aLB47hFrisH7cEku9dmytgBKBFSua8/cCqcB9TM9B2QYb6
W5A1FY+b4kGyxn4h+Wvdl43dn7xm+9t25NMyXIJsIsPy1GXmB+3Uijs67hZNfyFu3S7iciyDQz5w
3Wca5bXhMWeNPwZPhmYmP1bDZqhUEFZprfzQQmrtG6NEPGQ8zucn0DfGdWAsyXnOkvYtyQgBVUnG
rQMymy/TmthN4l7Co2a0b6U3jCc8rJoVqmGudILXq8R4oDngHTbI1KYwweZDBZwQ5wnkw7ymb+k/
E0fLP6j1qjxPWEQvM0KUh/9i70y73ESyrf2LqMU8fHwlISmV8+C0019YOTiZIYAggPj19yFdg+26
t+rt771Wd1eXhxSSIOLEOXs/G1BbQaXFhdtDibxF1+K5C3NeekZ/fwLim5xJWq41SmJjeNZLuk1N
OnKy4+9FyKzPWXxfRm9QhD3CNBBSvDZmGOFFJ1QVu21yMiXfjpQJD/vMrDSB2ErHookOEvdjnLb+
cunQAr8UNSl2PTpyb6t9bZ1XqPOv0YMlJ69yuHLJycfbIToi8tPxaH4wFg0x4XEXTKBNLjzh0VLw
XJdAvlByJpyikbsk0OQYmQWphauLHvuUiA5B23vJruV0uh/hCDwRBd8cQNgYSFKS5D1IBG84kus9
2BOiskVOkZzy1MbQEpKOezSCNW00DDj2hQi5voU+5+QtB4z5y9Dm89dZhWt8GQU57Eo2mTijrGBn
JN/yAodEc5VNcnzAWxG+CeUm73k7RyflZRVi34mdyc2nbr94AcKOqOEOUFGXPBX+GnQ49E6f7IKW
BveuEvkfqZb/FY7+m9ABHcEPzfO/6Ub/X/X88lz/rHL4+Ct/iByIt44YwboM7FA7MNj+UzeK/oEH
yHaAQNk4rhGe/SVy8H4zTeapdN5ht3GKZn70u8jBMX+zbdeJGOX4uFn/Q5HD36cXPhUqV4Fq1GaO
8Qs2qbCE7Q4oKY8sAm7BAZe7eIzc4eGHz+TfB/vMExi1YbFBtMGkhInpzyM3bQ39AgXCOEI6sx5A
buN94aB9XU/Et/zLyPIX0cL6WsSYOKt2g+ko3dmfX4vvAryrcpK1yxVds+upSyTpUEM0y6fw6/zf
mFqO9ffZTLAGdDEORtdNlAdK4x8H+3M50HgI+uSIZiSBz9C18qLtxxROBGwGD5fKFD2SF+vYe3PE
f4S3kMimg4/5uDl0XjpuPaVQkI5zg5OjyPvjGm2dQ5fpzZcGYhfMA7QXmKSiw6T7/FD7C138ZG5O
uGPq26okZaUyevnJkn5zIttE7Ilcyq+SReZXyMq8ZrdKbw9Lh3cFXSIEeTnUt4gC9TfIQPoxK11a
AyK9NMclj6egarYj1ImjpsK5ZPbth9uscMZbexjrdyr39lo7U/HJpme7aUg2p0vKGc7KadiwiUxH
s02IZNGdfQgVUtSebn9sZdigyXsezgNLtld432Cq4iN5NqvUODLXw9feG9OxWzBQbDiXJv42NOz2
dQjJfPN1PcNI0ZyqzW6iudiH7t4c7P4pL41oolWd0cbFPbfQix6eIpTSy8BcRhT7oAnoAU0J9/kW
ESeme9Opm5exD8RTQQ38uYhK+y7CKpFtJ3Mg0DuEN7+BSxvAuyHFlpKjyOd9r0LUciaIpZcyqwh2
zxu3ujYrPNBbsFLtBWOq8XzB6soMSZMmkuQ9TvmVWFNoelQuXu1rCLF32ZzTxZqL5Y4eqB8Pltk/
ka2g9u1syn2ofGPtfPr1W1/X2SFrstelL8QuJav+HF0HrUNLe1kdD3w4GcK8y66qEeU5NuGgZDJd
0L4Kh80wWyU2f2UauzIvEpNhknHv+rl3lrimi+WiGWJnycsLs0jHt3Tw5UtpoTwlFlP7TWzIPDrx
EQzg4P3XTlbbyZr6q2atLAjuezMdtlUapOeJIedNWaafooFasGOTPBiCgyzjrpn51NRw9nHNLXx6
fxMIeV4YvYu6R6Ir9c2weGbwmfCHg69OQrc/Y+MH0eJ3d8lESizKxhv278lCNxW43No8PTRNFMFq
LkwuS32b68DYe70hL0nj0C9yLcn4Zr0XAdDnGkcavEIt5R3jdmZeMryDTZvHo6e/0C5xrmyd2bG9
6OHKCLSOp8if7ukcjUSGRmq/1O5tM9WfAydp7WMO1EC5GwloYnlt/Bx6VqJG/Dn+CO2s2tBuR1qt
h0LtyrQuvZiiiz7aUnUcHcOpWuYzmjoE1m2ztDNNem04ch5RAsOzhow3DlPKB9F2O8buQ/HgQp1O
ZUUXicnN9BAsMosjJC4ppx9MvFsjgUu48RizrEVJ0xwmpf3gy2y48P2BXdpY/sMJATOjtyXcDwU5
wy40cQnsuURQfKdKb00CIPk4vcIdwBGsrftmuklBBoTORtDez86jxFBIIeA8e0+2ACQDELEhQDie
etLUHotxMrw9lnkveENUzheVSVD1p3Ihvay/L2ugdzjYoqF8YtpZ3keqzg+92bAMt3XgHdF1Vo9B
stBTThw7WTbTyODPmxWV0qTVNNIy4FjkSQccgJ1QKM2zd7Rrg6MezXHsirWOrAfCaFPUVN36y0Hi
J/eIBqZX326w0nMMEAwfHOeM3h2vS2t9gb5XuWdiMJsTrrIolvWo6RN3Cb1Mgw7yeee6YE4CRRS8
5Q/trupzDO8ikrTeyKndgATDQIiR4ivImXrbEf16rwcyOuj7M3XaKTXVt7Pjim8uFqQLLoRA+BKS
8blYolrvgJVXWdyTbXMWmlV0XXm5/1zVeEbR6SuScoagvjWmMkBTAAidBhm0edTWhqzfwfhUjw4d
ppuqLHwSO3Td3qd1BphroIywWDxKH+12Uu0+9vH/VoH/UgU6DiexH0qev5WBD9/m5+FHqevvf+P3
KjByfvPQs1CsReQ8MKSmDvvDPWT6v7HxE3IXWgRZfogc/pC6YjmKiFGk84ki0v1J6ur9Fq7BsaG7
6t2gevr/iXsId8MvUgsLaxLtdFSeLnJ9aqdVNPWDNhHBuaG6tjVBTtv9Z2W4OMSr5fXDD6oto4sz
gzHJXLclM7rwchiE+uKrorsXbCqd2Q+nkbkuIOmAWPDVKbqANE8Oqi2yG7DrxvMYBDh//Nbsjm6Y
BNzJHvPImyaAA37ruqyl9cZoAIWfgTsL7auIeq39NFSdjajNKHXrHEQphbgMRW8GoI7Qoc/sOxGo
HJcUvbJw95o2KPgKMfV994ksH+nNG4CKlXXKotmH0WYnkYyDzERlkVWuLU7STXNaYgWBF6zHMw38
KCa2WlunoF3sR3fBGY7jqLWo4qSbzOGBuMLFOxtzaGgJLoE8KB5YvAzk7ECVFMTK1mufC5adt9Qv
0mCn7WEeuhgslamoZ4YgN+8Z5bCdSy5hgCPY2uccA/SwHf0oO08KGCu4vgOid5VZFApAMkJc5mjF
sU5b8USNKGukJY48FgyY4gnE/dOCAZYzKP1PVNn3aQURhpN6QSpF0x4Le3oEoegcCjlR1pB8eCyn
NNMMxdPsMwykKY0XOrFBOF9CgT7P1vbskNbUgNVw43z0bZu1hYt+7FXOyQSMf3oCqj5swScQwOfg
XC8fZyUZDqztYOSSL2ne4qhKyvFeh+Owgc9AO56P1HDI0PECMR2wOwb7kAoYHdid0vkjjKl3+sry
XK/NaeICrnTWQX8a5VO7trFV2xxL4h932HZ2+FTszbA2wIUgEQye/Q30M/qmdvkoaOrsaPe2TKnU
Nz9v/Mva18nNFDHQG3BXbtAEkbflJDvSGcqDq1zWTK2ubYIQWLlxV6dWwkh0UtkF1IP+MpSTHQeA
xQl3IFCnmbW3wU6bbRm7hy/5aKtDjePnJcy6+TT3DLFF5xl36YrDaIr0GzPU9pq1+x7N30yMCzMI
U9T0ZUBSHpvSZ/SRs407LSLkTcNEQ2I2PGNdyPb9OvcgAsTdejSRDoqhSOuVNXFJzEqSdWpSpmSw
UE/mL+06U1FeU8dpypwlMlGZt61DuPs6ivHWoYxnqiq2EJJtQnt+sNbxTV+VjwbzHL0OduoBcQ+l
0memdSYZeHNxyjoPGP86GYJ/338ddbAtLLkpysnFLKg64gmgSOOkhw107vuSJ34EvrBzmAK9t5xI
oIsRR+1tWiT/KeYkZAFb8HPG0S7N8W6x1BTcV24pblBKMoDpAEFdCQ7Ne6fNYZ4ESTBsLdLOHga/
RlVjWjo95BAkT82Y9vhaHMmrcWOVesOs7XVch3VmotQNiXkW1hFuizRaR3vhPC9vwA1NM04DhoCj
zJujLadlou3ErUW+9eKvsCqulvjIYZLvVsfYnvZLAmRjHsfsHTZCxLM2RR3aILMT0xUC4eFpwIGu
7DVEhc63qs3zrIlqspM4G2SdYR9MiIubrsSotBRQa8DPPxegZpEtpUbsOZgBHaE5XYiOUXmkqwPk
o5wevv4yo71+DHJ4C1VhPPNIfbYB1jC8Kdu47iQgt869Qlxe7vrKLs4bA4rWEMIEs0X+WAM+ILcL
o8GlzRmccdmonR05k9ZNVyefug9JHVzl6EK4VXuyIrl3AkddKDRUd7QhjPvSHQI8a16+S8uoQ2sU
UQGOacZjDPbWjpO2IXS4WkzoVkvLuFDC2JBSYiIDxcfPafatYS6Hfn1qS8IXb2utnH3SeTPEpio7
BJW6qTI3j/NlOE4Wbi4Se0hL7kIdohfwm1uI6U/N2HpH8kSj195GXzC7GdkjpQOjJpRffEACm9yk
BWs76gwnVkh9R48A85yQ7wn2KVQ40uBs5mWcr0Zr15CZEAtUwAhgwnSfuBbrQbgwSQ7La22Y6nLJ
I862yxjs8ma2wSUVPFqBjQrGtdNDFoF0MSc73EYFWhqIF4fFSHvWYHkZjaxa2mFuhcSVO5GouTPc
XRAHJoyrqTXdjRBnmfC0gHhcHK28t+jYzfOBKXd0hsgw2bbWbEKIi+rXBaRwbBoOybWWYezQoXS7
om7RgUXI7x6ivIh2Tlguu86tot0gu7PIiDgeG+J97oJPIC3aWEcTGr9B5MwgIw0xxAWSyFx9P471
fDLK7k2ViCFlwpR/BjinJ7giBHg118TdmxcE17RxYy7FfsqleUbj3j8adK82nWiIeWsIxWEGxfw5
5D2PJSchuy5Z7zofTp65wGMKLJhR8qtNSMo5TdNkYy0NY39nWjaCadgF98BwGHKXA3hZviPRjvaz
0F9TgAwgZyLWMkyDyWXSWom9UQVLP0rDF0Aj0xaKcn+TlHayzZQ1XE0upP2soq2Kte2ptbx3RBHf
GPhW+8qjYFCz+7nmqLOty6F7rBjqbHTv9hsxzvIdFCiYj6EogW+Amw6GKbshGaK4jexWoHSz9QXB
O3wMQfl1rBNzx2IKJLbN1edwadkwpHOf5z7ArnQeNxzbWNf9vHqxG/AhayfhbHRror1UAN0UUyNn
Ml1f2JY9MWMjpVo5y8sA4gMJmB/QqOYaJvRqSFG68BGriL4pHYzC7KZ0wTZZQMOID0xw+UqWxROP
fSkv5dSED13g8XcdiK39COyvmqetUUXp7YhW+cYji+EpYNxBj3EipCm9WtNbjg6zcGc7rzpLb0j4
oJFGup8ir5zQKWCkBYkduzoB+dxxCOWbVtMCARz4S+4rUurS1n5j/oRehJYJKDqmEtfK0thW9Rwc
g9kLv07lYD4xs3olC0Fea9MxilipTB0LIZ1rDzlGbGnolaysQiqiQpZtZKsIEdKaoiDM+q4D53A3
gWoywaoppkXIkWE+ukP1Tg8cwQgPasp3Gpj0nZag9w9CWB6PTONLIlmGSI/bEUPQDuHbPfwMyGnS
vADSX3wZ/Ih2W9qdqilLMEe3WbrtUuet8geoiH5uv1opYr4teZjo6Yx8nM/E1AKhy8usGGlLLPOr
WYUV06FxuNdT39FpGYJLlRkVAxf/hrbKedIGMtgptgOUIYYuuJ19FbwlKeqUDDntdSS9/LMniPuz
CF3ZkepWxR4ub9K9hAZhAwk1bqXT3vUOYhd4mOZwNZcAZzdm0nrM6sWY0khj1LFjUr5cN2FeHVKL
MKckmOSeRrQdEwIyMGfxjUPhFUkNu7fKP7OalZ/Z4sYv1TSb92Uhk6NZYBYwvYmKN+n8E2NSfPa5
AbyOaIupekyZSi7nZPQxF9FZf4oMmwciM6cyFghYTnbXMwGCNFtuZrcRO1+lBNaZQ38rcQd/NkNN
uqIANhgObcRcsJDXbgqeuHW8vuT5awuSljoiK2svg0OF++4x6iXASo4Pw/RAj8aOQFa7cL51JBx/
41ZiUTFCLVme05cnZybEMvCJ9HXtf0lLI9c7Fc7srIRHRDyIKD43S+/PaeyitrwiEjF7UsHkGxQr
432lm8VCGtAYlxV92Kek9pp9n4SwaGs9Y+Qiw3dXhEUKac0tDVQcNc0iM5mTW8UfPc41y2tfR/dT
TW08NN34ggCp3RlZUOx9FMznsN18innVyY2sVf1gZRMNADOwD1NYlxfgX5j41BKQFIK3rTB0NWy8
Xnj7yWqm28r1gH96OgGNr/IyVoU1XtSNHjcuKMHjGMzpjS3g8dyFQdG31+RZzN4uSmez89F3Bb5N
sVCLLFqGkAmwbYvhjXIzD0dQSkE3ufetTGEOsIwtbRhAVSuirI42yAcVVFO4u1t/ADBeaQGz1hky
1tE5rGZKJ985ysz3PtthXo87PcHSOvYlz+ILQ4JkZxpFkl7kipQdFB5w22I7TCfUw6MS2xINPasP
SPoLxXT6OA6RdTd3krOA1RkH7UF8UBLlBboOcUaESrEbpZNfiALFQmKPwXuNKvv1O/Guz3tZHOZa
PAwlPcgnrGxQEZDioZlluhwOWns7H5rAtzYU6dEf0VRvLJkZ2y7vg0ddTGac+6zOMZqBcj/Yg342
KazPJ5iamwpeUhsI89DyY08fJD0hcvElm936jrald9ICZYsNpwCRpIUm2cpqULXELZA1B1jPJPD4
QF6qte1x7V+5blfvCFl2Pw1UkbGc0QnoxirilL2O4ryjOWr3MmZaf2aIRu3gyKs7mebRvi9N+9nD
A36sy15skpKVqWqJiQ3yNjvkqYNxtPVWW3ztr6SsbCJ60VCHynZBKGeoWZr+WnElmw90n7Dt5dhZ
VUcpBWu85Eg70xN3p5j7BsBhNHtxtyCMabgpSWsrclqCsPDiqGIbJ4qu/DpQ028YSdZHI08cYrnY
SRrsRNjJK4ko0jTQhxWOg1wJWF4TBcb1BxIQiuNxnMvqci7HZuuBvuipwAEEVkuWfRPCJ9o2IVCU
RD642q3Bszuw8I+ioNcKY133FeTnUio2nWlBRmBGV2pOSzIccv9Y0gKPbagBGBfa9pSb1k0YksI3
DMPcMvZIn4egKQheWxGhwurCqxJb/BaNXhlbVeJCV42cpxRUzMaZiLLaMlKqnxAIP3WgtzeIBw6u
hxdhg3b5jTjB4RjmpsYb3NPK5eCJj8JDfT43Kerv0qH7EKT+ztfVMyLKLFZ8Wxu7mb+IkENEGu4W
3b2hx/pCW3m930azjUeJ9WczO04MQtkmnS1KUFEM3jP8s4SUaNPfUjOj+zEa+tJxT1LECB2gu2gR
4XK3DMHBMstga/duflGhCrih/wA/fnRnUgKVMNXVIKm3C1NBaV/bPzMjEdQFHdMBuszHFBbxtwlV
AXy8Qh1rV5LFZnT2bSEDOgKif5XZLE9BzXyImOzgRFtyBwJTnIV0ldmADcQyQa1uP5CMad69cF6j
FFsaGrquLuqzZhTES6dqWD4rRAIb+j2XDuzNR0qph9wgUjXoZXCe+c607WZN4djiGpl0N2wglfag
T8evkdVdTtbibLLCfiTODjqrgqQgfCD7E1CozyAY6o2z5gpGSMkQAybeA3lUNNV1aQNqyy5yo3mS
IhiOKLfuex+EDSvpfgLejbRFNMSI2U9OZlVnjmrct4GYwZ2Z9kA2jPpxJgL+XQgc2vuUtCfJ9APl
JhkhNNq1X9+Fi2SeRN/a2kkRJl8VxgJmK0r1NCiW6a6zLN1uqjBBMkEDYtp7g7vkFP+1xRln9g64
I6I7LEEeAgvHa33eXgLnJexpwPMk1LFvlv0Jxied9DydOeokSOB5O5dl4Ylr5bsU1hbSZpwJZW5t
SLComlgR1zfEo5mJKxt78Rn/h98qkaOTa3vnFi2LR5hnp0iY5Wnx2FxBH78mpRi7QwlnLp79kcDC
oFgZqvOJOD1GFab12LMlbStLgqy1116gaDC7RCP9estX6zNBlbfibmwcB0hgV34mOHc1wXobj4Hq
vqahPs3c8NsKtRTAcOMSxiC1TuV1MValEzZKuf8Lsyk82n9dhGyxodTfUpna8OK6iz5Vt1ExvAFf
5I6HpxfjxrrtXEFQXb0EZ43LXCcw/oBwBro2rifb/QxYZjiXiSF2U+9jyq/QiGUmKo68ra0jWmdj
13vjcNbI1KRzAVbaLL23v0CdRTLl26xdvpYpWDObmGTSitGiF9J5STxl3U8hzg1/XhCJf/A7vSFQ
96x99gYlAHBGsxtPfUczCgDQ1koI+IbRaNBnISEz7k3yJyO/uXRlBXdGO/BVbXIixzhIrRqmvom3
qmN/tCIUWWW+IFyzoF57oevUu9LQ+rW0CfneWmjdnxk+9tcYO4xjwYbX40YL5mNIUNsFtCZ7i3Ch
wF6dp6eeYVMM7n15oc7i0UpF/ZwXVnj9wRDVMhtfjdx//84RjTJjOHW0oW/1TH6Dl5PXuP2LJWqD
09RX/Ry2AgbfnyzRSDoCQ0vk778DRf0SzKmw86bf5hp6bi5spPVmYlwRSOup72jRPFEPS+p9okLw
vtNF026RR56DJf5AjE5R+DiFPit81tj3KfbGLTj169Aakud6boxtUSch9P+VOVpxSDfOJ5ui5uID
PNpJRaiAG8l5/0Ef7YvcH09uw/oDVNoUxeFvIFJEyxaTKE1euzO1gugtv+0fe+F2510XhgqJchCR
xUfe5GHBdUzCR2E9+SiAnKsp98wHuEmWvwtJZvs8lkwFeYz/F3Qp4+++25pikgfCI/MLLTDq7diw
wKmgSKBiWia5wQ2Cx7mXayXEKvP0A9O0HAt5ZHzbbn4Em+IKU1s3dOZ7bxSS5hM2Ih+XsIkUzjai
x8oe0jcvA0m4a9IkxRKDkeduKRGFbx0etN8pp8HAwXu22aIpQX9EnTIiuMVStg5PffMkSl+i4Bqn
Q5on3S28evtzQZrqvAN4UHNe96ybgdhusk+6P2GorGXtTaUN9fk7EBXo2Eg0cBReopWWn0thmFdm
PS0HG1VYxOF1cG4HLwzu/ldUqhxCdW/bH0ZLe+QpbRuWVcTmIULwcMiy3d+JqU4fpcUVHf6V9PUr
MbUXNeEAsk9xnJfDDXoA9Db+IuzYoQ31YOogPRUuS2VTZcv7B00VZCSFmvZluPtAqmYRZGawjzko
R2x7+8lg102JjWGzn9odhx0Shog4OQhjgsRGa/S8T+bgTE0mat3BLy8ECT4Dlb1lXrS6nT4R383s
3p8JHssMHHx+735grI1bUXbiylum8FhnFjhLpcWBUbK7dUSJ+MLoJ3kZrnxWurfw5UmFfTCp7y76
tpv2o6T6p50Z0KUxsjtQGoDzV1LrzCxjm4qhvsSW82ooy4pZnJKjn3mEjy9gWyPFo4E1Iovzjnlt
ZoU3zYxZbFo8dfIZ0aM5YKzpSk4dIxXjln5zf8IkM15+0FxDP3pBJGrFCsftvgiXZ8btyPxdaHNJ
WNBWtBLUR12/PBq5Q3IZ1Lr4g/ZqhO5qCRLDVv2FfG3LZiGoKIRG7MzWbqU74hhsqWVNjfKkcpF/
ykwfIbD5mo1sGG9ChBxoYKMKf8ZfJNglY7MpyMAr6Wep8sIIut3kMb6hx/o7EtYqQ4zBrb7ySs2v
m8nt4MzL9UTm9MZW5WM02F+clMXaM5o4dx29o1PyHDU94/+Ugcc0ZZhYV3JsExjt3rZK9zjhpET/
c6dDwVHB9QiJG029wcdx7YAu31RF91ngir7x05GEGqLfu04elHbV1z8hs45pmXtTUyGvUtLDn6TZ
Oiq622nsbsfWRqFotiFbu7UeBLPKuA4dqMKg4bOzDkDUhauMNxd95OUH5axn/d98J9G6kftFYt9B
lzBfKCHms77qPv93bN3IXC7/MrYmQQR13P8NaaK11/bPb+2Pg+vvf+f3ubVl2oCYnBC1IfhHBxDT
D3Pr6DfT8120cxBUbS/4S70I2tJE10h4J4wS1/RtRud/qBd9qJfrnBtUpYfy8T+jXrq/pq4y+kZX
CCYCtqzHnfKLrhB3uGDf18Y5qOquiPZ4WCDIfelV5Db9qTDrgPZCydQ9Kw7Iozn4XQCVrMkKrCPX
C+A3tYsroNUBTS+dy8awHZMQFmq/VRrMKbXPhwMNbYaeB2peL88vvHRSwMI1v5rwyHSa1/oESGTq
mN6kYz3O2QUnd7DXpEKFgQGE0KD3qvywqU9OgGh7WzpTlS+MuRJlPgH9S+S2ZRUTy33RaaSNceim
U3AbZtimous8l/EE9z2pNjUOp3rrjQ3hatXYa2NB7oYKaEvYXofV979Pzf/PUwPmhvvs/35qkPwO
5S+K3/Vv/PHM2NFv6CjYaFa6jOuvmtrvWg+Kxd8Yl3DT255NY/IHUGxg/UZaL38cMjA8AVgifz4y
Hr+FeITfdbg90Om6/4nUw1m1qH8xNdbLsWxr5UJZ8ETQKq7y2R+EHmGglhrXiPstwyJbvCMcTByT
vcM2AHNLiSnxsajSXO6HxakgqA/kF7/OSSWaC0QQmHn3wlgTHMoO2Tyjqygx8QiHVZnNn3oTSCjq
O1f42oczTeFmMNNQHdp7pxrJqSC+ZxzsaysIBNENqUml8imTI4EpxI2mFDou4Rh2x+NlYtB1BjoD
SCHRTYJnpitthAk4hGIdZHEeT6jSf/gi/xed8i/gE/r2mHrXQy3/Baj7Ny4YbUuLqFDtfRPDpCKe
uDQAp79BsIgONkqxRxObaeEixXza58uDu4bS9lsbWRzvp7GmdP70z5f0gZH68QsDZBXBoCPB2QPb
E1m/fGFBYaO6Gfr0zapMOF6M4Qkn0+6IQfOQGWACcH2RfGsVG3K4wpG8h1lAIS1MjHzPLRMAkmuC
ET7uCeXmYGaxTlJNR7aa+SpiyaQV+W/vJ8Yc+7rs/CutS4awMSsksmagENA9on/RaP8sO3cDkw+Z
9Rp5u4ciimfh55swyco5N8qq+WZODNzviTgy2ru6Slp988+f3s+sp/WFHDYGVFSeFfLhhesG8sPd
Tg+ki7Q/J28O3zYrq6iS0gVSbPKEz05QuNfT0HprdKrvVYbcCoLJ1R2yyqZ4/+cr+Vkj/nElGFCp
lbwQZhG51j9fiQVG1Yzmwn9TzOb9K4+xJ8T5vjYYt58Q39LU/pcPeb0xfrhxeO8sJq4Voe/Hd8aS
9PMrckCuSpF79ttspYxWv2HXwYF7loiReyFtu/VtV4s/jlH8z2/1Fz38+l4jigUE7XDuWOXMXz71
om2tEjFE/TZNfhaYx2Qpg/fKljzMoJE5H4rrOdJYyS7aHCCzGXsqK/VjgTNGAAGoWDlABjOYim6L
wkdOx2gXf/NFqdI+XI7j5Lp1f/zni/7bLUmFE7LwrkVJwD3zyzUbVmqQtRY4r9XY9S0nhEUY5OCp
UCfL9C/fzN9fixvfX/+DNISd4peyBbLr0JMpPLyC20cKQAO4CtVdwjCGW+Kf39bfbgIPqQqYcSRX
FuDBX5d7C/ycPdtm89osVBiEdRhRWbwTH2B4X9q29jnKJAirZPIvr2v9/T1GvEGMAZSCrm39umwl
K8sRTrfxoj3DsvUWvlw+kqkTiqzH7A7ydsBW7btl8Ez4K0GXnMn6PoLmbGAHewCiM+Hhz8JZy5eU
AUi0dxrfXs69enGHcPcvn1L46+PJBQZg9dYqEgkmvLufHxaqOtHXY9++wIy2eRQ5OUp9M9CA5PvR
C6JtdYgGDtFXBohI7o+hwR+JoNxnesXMA3jv8sp3WRfvPp10fkKeuCWnVWW5bfH+fQEGaczq4s14
or8MaUTyB7l0QcmXrpiH8O00vfTZhhuHTmaygfq5LtEG3QZe0F7mKrwld0XOT3pZS4gNfW9G/iu+
co0nM3Xuk01hux3ndqzHU776Xdyi/uZPo0V716GPrm+4oSPvS5OjlnrsOY9zjZYARYKJl/yiL0Sd
QIOLR3+u9KOWTqAeVN/56m4o+JUJgnbBM7HJMlpT5ABmMxltm5rDZAl8yBFrXDnmg5Y306JeJG9p
IR6FEORhKmz+pA/Olz+S+8FQ+wdPzZm8lTT72MyWjh6q3A49xGeSqCC3KFgjEzMRYO/T+mpGit7v
yiH3r3vCjeitcRdYwi8rWCkkh1jD3JwjtlrG0ziTdSa2M2GMfHS5yiE9hYqRF5SjRK57ZkcmGouI
CDtJMEfLcJr+6e9vwCs402OPD6DQFjuTIwYfqIdXbzkf5nRdMKsa9Hwdg0Ly+UceiKUutgMRjf0f
P6MTnYEAMicuOdtyy7XgWpxMe3wGo5MzDDrOImMhXmBW+1fp90/VLcuJT24Ft/MHpknSs22qfjTI
Ic2i9RUdI6BqWwQO5QzpTNDx9li61tuljSS7llO25HTGBbiV+g4FbBuQYYRamduFoEqbZ0oRaM5d
k9ro/iDFzLQr16mGlQR7mcoydE4GvKzltauBMAuozarg9T3Weyu5DysTtshO43SsJnzSjaKxAhVi
rd0Ka3b4vYUGzfomikj482XnJOTlxS3ZuFxxYCtWgbjXSDeQMdjJev/2Tufyb1gOOkfhzFYuP6WF
G8+jMBbkJxR88xJv74b4OMklIQpbX2gai/Va3CjDRLdFeM0juIQditqdo30fiwt2NC4P5BDclC3A
NLPMrwaOs96XfHT5l23kLGsSTeFCKa9gzdR8guM8jXycmkYOPwnWUuAeOQG6fD4M1tZbdC2t1YMI
G/63s5hlMtopJGsDpaOmyoAJwnO+9IteF4+Mps9z0Tn9+ki7OLvaHXkBBP1uvIG6kdQoLO7qIUAC
zadAG1gMy1HN5lDUl2sQGT+w64ee66NpOK53NQ3/NVOmjLTlHZm3k6a0K8yHKPPySO3AwQbrypRV
WYHN2cQdg1hKOHtZLqlrojvWcAFShV/3xluWmds/HFBbMuBGa7I0bH1TixTC81TZo+VYkx628H+c
/Lq1spxZHLX6+g1DDVmQ3iJVGpRxlg/meqqd+w4g4nauhuF/2Duz3bqZLEu/SqPumeAUHBrVDfSZ
j+bZkm8IWbY5k0EyOD59fyE7kfZxloy6L6CAgvO3pXM4ROzYe61vGSMJop3PZwQqw71p3ADZ9GvV
ATomCJtMn7i+D/FcuNVVjf5jCjAEpS56FxZilputcuIM7kss0cfRsaVuJ0MwslGYHiIn60UMSiRn
mfXeEKwZbqIX25nvHGZTvmCWaJMpSRhdg2Kx/Cs1YaLj4UEwp59EOtSN3OXEAfMnDXXiGYqclJzS
c3qjC/+tsYe+hTQuHJbKrqm4Spsy535Uq8k0rL65IpfHZsnNEHZwlyrLtdkL6rkc+VlhY+pVsOfi
8+SaKYKnYWcqybQMnQa4D9SJbaTXpdwkbuE2VKhfSH93+5jlSUIH4fohQ2B1GLiKvAt07TseqAFG
O0oy7n4zi3NwLjzpQdEtfPBkMnp+tWsVE5+f5ZLtaJilzy5P4pHkzQvcQm+ySvUNj+MEsr022JRb
5njYlxLDvZ7MGV7FiiVKuAfZqIqvFNRt3a5QXOtqRfd557cyaDiN/DyHsOrrizOSlV2He9QHAUiO
OMlGxzj22QJGFfuWA0AW63lEaxMx0X3UTHx5ht0Fq/0wjz6f2M/oaWODKxOfFzvrF8pppue9voI/
H+syHfV/m93a4cEljE4Xzl6tMxvWBC2waVkGT6Wzdfw2bMcVVW8Ml8s34pQ3F+uB8MnESiyf6SbY
uGzThXmrjJW/WLP32ajGor03y6l4CG07ZFjTtk3anHkV0+idVw+9fAPe3xjnLVALZAh8UnIVKpk2
n/HYeTAC/KouvrpZsbR3pR6jvY6w/gAPACPC0WQUCgeQI0aJ9CSrQgH8znXcjiyNkXyDK3gw0YRg
tzRL68Ip2FZJFFaoQxruUcsiTxjgkrELD62LSh3hiC5SlxYw4Mr158IOVwDHZvUS2lbv3ns49d14
nTVurlXvhT1H9UqGfP+I5zSKCXKkQOdt9AEjLMsmTAldIh/GXrBAYa9iwuSp/HI0TUvuhtCP8a5S
oC0PMS36mo3PU8z28VoFK8dVtrWeESsjUISI04UbQhe1UwOkKfEkpGAefNtRm6Y2x+U8IjfA3Fuj
ldi7SE5WhQAKChsT0sgRxo3EJOw+9l2DKGZvSn+WzTYE8Tg9TGpCY2t0qjLuAMF1y5OqeKpRRXle
+7j4Q4wyuVCe38p9MIl4Qac7+BI637QU+T5KVTbtFqYmqMLBKzlAgPz2XcZvlYQ8f01sBLfThhHU
3GCOFU6PeALLvr+ynU4oc6+iqhEa3GGKwttHJfG5V4hBjDxHnC8pa5NvSYA9A0VkHeS9XW8sgbqT
uFBHOUZ81dp8mezmZ/VtQnT0rLsR70LdrUakpGxLsnRKKR4ZekjpbgA+tYR+1qYJHP1AqLqgGovM
kRemnWZda5Llgblv3zqkRbCthCwkvNxNoMvHlg2c1yEhe5mloRSmrjBTY46saEcUxBij1nWIKwvO
lyY2KEkFqSJsPRhMM3YZVYnYBt7l+/zMXS8INGTG2eX65ODjVeHTwrYsMSD3TZl6zwSzVHwUSxo+
RIbYUPQaUAYIlknRdVT24O+5SnvXFlTBo0ntZqxRO0jWsgxgJ4teZIwR8yyCCoW5Jc7YW5xD6NoF
JVFlc+I3jmVfmnxR6pKAfpMQZasXxLKw2aNHDO+UJgidFReI/Ee9c0IxnfikbazpWMDtFr9e7gdX
YzvXJBVO/DCTOBfeJcClLZ+/CzO9TuYueL5ibWfwZ+pNFcnOal/DNtT1akiO8vJkq771vowMW+ud
ZwPAuojrbGBbxKuka6lK+rpkSUKlr5GqK09Z38FCznm4GQuLYMMV+yF9A9Qh+IuYAJmt4PKzhoN4
2tbv7R6vK/Uu9XMHc62a65jXjOfV2gvhvlQrCzgwF1LGbhbW+zlFIvm96AHSjSwzmf4EfWcgJT78
80osDa/QqpfOQkXqVwk/scYZirIxt6pZRwgz8uWSpSZ1wJ0op0g8F0Qx5mc/biMbpmU9cfzr1QO4
oIlv7BDxxD3qO0yTGIXjfEA+vZApHIUvQ04aR35IpBeX49GlHB0eFswrfCtSf3TzqW37IU2O0qx0
UWEqbOnjarSJs1GrgJRw77mkX2dN63Q0W19tUGlQpcR2pKv5gTiWVhxQY3RDcIPswK7TCy/yTT4P
0j39HjhOa/JVh5wi86HoXP2KNGWjG16AbvkL0UCw4GtmEVbynDZ4ssmxB7WKh72x/YI6O/6xuybD
AEYXn/tIoboGM0oV6DmtrjeVp5/HqMgyKmuTK5B9jxa/4g/87/pvU5UQxzgWMEKCDaEPNEPXSYKS
iYaqBzCAYt6R+tP+eD1yxQTxoejHmpvadix85YUzOUP8eQjGGE6AwHTm81Y3PAsFYDlqgmznomfn
hheVDTGxHK14UJu46AKLmFBVlg5F7VjP3NvegEMJtg8B/PBgygEQQNZZurQOh5ojX+yHafs6tH2q
LUQ5k38Wl3l0nQt3tFQOJ1fYPGelaetDYCYFJzbTwk/Ga+SGlJccPLnPZFEv87kzIig8h3UxT8N+
sp0mfx0Sa+KiRD8qny42B2qNDkAS3zadMIDN258nYkBKIYXBFMcmpy802g5/ijmzkLRtGMb0hoEG
B5hpDKCYnAQ+W7AZkjbujEPgSad/QF7n9ESDjhbXH0OxPnT7HgmxtEQmDIcMb8NWF/KxrHk+IniQ
3DWdg0O5PgXGAjyqxVlFjRKKGtM2RQhrwGI1nHmPjS+rsdPnBx4nT/Drae3BVOTHStZk7yB9QZzl
FrYyj/7BCiwM5HOOa+Ptx6sH41eXVoVRas3/3NRF12zUMHT6wahG3RYzImfWjyRG0rG6Nt1pqhou
yKJP3CI0FBdytHz9inNajuWlhzdfx+SMWbyPMHv0t97kL90x6CerQG9tc6ZgY8MLEnMIJFEaSjqW
In5M6KqWtSprKl2JgiJiFV+PP06NJD3kvKVQwsjeuqTg7z1yxUdW5y0Dfn0K/HGwAOykP3S9IMBE
Rd94M+ZkFSyceN0hyHjQOSSBb1iPSVVxS1Or1x+9ryZ2wu2U9JFSW2NCi3XpS5oj/EW0PsvNbOd6
wVLcRgMpSd6lKcQ+I+0WJgMJFrBXp0bDHm7BNuqVI8R8yTUs4e3zXT7uGv2bnhHGTMxRDHR0RsxJ
z4hoL6LqwmL8MkVKnzO1zj8RG8OdQdWvur7l+/7lV5521WhTEZEqXN3Og9922tMlL6wKTAWpQXij
nt78eDSKABHw377dn79Kg2kwKOmBEaOpkyalnZBlNdCd+JK6kV6fas91BopCFmvWro+v5Hs38Nde
NWkWNF4dQTqBA/ThtE3ZmRa+FFggXyan7DnI9Elp8yQK5Sa8hklbWuyFC3nr+WtfATaniUKUaoAi
XqHKuqILoScbIUdevfb8WJl/zj4ATuojAkZjGEwXSJdH/vTxx//jUjl0uylsLWg9OKlN/d9/mTJM
5K8RDuiLV5Vi20IGbbb6WMjmyhHq41/1xzPn0O8OGQUxCSJE5rR1TBmV2ihZ5WuYBE4/01onX/rJ
Wnz9inhRPP71kTsdoQC0sTAC2ILfSdjJKbunbToniJkVvEo30WuUmnjZbvqUlf0OXJres6KQep9i
YubP37CNme01q10pjh9/99PLzNRUAIfXU1Vetz/igUa0SsMYxs5nehIcHdGC06UKgLuwAn78m06v
si2Y8zOIJXvAZ4J02rzGq9cEjpVZn/uq9vNLJQt9NE8zTmqHIbF11fjxL4Tn9NusxkYsQduZIS9x
RBRNJ0+QyoKFxWRuP7cEaPMEtU6klzkWxZn7GrVNMQHWSGOiCNd+jtBu3n78Ad6jZ399Aym1HDs0
HeEDKOOr278/w5wSk8KSfvW5SUyyE7fMspYcAmqVhAThvZctQ5vo0thz0QBj/PrRFDeE0i2v0kOm
lBzHHxenhDjENaL1P/MW1y4kZUynOPLZErp8rAPgjhB8AQClVq5Yrf1R6M1ymPt6qAFXmLz4hIAz
Q4fCDWt7frPAjWDEHXJadFsIbKmtjimjZaRZdQ53mm0IZgqLhdHaPqcYWCd6OweaQW0D311v8Ugh
JR/L/9Gg7yjtWTXz3NZFE2le7xWfbeliOcpKvMMrs4tHrn8QZy2dSXuYBt1kqXLash9f/j8eON+1
Ucqgoglt3B2ni23PySJBUja/1ADsqVljqfQRKFyUrgB+tqw//pV6/f7thrPUhu8zGjLWAv+PcC+/
mFXTBeNLGHu6x9inpIteIoi0c+PK7PDfRbip8LLK3WQBc6AJW5T603z8MU6/ueMARWPl1NAu3rnT
FKXKa6qRe5m85DXtz7O0xN71aOej3V7YnfpLAM7pCgKBTPgOnSIPJ2DgvgeO/LJQI9+L00R23eeh
kdnyJDJfPxZZJnVl9fH3sk9eaX46PhhivjyfyRsxJifVQYyHrsDYZT9WnUImG9G+VPEupo3KSTeF
Fs+7wMC75P/5NGx4LifhhE8c1gTxJdpGRQuGI4+e38vRKahDrQWK4YOZxpxQEp9F4I1Um0S3tSZD
twEC5dW8hEPg6TYx6B3+9mBYDl/OIGzbPcSxoSdF6JP0es2BIJ+ao2GwjhYgYMl/+EvM0cn15hqE
rCsm7ymB7n8OgoWIVVh6/fTYl5nemaOaUQXWybHm5Pzx9XZOnmd9T1m8PAQX5PCwjupJ6C/3Fk01
PVXLjR4Ct37/Xb2gdQqSQ5f6PUs9S9CP2XuBSIergFNVd0l//qkdcBylHBBMLq5wfd3P5CwoWens
kmz08WjkWW8sFx2vKqQTMjzzcT87PQemLeYojsfpwqI27H4O/pgW6SEScRo2784SmAv/bahLfcMX
AUz32XifxPs/WhODRQcUEaxI9J3MLKoWQlMGFv56o9pUN5Z/jtB4I3l2M2Ye7HtRRJcD4qeFsrn+
y34b/H77ANUQ6gYZEMESYj1TmCePcMM3GAJTRm/F4PjPWYuedWczHj14eSBdevwJ4a3uFJ7PeEyj
jXSj6lDaefE0xCmUsCroAY12ZIuG8KfAFoO/fYw4v3Y3xdSR65AEA1CtMLstGbW9gd/tcG23BqZf
Zjne9SCi+jwhmvaSHSnRuJJkyDcG1OFPC3Pk4Sxqx0ysJEwtd0PXEIrFYigOBwUcqnUXtjcuu1K+
cwuDpIO5HbDZzM2WmXjxlHSFe0Z8LFOCTCraeXU+MsJTVvEZHYA4nycktat+aUxr48jWf7DZn19l
gqGcdBgvoYURd90eS0v1MPpO/0QIR4IOyjTcCiWzkC95H3ZfC0O2957bdZRFyAVJL812jAlmCNvM
i6Y16KnUWGEKh6laAU8Yw4GGTZJln3rCpuiaR6RWKCJSHxYsIRvKTwOmLqzGNaFZt66azS8kLXef
LX9xH5Ne9Otk8spzWLDp1k3n9Pzjl+yPB4LyS6vTqFSYB/1RpveiC2tIgeXXBs+/BFQl82lXOki4
/7J6vhf8/9qdePQ4T9k283jkouxTp2erCYCAPSBX+UriLo+SY7OKEnRcWimgv8K/q4Cu3qUdbpyV
WQhiCJwBw/F+SIW3mQqFGgoNm3fdem14VhlwENiGYJ7QblNPZcmebquqBL2qLPfWHLLqO7GBwUVF
1/KWKDH7U5hxfFtZsLPlOs7ja6cMub2GX3o0NXJGVNYY0m9qw/krhihFh71vIV4L89WclLNeOFf9
t0qE9yvyfvUp01ybIu3kZaxpvfmwIquvvCvTTWhHVb71ihrertea3uPHN/r3xfTHL/MRKeoSi/r5
tBqMiFChHxJWXz3TL9FnTeYDEDWbZKEyh3VMrPF6iuvylvEsloWPf/eJCI9frssAyiAeAIc9+rQk
sAy/m1wIil/dXj9l6NSTvVNnxWFaptcKZf2LY4TTprdjhh5Na3gkMcwgLj/+GEJf0N8eQV+LNbUe
hKg+tvGTDcXKo5LxQeJ/jXsGB7TTcKRPAdiLTceURG0Gt5wOfqkgPaSGLJn21OUBzG94OUhvUCso
lsb1YsXuwVlmGmctrLgSb4hYt7lxmc6VfzE7875ySueBHmhxXRs8ndgbiFlcL2pi7IL9O1r7MsSk
YnP43o0weGYvS68cX6Z7qN/ikMKEusYBWCgSE7v+CwbYHj2ynd8Cy2aD8CZr3DkwbgDMtGn8MBZh
koGkMfkC2B9DyBExIwCf1AsGIeyJ964wgos0md1PFl3taMXQASPdxxf3d1kSt5hr69Jd8Nmk0Mme
Zuv2tIS57370tUldcWU0TvYkU4gpmxy3wJU1ajzgx7/R+l34+v4rqQ044iBNR4J3qhVH6l60JVvn
t0xmBC0ZDuRZoNPGOY1KHJ1gRFjpRdx+lQ75ZNgl1UWahuatMYTO7i+f5d88WlSiaHqRZNnwyU/e
Zcdm1pZPYw4hmhPoKhzD7As6gpm5VFV9o2r3vy6d5nZUxpd5yEgkm71B/o2U++8uSaBFrrzgJGhw
+vy9ZEKL05Xd4hffiGciHsAjturGW4gsv0hJKcPzMYQPmGP7HWi3aCvDaHpJgpY09aRbrIe/XJN/
80hgNaR7ycOJMO5UE7qU/TjUU559i33Tu288q7uzCzyVPq3Dc7aY/gqukzqTblUeiWCxLhUhMTRx
CzXdpH4SIHmtxgHDbu98R5vdiFXQpPn9x5/yPc7x90VBe3wwVcN5Q0N9KuNsR3j8QcxNiidGQ3Rc
6uhz3S7JsIGDIlYNGCZ6U2WNWl8JurybLPEE1ytON3S4wnDNqJpgt7b2/OdUFYNu2jP8qIyOoDsv
7Q6N4xDK1ifxMRZ+7K5wBdqQjmYLk2MszbJftVZQr0FCCrk3eKB3Wa6MS7wYA39h9I2L99s4TyOF
CDwEuYtH6q41brn8omRAz1nAKeGNFk1RIQYC5bAdGFc/iYGmAlVkd69sgEVJWeC6b32ETqwhDPrW
Hv3aGydMK4blSDyBPExMBJVXFPG6Q7VyOcqw61Z1ir96zfWrrSOyorHdm15sfwLmkD6DxlXf3dRO
NTcsAyLy8d2x/ti2yMVFPs8rjmaaQ+XJAz2U0VyGjdt/o+vdxI/sbjDq6CTCqunwtNvekDNT6hYP
nl4r6u/JYvrg/UDIjHvHr7snERbxhUkmxyPWeEIie3aBXZu1BS9DnPlr6AzGz0/9P1DNh1l++z//
8fq1TKtN2nFIeVO/Oo1gRdAM+MBn0aYsd78bLd7/yT+NFiYOJNcUDqcUioV30vc/oZoW2HXLRWIL
zUbTMe1/odV90Or8K/Qm79zMX81JOC1sSD/8OC2a5en6v//5Nv3v+Ft982MJ6E7+/GuWOYXSb/WD
MOnS8rk00tO0+HinPe2y8QFK5N54YaXEfTQcz0dmwMg+BBTMc+AQgV1SN/pMyPfQL4vS/KQouS1O
k6TDP4AMUUu70q15e1vwDMoxW/tD1cjgHsQUUlSIYAAtrH4tR+A6O9cZgVHALp4BQ44j4xHOa3Y5
HNuexs3QrRZFCpi8rIo5qzaQVziShYGsLkSUTWcsSwMZQpBOLmeXlBAkpWSTGt6z0dXDfqwHP16b
U7gJRSYvMj3/LjnNWCshcvuBtEIItWnSj4hMyjFHl4UHazvSbBgh5y6Q0D0i/+6WfBCvprR58zn/
DJepmTDBsxNdnXAAT5l+O1ix99U0FHu0DAVBDmFNRlAZN/5VyAgQleVsQpk2jFpj7Wa1V20OPM/Q
88+kdPOD5FS4y5bWZ6SHnIecQzfD1k6KBHxHEYFzGGf0FmSHDXuqZ7VJuo7lMJazDa46Jpy1y0v0
dKIZnlXrzk/RUjNibeMGbyIjH8IfolbwRd3I7O1nhr3NxSisYt/ZXrt1rXzYerFsLMb67cWIFB5e
peuPW7CrIIzSHJaSh57rKczm6YK6LOxgGSJ13CUdmTGrgUcdliFAxVsYPVsbrnC5d1QRsXOIiRYp
hI1V2mWZATS+HHxm425bb8wevhxlZ3loyH7a4Lzpg509jiPeMcB1ZWwPSHFtZXKhY4nHVg9cSLRI
zddFWJCJBW/jThPLtyZZtq8lVjp7F7al2Pf1JO/J7UrO0cQUz8h6PSJh6FeAI4rVoRgwy23s1r8m
Y6ilKqdUgHZK4J6ko8xDY03WAI+SDNEZLNqWaXd4PYlGggpvkdY0bgyeFZ/yClBljmLJ0XFtSQ9h
PDPqI6gy+6hKv9zQPY0+8za0dBbQY3xBt44DfO7UkO9j1dgPUZH2x7Et/Z1dcHYkIyPq7gN3eDNR
B+pEz2UToaKCNFPM5Cj70oEdGSNyXcdeYF2UHi2BPBHBS+A59h61sEeII5WOtRGDHa86oNPOpoua
B4GI7qqho/OlUGW06Zt4foKXWB6iBdr12jBM0IGwmhD6SaO7nknUvmpElsG7B3Gl3bzk8oku1xKA
qH70YuhPI/GG5ESm8ScFzX2ilxcVd7kL2wxln9xDuUU8EvAc+pELE5tYtVuEOv16Rg4V7urKpUoI
BKIeeKgBgEah5HVbRuEOQ33xrbLy+UiIQA3erclWwzSH5H+qtwy95caZx3FNWC4y14IKpXbtV6a2
n2CZEF5C+u6EHMD2CYJuqI/jgnzWJpG9dzN2RhTza3Ph9XP7Yy//n13xL7sir7cua/7rbfG+Jtzs
f21eSf77bW/8+Q9/bo4h7GjCKDwRhJoT/YsLEeOF+w9Td2/ozmIN8nSn9Cdx2hX/CDFCkUzPqYxi
nP35p3HXxbrI+I9TMN4eD9nlfws4je/pdHPkR9ioBqmhQxsXmO6e/9KtDc2uUlGEjtJ1reEW2C3j
XbcFWF8wdfJl3204fdh3TuEN+6B2l601zOExsAKUy3k9Psw5bS4UoOXaalRwyOk30pjLIMxUZFUD
16iSba7iO3TPB3JnkQ27LXxGt3oa+/xmtF21goEcEMxJXW152bSOkKyweYGlBFsFlwecpn2vKry+
Utqa5xmXVyBeu4fKgUfY+crdzH3LKmX0KGedxwwljCNpP4LluCXJTt1ltSf2jJtJ/kWtXN6lpGie
AeRqzmc/oUEwNSWSQWcB6QPb4mIePf9YxlO5zbJFnbn0C3aq6511lteLh17fNK9A9tnTanRJ0hym
iROhPzUc8mdEUweEm+bWpAm7lqIRF2YbHGhw3klTg6pQI16iXT4nNKQkaCrEbx8oe8skCyMyXoid
gke85oGptwHRQquGhIAVcUM0v5x2zc0qzxfl5jtfGP5ZiStrzcmH9CfXZzxkxxOsO1wrglUNlF5e
LPeNqCAczMlTyNHlkWOTd+TENLxUiNdWSdeEGxNxQXQl29k2t0WdpC2hkwRbmedDFTnLfdU6ed5v
U6aFxlvO/JMNvUbStpAL2WXtitFsR9ikqN1hZbgET3HgyuY7DjjBVRhjltiOQeNMK6i3zbgv7a49
oOKY9n5Zce4B5uNfT2Wl7gxfoQ+eU45ljESWzhkIeMAoDpvHhHM8ocAFP07Vr4g/L1ZZ7+ZXxpwi
+9kY5YQAZ4/2bGnbSzpUqZHAK60xrWN4cYYOFpYcpmqpzvyoUl77guNB3LWLHDkBsRqnRoapgXi6
bLyNVF7uqwbMHt1GfyE/YBcS+dUve3eRrboLOyQt3uNocpS5N4bZC+KtEWZFSZBcjO2cbBmK3inl
A1ApmNMlQWIITXd4VKoefLJpfQJwN92OEymXRBCSB00z36I4yA2ALZCXwmht9F2HGGceDCJhRJpv
7MWH74kucLrEFWoSphA2X8USN4xdwanfQSsx5JqVpCHPOJfJUySqvLzCBowYuJSzeb0MozfsCpB+
EZt9AgXZUhXBNZmVHOqqMLbpQnDjegx6WKVRQvSLY7TTpxx8JLGyjecwkXbtDWHr8XWTzM211wCF
VoMkdCUBgogJVpqXMCXFlirR3E5VsRDEU8kbr2urp3BqaND5DSFxK8wBnWawEZ2FZyo6JoEXASTz
Ddw9xEvnq1iBR7QMS6Fyt8BmqWHJQSsKR80MzQgKScxO3fWDX93gt4/3fuOuEmsQ12E2xNQfcjqX
hbTpAxDs8fK+yv/PhviXDdEKBa28/3o//H9tjmXk9/SFH//m51YYhP8gBspjwhy6iCw4Df7HP8MX
Qvcf9HBCz7NRlGCwDhl4/Ct8ASk0wi431J77X/dCx4FvYfG32VshXenIhpOD4UcHRVzAv++FzL35
P+ZrvmWxVYvTnhL+Aps6r3ePogiCNVZtbACVGvYLYY9nRdyIwwIaaV7X4zh/FXXnX4jcbThjWaCk
67qHGtVJ47XwC/Myx+CIoDVyHjwqzZgjkldt4s71rxIQy3czmNAHdNUF7DiI/yWj/8+1jALs9z7c
ftuDQ9w1X1BSZAfc9nCPmFRPLWI2ubyZMjfWaRQDAI4gzt4jBsnPwqoAaus7xb53uhVCwuqyFjbO
qiIqN0ZWJmfW0I3HKi1LSImGR7YhMfNnZdNLANDFdM2GWOxlEYQXcxcPhM16k32L0ja8whFlXlpz
al7SJzdAxNVOs6MtV+zZQ+JnK0zDK8vIb6zJ6y8j23qANc2Q3MO0UDVuaBAUJZ3vdJWT1VjOhC+Q
CGqvWxQGN2xKLshKH5uIKybiwzk67EVhSizL/BKHvWcF/pOTaF/nj42bec1qKlzQSuWUHcJOqc3o
juXG9GeLoaHds7am0bXqk/FWkS75hvB6fq7a3rmNcyzLzpy1V56TTbd4ZtM1E/N010SiPzcnr/lS
6hB5XHL+Tg5kjvpWzteIgVW7eVUchgoYapO7/VeyQVcgzjDthfLcruKjq4XTfYqxJDfratOByC5z
WR6NwDgWuZ9v4qYmGAoD575pBvE9Dom27jKVnivPHfeeGUZHu0zKGwRkC8c9tqMzFEeRDuHM+nPJ
gvkUA0J/8RuPsiT1JFmT3ngvwZ08hJGbsu565uXYmRiz+tZJP0XK7S6y3izu3dqV+5IhALhYLB8H
MRU+jILCcW6X2U8v49hddtgKwI0TF8VEL4XfR1ugCWgmQaD30IfeQP72z5ivedE6W9zirafouYo8
rzjMU++ceyiz9qX00pc+8NPnRiYWunMpbkuMQIcpmacrJMHOuT0K2M99HV8rt+4eMkKl4Xl2xbE0
+qME2wZMvRLBld1I+6WiAL5sYjc/psz/D4DHIBFCCy8YvyTiupDjuZ2MLo9j0x4M0Fo0a9Ur2jhI
5/OUW1tbRv5r44zfRDOVx3iWw6rETXWscbrtGFyD9PQr+8lx87d5dMgGNmLXfvGD6qGmGnzqOjnv
F7Myb+vEg1A7JZFxJgwEjnRHAvMqGSxhrUfDa167qM1u/DhvMP9Q0r8Rrpnsq4F/FC9p8Qh3tIS/
gQ/VRDd1nsXcxNFx6Kf0BSg5tyjvfadTX5gODO1K5dYD/oQjRzrvrB6bPVpTFOseBdMqLbL8FuFS
cSei4uDBkDvzoqU6unlZbzrZ56uexfJF1SExIqKMdhRIzYb+/LSKQJDeyQ7iyDI19drJmTMtyUxY
uBT5M+aj6dFn7nor7bJec0PpN7dJDnbUs+QNlcBuLDwYeS2q4XUY7oTKyn3UjeYlQllSEorbAY7O
s6HlUrnnWLeZGTuHCotmty5Gmr6VObRvbOB8EsyPozn5sHrHaUseRE+aML3AZ+VjBVxJcylSwIOa
dU+g6TUpJPnemNRCk4HQzXU7TF5IIt1ImkQ0Qx9b6HYvdd8H0N6Gx3iZIboVObPogmYRyxxjQjA9
5XKOO625nKvI3FqW8ZzZOQIfEFzOlhqHFCsPf2UIB2FdGOknIsbMY4H+akujpVnZFP9fCi/BMFUn
4a0oA+/YdWKCgocq+zZVRk6wOpBcGoKvXuZP+4wy8MbsdFIGNiLzSmeOkvlaLvh8gsLbov8Pn0J2
javFTZJPxOilFyQyfEZr5h3YEZc1VRL819hNeZTG7KLLANpDWw4vyt5tb1QWNZcZ7qMnI0qLK5pl
cluTWQ18qQbGaSeaHt84n9BT2AcY184WYHa9S6bM/gbkrr8cGde/uk6jN5d+cZ+ZNKSPeMeGYkWk
Gj7/LIxJbk8IR5hj0ElWlNxYFgPBke7waoib6Z4amEiZRCwboo3ltpvs4DwgGRK2HicJyuds5EGj
QxUaSDm5s1TRc+z0+yqdlHZOyseij/YpxvctJjew+gOx5HLAEwvl3lwyrBGVuxLxtPOaeriyhtg+
C5nAfyYeKd+MYA/wmrLdprzi5x3zgwNianx7edOGL8S5pJuyGs3nIiIUkpUJ6oayNzNn8Zulz4w3
CUPjTKrA2OEu7q4ByhRH4RrRjhjB7rYAu/eIkjfaWWZj3idDSt09+BFM19kgFIUO2lU7N1+qbpnf
zKVn+UessODLndx4PzmjtVkYga7szjgXwNc4alZtOjGXqkfce9rnb5L4y5n5VrfT2PuzLH7oBYUI
x5umIJuAKO7bBuL4oU54pVeT9AH6L13LJNKPguZ72Mr8OBSJvXKn0bhI7XI7A7i6GYYqPyjRv4hW
kOEIvRxNDKmIX3LlveCEfzWj/js2v5egnu6gYdIsW0bEME5THtvKn7e4LR/sJpZnMvH9h0Hm9lPO
/PON/M3pE5aKl2CoPBKHvRSeRX4mcSOY/ZlsumZQe1rMzeJdUmpVsbdaSJcR2xTLuLvVuriLCYrZ
ph9BHN80qplhMHjR9z6dHQ7Kw8iNI9PNxjZLUimnW5O4IqqePYyx+jLFzV+/SBZQai/tsZ6ifNfg
py7PAiNvN1qataHIy8+teK7OAEb6L2IWzWdm3HF2E6FZOfcTYbUPfbIk0Z4uB2z59dSNC66/mJPr
V3BfnfEosFIJojKHqFrVRprXeEvITaneE1TCutoNXveJ9AUymKa44AzNnVSx+2ky7PHgpdInWEf1
V/zNaRcWPuVkkZylrXvRhwDW8e4SEZDH7DKGTxwrtchjtSTFNmFMfcYOYtwnRhpfkO9InENlzVc0
d5urlrt5tijal0k6vrp5OJ+1IYj8zjX6vVVNBFL0utxyFrtfgZJrz9OUqHC8sN68GepI4U8G4gIy
CmMdobYY+F1SYJJuk3FQOi4uPtQ+iqKztrTTM6DIF55VFGvTt+QF4ZOKrAa/+dw7HkY+Uhb2aTOk
gKc5qRqxSbc5LWrQ465kJJlgWVfY9NZQNoJDz6wBOZhd7knrMr+7PZ7ztYSKQ+4LTTDrK1Q2L/jU
mT2z5DeaGf+fvfNYrtvatugXwYUcugfAScyZUgdFSSRy2hv5698Abd9HUrL4/Nq345LL1kHeYa05
x2xz6y5qzVXRg344Zb//303c/4WpZqHj+t0mzn8q0pdaVOm7kuaff+vvdh89PQ3ZLruy1YzA9us/
2zhNN/+gpadS1QQ6hGCMDePfFU0AhpqDIFSFhITneaWx/c0i1P+wED4g5VT/bAZq/2Yb90FMYakr
7hBsGIoNAxuIvvY231Y0mejqpu376bwaDS8cRkgtdDSyNb/RGYcrMl3nYzYxPoaqmncslczhjmwl
hmXpVX8RL991I992H1/rp/+rU3g9G2TV6MRAxrHGtrkjb88GQRR4iKSn591W2nmcsyXc9E5to9sa
WKXR9zf7Lw7tiXQjShd9QJsJ2nbRIh3TJyew+uF1nXrBbyRwpItCu0PM72o7OFnRM/QgbfpEE/Mq
+fl4xpSXEcCj0SZK54Mmxlw1HDZl03MD1VUMB3sp7gbUWXArWJIx8c+TlgUp0w/hLmhCNnOuGrsS
WKsWiKHufjB+Ss1HimUFsktrynhlgnTQERZMcky5ySWSzGMpPcYd0mG8e5m0J3kxkkOF7dg+S0Uy
lLs3b/FfXeG3z+G9CHx9DKjsVSQaOGigL33UOUFnjEelKeQ51W7vvo7xWrGpY420aap+umRr7d00
kVY8/v6w67v29l7i2GG9gVGIwvv6jw/Vdap/sdnIuDqv3EU71/KkP69w+6VulNz//kirouLjkSiQ
qOipqOQ7KyD07XvW0CtcWtp9526jmk8tcTjFLupcoLkUA0O17YsFAPSMYiUDelB+9tJ8bCNwlUgF
wYyhdgZQ+vHwjmOkSVyRdL2O3E8lTJCnHOZpsbOWUgL6pkk8qzz63Vi0r7vo2nnuCk8eRm82Tyfb
oMZrILMjGcCpyjtDNDoRxMRYPTfK0ASqspQOVXFSEfeWgTTqz+ngnz/Tnx8UJgGGDTRYlKCoNb2/
fardW5VlRQpZPxHgdNFJgPxK3rH4pG5RxccRAsS32PWa02lpEwgU5pT6rJWdl4644tqfkxhVCo7z
51QYzo8B76nzifAU48LHh7zS8VZq3SrGXR0U78+SuIRUJVPAOKNP3USeG3ResuxWEAMdigE+gpha
9WpAANUDhkrYKmkV7XAADMXawMyLtrxuCjzkqLXG+GEkvuxA35bUAsrGd8AEsEegNMRSvXZH086g
Uxplsjof1/ZpuzZSY6J+yAF97a/qQ1LuLXrR13oWX7Leospf9E57DgT2tnvt0tprw1ZLKUIH6HgW
yrmjm53iznS/0LU3j8na8F1ee7+jmpglpFxawhS86A6Pa6NYG2kZw1f+jqugu+lVhX4yIT4Oubxt
T91F12/bRBvhSTgKXWh2K9E3jKL0plPSTgkHo2HdNFI/gGNqDlrrFT9SZKF892uTO33td8PFBKC/
NsFZKTY79LDeRTuWE/wg0W611755QdUw9gdaVa0/rK31EitT0DfeBVUB+u4avMo9U41OssramHeB
aDwSVZKc6HjAb6hc08D3MkWnD1wuTy7Q+ZBqDZCcAY73Vpkm9QlkxfgiX1UBy6tCoHpVC0yrcMBY
JQTzq5pArMIC8tvLfYWAYOO96g5QHKBBIDINPYITjYQ5vKoUCCGIfBxeaBcEKobYXPUMIy1Majur
yiF7VTwYr+qHyXCmUztfliK66scWhzrdGDhE4kcSJbq+fJGjMjkl1Q8s/nn9XYdq06FN67u+b9Rz
chvLfDp6abvsBg9y06EUKbLhjCSqG9VRjEM2G1B3e55BhLUaCiOPq3RdcA4R8yER9GMb2nQDVR8H
uBZdII61nXqfz86YBFDXvA5NXWfwRo0E0MnR75kLt7aSZNEF+0bDxuBMVYcXzshlua0KWlnI65i8
onAaUttXItRqFlmGSCt8JL1UQgGWjxGlDYeUDgkhK9+yZykX310sRsxKp9znlwnois0gCaG9lPSn
oEHEqftC1qwDTFyt9W6Xmm7vnlv04aNjZTgdkAW/wvK8zHuJ4ETANkfBXIYRAPcWOYesUrIa7XLe
q1KWjW+Bx0l9h0V1sRNpm4LisE39ATnzghrWsHNkF3mpKhdFpiqSW15VD+SPeOUB2H1X0D/s7Oul
78jwQayha2THJtJhk5gg6tlFYiAihcnYOGYx2zEcsZwB6WVFvISuNmGqh4vQjGelO/NqK3wqIog0
OAWCpnYRxJER94FTDTzO1JGsT6olM5ZnjMIe9StOgKwk8O7tQUPHsI9JGrF9PYfwEKR1GgVLH5Hl
ooyi8S5J38hMH75TtmxKDDTKiboGVmhNFBOalnhOE2oYdupDkkJxDXNvDZhc/z/6RYTI8/rERotf
I1VeLbAKTs25npUNvBbSirWlSqkTuYOpGLdAVfT+3G48qtG0y7oziM1MSbF0cv6CV+I43UYQW6sv
kIGq5NjOZTFt5Wgt6YkGgu3WzHTryZoibBUu8TXGFls8pWogoSikyh7nfVDAT5A+/nOc82n7pRhH
VhZZnA030rLHb41IjP3gjHEUurlFRFDlRvyOVdTAbyoxAAaYGsO8kohUb7VO4f8g80y61LJnh9qY
XmbpXky6TuXeiSH2porj3Vdqu76cWdZKUjtlIi+n2excX21XyVcyVpxYTZtSO2EG8+4pVvJ2l4yS
InA1b0LMI71Iv8xEn+fXult5Jj1hnHBn3dSti0/qtZcWeJgprCkejYe6Xhao83rZLTviitaLX099
ZHzivJpSOyemkavoW0qOm5WzBmcyH/h0moLCwFUlHD550bMqiPlvjKm4PpILeoHzSlJoEpXHja+0
PysVbIEkiPbttJ1wBRsEIpM8zVPnY/K5IgaQydPWdTK+kfuIqO+jO6Spi1nHynkvoHA9jUj5we4I
utBGN6nyJGaZm6H0q/LsxmW22MlK1c5bL26/mKpOSyExk1Q/1m7s9ScRCfZDMAunHVngzsau0bmt
bILbmfZ3bl1OvVTrfavOQ/4wooiT+zJSypd58dYxhO1qErAPcKkq4tuS28YuvQdFjcptOTYxsgST
YW4WY3Kd1p088UoygAJLF3rMsGeR901/07sXmTLEYaFXfCYLyAnvYCKoaJ9LBuT56Gq8UuG4jthh
Zinc0YliScgkM7Ynmuh1ZAFe0Q3MtMZAfqlos6/CQ0WuAMPTjovXCe1HJ6sZI4mmOcMhHXV+aiq1
ZPHNMbbjQ8NjoeiXE/ey1MPQnU2zU9xkA5Z/lxgmPBcD/bDR5uHkUAMWWkd5XZ9V9mSeKp26Bpu2
VTmcxCCFAC9askxuWYkQ9+OtZhKGTjlASpYj4sdxIDe4iub2hi6blj5qNXWzYbOwApvvGmBNHj9G
jZ0qMblGRyVqxm+I3ZTBLxziNA7YA7QrqjbRshN9i+UqXVYNI3bWzLgkv2yxzku7ocHRNoNqg/RJ
YHbNrG5kOCYNT210K3p0YiEni1ARiatoMmD5DYXuit3iApff5OZEivhMmgWpPo2024fRmrXbDCYC
WAuReve866W8rDw0Xtteb7xs65aJPW6m/ks8Q2AlPqhYC/d6hRhzxJJpngGTBzjbRnjkmNx5o0lr
BAS0ZeOAKDE1urw+dUSTGJf6pBb2ASSZx3VNkxKf5STLjgGWSMYM1G59d1bQ6mMbCa9lKxM3TwKs
r+phhjkmgEHaTopUMnH+tJb+tx3+STucUgV7rH9uhwfPxdP4JJ7fKq3//Dt/1VEcC9U0Ki+VygfQ
21cK/V+yaf4T5n80Y2sN5c/chr+74d4frkGQA14wchFUQ6OH/XcZxUVpRudatW0LzrSuGv+qjOKt
m4k3O0ra7RZ+cxfrFbxumvUf6gB5NiS4Dbx2P9tz8ohAd40NbQyEvNNCh2hyRNltm3a+LGoodX6R
DL7KDhyepIoXYkgrQoSMRXuM0p41Y0W4us93Oj5Pna0ELj9OM4TubhF3lxXcFKaH4qupCDcwkHBu
qxg97myocSgmjygIbmK6J/bTusnI1T2daAcRw21RC3UJUtk7DA/mSgsQR5tEvaCvowmXYAGrKyF+
kWWKOJlg2AH0M+hzTla2Gzk5HS+W3RycJY0OkFG768qLzSP99K+Z0yqPaVEqt3FbEWfaThXrdz1m
HYfNt3Flc7FMWJPLSV4NLplLSs5FgiEkV1K/MvU533oen+BsGQrrgarbAY17aWjNjhvVIzGe4Osu
tBrEvnrbwbhcOHoy6Fc2IFgWWd1Zh0dk0+v6Vaq5t9HQn2mg+jYJxjAiLrTTCe4MXa5qoJs0rv8A
4j2Xp6bbPEJBgcioddORwvhXD23N2jzZrB3ffM6/ttba3a/rGzC/yxfo72rQ4JkN8BL3255pzYfl
4/MK3k5GROo7u5k8stdTABts8dNeOxk70G3qhZErCjvPvL6JpVfc13Nv3jN0VjujIseL5HRjy0w4
0U1Gj5eo5YtcmkuqhwvAYOXYAeh5qk2K8Q2KcvyFTOfkGhUMx3pzSUFoT1osM7vVtRczFKlHM3dv
bZnWu3oSoO1YkMMWy51wwYWy91rbDVGq3xGCqrT0Yce72IzIFIHa7/gsnsor3YuIQVOxUvlOqxpX
nV4Y52XKBpJWUjK5lK3bJSyS6sagsBbi1xfM5bVxLYsOAa8bVazFE+ZWvpxNBs14TdgZfKihrbcT
LZFMh7jRNCyvc4113HI3nTvYNfF9U3+C57+DLikU644lQHpCALX6leiyIZBzlxJemZFwBuq1rrea
y24UDcesEm7aWt2hppmIwj/r5helshZl51JRiV5mzxnPCl2gPIwhNIUFLQqcCviACLnS/rRc/Xeg
/2Sgx+W7jo3/PNJf5MVTUpdPb0f6v/7SX0M98iaTpjxGXnwo0BFWedPfDhkVERNDtmO9OvyBYfyn
ZG6sDhmb1ACUwW/dMQZaKYvCO2IpdMBr4M+/UT2tIq634zxQAcRTpGNonIEGk2MtOr1RAAv2TSR7
ae3R7JQJZ3ux7RDFbo2yc1G2V0l9sIi1go4soWaHubB7hagQGmUFtVaaZpMiGlpobEbTaKf0ikFv
bW6LExbTaXbZ2ZX4Ory24Ra7OiZaXJx0a5POW9t1rZqm5VFfm3j22s7DV1KdZq89vmpt98GhWTt/
s7aLR5qB8bL2Bcth7REOr/1CV01Yt702EYfXhuK89hadtcuYvTYcDXuoKh/ssps+DZ2SPCIVltiD
Rc0qqZF9bp92lppABIGqQqxaD406mTblmLrGeF4kKLqdrct2qwGNLLlcqtuC4aSaMzPaww4wxBRi
54MJfqwQlQFsRI7p6RZpvU4ZnRNVH/VU0QruJwHlM+7KlvGDiTDoB/iM8MQjTf0+jgUtSLbxqTUi
IqqktRBjAgkz96HhrwFD9mvaUPWaPDT9GUOUuEtrYorIGnPxcyK9qwZ7TKMnKChBjtZL9oPQhFla
OQC9eLYCeImpucEFPMQ7PZ8icY5tWjmoYyUu1cyFte0pxmYcyLHPCNs+JODMdrHV6DdsBsnLNSSZ
ZYBAxytIutbW9pr5CQx6Ho5Fv2bozqTx0WreDmtktiDXbVdLs2T72OGsqgakwdA5idkGsndwh8l3
YM1tyzWI27CT+MKCkwi8rZgC2u852XKWscnsuN7LxYuuxBrpTdQM4WY5y2Z2RUNDOcS+g1AbXxlx
Ky/HZHCuYCEMX6grTUHsabQym2S64n2ocb3U6X0hp+iy0Ov5gZQWBZpd39NkdvQoGLV0tTbl0X3S
TAaiJVu5UKaIXHJJWMN2cIRxGoFU3ynZml6uYcSY75vWpWqxJpsjk6HEsuqONmWUxJNvgRoHklkK
Z/LreVkOldBtIuI6WYY9BrDDOC2Cenge35M8aJx4i0M7Qmus8RbCmWTJ04iIQO1cFC8aIOtigxoZ
A3iMNTmEubkAG9GtS+xCzkGM1m3WOoFEFW0w9U3OqTY3YLmBd+J0o7Q5XPRxrJ9o01TvyWnpN102
86x7EjCuksKu7qFaVjvgg803psIHDZ0PFTnXPfKk0RRQoyDpp3HPlrmYriKsrcfKnATB78by2BtL
WW7hn+rfs1qoJ8pSoTBrSWE+jsXkbc2seR68NtqzeG3DBCY4T9DJbrzc7R8huRcPM5jwB2PsUoTr
rZs/tEoFlTXnC7OVDuMq7sKQua4jY9Q+GWtU7yWkk10mjPmCDZd1HCfpERQw56SF8XeVC2KwEUpY
a8wnktT0Esr5dJyUZhJ+jZSetziG3my5U0GdW5GBqZDoXY9948O8Tdb7gqWZ9aMfKyo6fjkeazau
VLks/d6kmHnRKeIuXcRNBqrix2TVZNWqHmD7jTWiYfV1zOy3jsjMk1Kdo1M4WiBVMhkFThofSPRx
ztaAUD6NXt4A5CoCS6j1d7tHYUI4cX1pRN7ybW3jQAlSCHLHzdecEOtp3sWJafl2S1o4hfAW/tfi
xWemrvVfOkrlQK9jP6JU6JMehFk4m8SR9TRZ2kRDPK8FMV8O7SkJy2NIgWoKkqE3Hilop3siDXR3
M43jfKpPiOPgubM57zodtkduJuAA2knZinpFn3iqW1/lmaQo03QaOQzALM8HmdLdLPCysZgrx2za
U3ycruvRpKCVx6NxQzyC+w1BEuVUwHWs9oAreWFEwQmEdOSe1kNlPfWWqE9YtQpI6JSB+V9VY7qM
NdhcqNsSudFHUz1jyafdzpoizx2qNjORb8YItBWz1Eai86lLykIEM2juKbEn9blMJSty5Id+p07f
W+a8a2205wOkZcp3+ML9OIvkwcob4MCtOVHDWMWzlJO/m7WwXmrF/IH4RD+lWiI7f8Zlvim8jEQA
Cu4pZuSzcUrcMw+vxCnlLDvbZMv3RCVCCyRsjTpnuqtVcYMuBhGYJvCErlVF4H3JNmVTt1PTxbtq
NVGHiq0nhm9SGNnHSnJeELazxQIdBaxGtQeie8xdBt9ky/f+PVsq97rVKYUnbVHfxo625tqL5jhm
OcnrIrKKMwtiCXaQajirKzXeK+NEz9Yu7W7HbrK+4s0t2Yx44yWLVvGDOptCLlOjFSx7TPc+tiPz
yBlCXxqbyq+tBlcgVbDykqKXtQVkXh9ghus+SrkpmKWanipoRTd2VdW7rp/6wOyn7osuWEkXLqaD
wcm/dlL7lrVN7i9Mj6fDWMbgzSWQYtNtcQWi9wumMtEp0UzyRTOGPOy1ub/JALfhkR8F9XcXnJBb
s1kUSnSTDpo8h5DS7UgpaTmLVFwMEL60MFtQrm5MvcRhJBLlMPYnIjUTZHrjN6GaxdeWkAmc+W7+
o3QdLZyRLpP07X5N3OJZ5Kk8oNp0KP7luO4s/gS23tsQxWbvh7RTDyqi1IBUEywcMCdJ+VWy717m
Eq+EH2PXQd/bmECriGMvjKMus3TbdFl76FmQhCi8vL2BNmvrTKy80DNa+I+T4QRoNOXSYmpAz2qQ
F9R56fwJGnpoOLL6TpEP5bJZ3KZ9rPn9nNj7caAmnlrEAIzNviIleaM22EaBJH1v1eYKaWRFSkSV
+WaGTUaoymY2lEctxZBPgEy6TfOFFQaRIiH65XOnEVeOKkFGtbtlhHSggtgK1KS6dpUuP2b1ElO7
btw11JuiVkoSLwrGo1yKeBuZxZlRKgo2mWlECNZ7e8TL6BGN8krJq8tZpMm2K1FLLbVS+XYxX3lD
rwV5muPc7RogWwsB4GZcu6v5VEP6aCwMwo5xoXQT9XNPcW47U0/3SxbVPp6F55bsl9Cas3KTwiPf
6GljMZHltA0qo78adQ09bglvijBWtFyQiG3UH+hABpfJmCDaweo1X/Wa/jCVwttnVaywg1vcY9nN
V0VqfSVx5O51g/DfvdQne6nVX0HF6p/3UltEAemPd1upv/7OX1spV/2Dn8CoiMAI9var0OGvrZTr
/IGyw15JVSsqjVn2f7dSJKGqcA48gxNQdZLK/lM2Q7LEtgwQyStaSLc9699spz506ElZAyUL/QtO
G39U1/Lc281UTMV1cZu63+s6MYo+KmR6jKaeeKdmb3hy41iiOoUwDqnBS4bP8L0fVAz0j5AYuRr3
Z+VI6h8RsW0bL96wTAyDvT6EzlzaoZbqBTL3tNy/eSyXf9YB3wpqfnkoyAqU9PC3Aox8f6HCADyt
gTtiEqEUU+jayO4AyTHSkDb494fiVnoQdzUe+kd+w6JNeTObJrLSaUqR1S5tILqOPc3k9IffH2qV
ebypeb7eQLAlqgldTTew6b2/KiRZfU6KT7djL4s2a9ZpXfX2C+TwIGYF6cMuVNa82NxHZVP7vz84
7+AvDr7u93mL6UNjj3r77nT4CyKj6bqdAvwbU8wEp1wz29PfH+XnB4ffFy4L5GobANNHmpYk3YkF
YNTvBC4twbu5At2sqXWGMGtKXPO/P9wH4RV31FrFfiqVD53XxFwv+k11AXiDbiQa+794tgnVycWz
Y+gvLswy6lTlCXFGf8Xl/qOW5+fbCE0DbBFwbs0EZfqhbk2mZUb0RN2vAnx88/TBeFheHf7+utaH
8f5N4ShUhoBmkQkL6+b9daFg1aq8zfudQfgSTknlNF4JA5qu+5NaWp/ok351F98e7cOrgdwybglu
6XfuMGrQO9NNPJTIdnB6EjfmAbnP82+/v0D9Q13o9clBILYtgr08XsgPQ9mc5LY7jnx2WmKbF2Zt
FvdA/6kl1wuCXjZR8BauHWgOfluY8ocNXPXYWMa+j0W9G4gKCvHCIo8eneb7NBnKYbYxdutwMm8W
wSILbqqv5e3yycD0IfDQWs/bUNHtr557XPUf3zhXxpSlOj6jdMQivDFJScLbMVlDqCgGpXWpsWch
Bi4wuHuhjlb/q7o402Wvuc05EBiDnKvYu6CBG3/yLVi/eDVp9wDy5gu3flYhZl6BvMYqOiRbSahH
MOrROk6IVuwulG0s76bUIKdntL0igMxaHacqE4BOS3CbJdEAm0Gt2IpJNtdzpW4MRBNBBIh+QzTA
fBL3ugCttCiHBbRzgBAfc5yzBht1wrvvUUzcd4MbkbWWtr4gBH4LbxAUI0jmELbIscsFwTdK0fsd
BSpsdtZJYuZ3/ejK89ycgZtCot4K2jPBqHQXtecs+zbFDT6bhbEhmphtbjKrD4poh11W4VGMrPkl
n43rzu2wWeOP2newRy/45eoTAeLPH4jLk185UhQv7J94/JOMrd4a14cuk3MlB4uYuupBS6fbfolY
avel9q8/SY5IOx6ZPIXTnzBpnpgG11vybiei6KBJM4Sx8t2rzFNhIC6ibf74++/x53F7RRqyB0Gi
tGp/PgxrxFQOoLz7bkdWELxMtkGHuB7JKNfFHPz+UD+/pi7mWFvHZASIHCDn+7Et7mkQwYBjFnQH
C9NUqx2ojDif3MBfHoXyKcsUhDbcw/dHKUlzLLuRG6jAzQR04HjKHnGPe/n7i9F+Hse4Giy4LqtF
zWE6en+cHKGQhgZI7qZJqwN0Y9nWnkqEzZJ8KjOSDksKXnwA9IgA3Qd0GLvazNPPhiVaBh8mDJTy
UKPWHFh6AR9Rg20LPCMdHLkz8V+GIyK4LUqobmtS9XJ9w1xM9tGTFwq1fi7q0bnOu2yk+KoOZ+Wy
GEcUd5/BXfVfnhPaXBq80ETYtL6/NbFJZEuUGHJXxX11gGIZeirF6gXz53mEm9BPnL75UiAF8otW
mS/6Jp1X/BzVe5eirVMVz4U2Dec5xdZlGb9iqdL9Nu2am7miXNxQz9tD7hyP1Vyc49D8bHHx6wvw
oKIbLOn5/tdn/2Z1EWnCK2d35KZSQYoFDIx+NOO7hFHMb1onCyKpqX7p2B0zliiPCMue3NS5lcL2
Dn0TRSSTigGaQO1d1WRRwaxenhfgVEfDTbwtep2ZMmSmMFd0xRZhXvPJlKCtn+37dQSvxZsr+PB2
jl3BCdczvW4li4/R4lXHzpogBioERKaCQb6n+51l6sGo6czKBg/s7z8Q45dvAWRV+v0gVp2Pn7tL
IBIBZ73cZUpCcb0vXOsby6pLx5QVNS71R10M0wPNo+Q72vWuH8ixq3X6xUZCOSeWW12VRGnaSJdG
NHuwUHTKqAkH3NFnX2sOsfY8V5rGUOncOEYeWmR8BbbiPUBIEnu4DeqpArlrv9T1kzOoN/bMgWLz
lajmSeuTe/7z0s212Q0ilqCxRgLhh1uOeMLJo4wBoaXyXEU7Z8iKQFmw9daLZXyyTvzFsG2zImHn
CeKHteKHHYUschpgDDq7Jq5ePIT/zNq03000l58caf2lD28SR1ptG6a50ko/fMxtFPeNE1m8SSK+
zck5fyD7kOopOc02aVE58ifVVtwjKXefMV1/Mfva6tqMNDDcqCy833+GYFroeWVUjHpn/oLr4HJy
2mvVjF4Kp/vGltf+ZIJ6XXv+dK20g7BpsOFG7/L+gN6gyCklwHbHNry67g3WPXNkBHOFCMUYlmfU
drd1SiMpnhsWN+Sd+oOMBZiAz4KAfvkygYpgZoFliwHj/ZmkfTdYycD3O7p1F6iNg1YEufRGSWuq
rsln6fW/mDQBaBg8ZrgX6k9hETZp5Stjhoc8i2mH2CDyF2rin+wRf3l/qZXDBl5v72tT+u24mkkt
rjWcKzv2yMKnVZeARciApkYADUaU736MujNQ6PNi+IvBJ+LCRWOtnCyL/dkY+fOmHEsLu0I25XjE
rI/f6zj3FhbFnJMZOjXEZ4G8TSxn80CgVVxqhO3JstolTqdv6rxXP/mstF99wayGuNms27G9fXjX
unhAllKpYjdrZvKtIcbQ2owi7i4kqB5cCnZtE63S8wMbZfbwcQ00Z6xAzfDMboBPJrk/klt9NiRG
HG30rqPaaMWW/PH7YfwXp+kCUKEdTY6nhqLs/YuYKC55FqR47Gz6utveRA5qQncKWcunn9ySXxwK
QaXpgD+mDIen7/2h0kyTTYs+dtctUfliEt18tVRJKTaKrf4/LmsNw0EFt5bUfhrVmqpZusY12x0s
E3FFudfe1rMTnWRipbL9p9B4+efo8bai9YtBjCNRFmGJ+IrFfn9V9OnjrO45UorqLIiQu93AMdJD
ZjdsK1NpYqNO5k8m31/eSvbXJvgbzcS6+P6gxOhVeHisdoe0efBLawL2lZV6IFQY77+/Pvy9/NiH
UZOVhupBkndQL35ccbu5WfcxSXk7HCNqu7VnrNvAQs1xIUw2qqAoC6kHYPU7IriNYVS27Bz7KVwQ
vZegPCw+rtSgxniI5Fzc60BSIChXdHEDxLU2BuioTZ7wtitnuYHid0uUEV1WWa3QgIpLMnzHBsoF
xtAate2IZ24+sQgB3KXIrZcQd1dCXkCeaLd2r2N8KMyJpItMKyc7BLWS6I8eXfry2c4olsSbhh1M
cjIlhDQFIs1FcieLWpsPBWx6a4d/oDRDRW20Y7mgmN0h9hjkuVVWvXtmdv0cXdkS3f+Wf1dGxNlC
5hMgNS+vggrxenzmOtVqVLdg3m97qy1uBoW25FFUSr3XBFkjmzkWuth4SXpfogQxkfpiATvgCo8b
3+3rOt8S7zjHIQCuSpxmA9vJ1Ec2MdLrkKNHm2uw5imoBywpJ6WClpe6Q9noQVMivdmAhnX1Jwfl
84zIoJvol9GMvGksXAAwU2U2X46RM9xUqSk6AhhbAPUqnc847EF89mCfk2nbupOXbk2c+M3GbOJl
8aXMvF2FPqMOi2gt/6mKDuOrlZZ7l9FIJFCkrA1fmsmAzA2P0b50+yvqvNseX9tD1OjFY6G46nVX
IW+O4M/ulTkrQqP1Lnrg6VUrt1PiVNcRvbLBTHBxYMvY6SZdpNzLy23cD0eDqGm65PIpy20IDz0K
jD6bDFIsjB+moYzhgDqdcxDOjtagGnpmau9MbyFTeAQhRmRzfCKxmn9zOuTUZj9nRMsNT0sL5nsw
VkArdngrLe7RWIU2kJZLyytFqKlVepkb44LSJ9VO3LJIzvBWATBxsLzJNLqfFsPaWYp2lRJRtMEK
ER0iz8z9Kct7FhVoCQtmiUBKZ7kCh3doOxiG6QJ0PF3yi5zqEshvccynSQ8WNW/DiRTHTZZEAwZk
6C+jgUqGJ3sZueY1focp1EY32S6LgPiBRDCI9FnfEZWnXkdx0Xwl7lw9rRLHDciJIlRD7cSLrbSV
r3Q4I10K1jvEnNZBFEjDHbiCB0NN9YOcHeSQE2lZWIRTq9FAy86PJc6KxyqN9o5l3qT9/Ii7pQpH
2r/ob6PH0lZiwRdYuoehd4AcKC3uHUu5zT03Okpi2QP0OG6oZqbCc2hBuWXeEiTsG65ToQyXbSzc
a9mDRRkNedrNkUMfcwW3KNWzbGlOukaX7sHdY16jQ/9iyg5qY4q4Kw9yOqrLjPmwrfBw07RVBbaZ
OvU6MnZdcmd0Xp6HEuHzFDgt+wgmUwaJLO7HL+ho8/OWuALKIxAb3Fw7qKSVYWXqiAPWFveEP9Th
xAcRRsTbzfLUncd4lF/mRDiy3cx6ZI55sOCW/KJoxlbNYoxkCtaPZucoev2dzM682Rt5ofdB6Qpn
2Mw1hvdTRbGJ/siJbgflPg+WcqQ8q0qKtC3OHcGdAuhTFQQPlcNtQlX/UieJ6DYqqzw9jBmoYgvL
HFELursldHpcwFFSjEtSqX6z1Yj1JPXdJnQWtThpmGS/d3Dv7bCYY6y8o5UaaKGlfWMOefTiUdzv
6W3b2ACaaFCDZXanO/pM5YtoBDSiuZTaVzxMImCLBi2v0psvmKrGAA/RvOtYsdy60HO+DJLfmdGd
4BHT2yOtWvj4hIAedNOQD1ThVlEzesDVdcqbkBhe+5hgjfzeNrApiThvH52WHm0moq44ACPLtynG
iQerxmOF9ngcAzuyyi7oYZkA59EVCxeJCSfLti0/Y8F1wEsEUYcScsiu1BPbnH1TuS8bTMWbLo2H
ezLsV/ealWr0ceMxSv1aNVvPL2kNwpJKivUdVMYjrK2EJHmAkLWDM2YruZ3KPZ4nLtFZzfkn5Gpz
qnY+3A/61I9ncRTFF6kLAKtWm+Ws7lz31ExMftUg7cNUUxshi26BwZwdIumbJLnAStJ8pXSnhxTO
rIsYSaIdVnW5bBfirLZjPZnlDkhAfFEUzeCgKIJgxUfU8lHxdCnCt8e89MwLonaab2KIxZW5CO1W
ptzvlDi93f+wd17LrSvZsv2V8wEXO+DNK0EvipQor5cKaUmCtwUUzNffgdXm7N7XdPT7eeiOjugl
kaIBZuXMHEl1ybTzY15UrbWnG42P5n3ttPWns5wwQ8q5a0VrR0ovIBPfHjIRv1Yj2260dnOsjTQ4
zUrWn91Ut680jpi4pr3mF+YQLEZ0TfCyktcRxwg1YtfjUvsKBulcbPqpBxBbQXQZE4fgDomnYvoi
/mfj667NAcPoyhoMMZ2gt5r1eghSQFqx3zR4kmMA537fC7mCPGY81sbkXBKnEk81fj8Kevvq3Y1c
mpUWGsvKJFZsrJTPEOn0lrmJOr85Tq0u1hFZy5sFSrKHQT8++VrKdTFaPEs1P13rWnTp8X/Pq9h3
mMBLMhcX22ryQ0t5jFh1ASLOGuS3OMYYHpOVUMFCfhooa0nnuupXM99zZKxSvoCYmn58TD5fXoTR
SogpPxhtt3zKe2jL7FxM5yGhAevZxtbohUPFk8wdPbv6XVt/WPRMPGjUP+eQBYb4MrlFCYLcLtvX
vJnHO9+V/bNej9k1Wd5uEybTyUkNcW1sxQNl2rQNPA9bBUNGfLElr5qfxtOdHmnTjz5XCSQswnbk
FnxxJR1oHxqMGSfXGviN1ZxdGdnHJ4q45Nc8kII8zi2S+Aao6vTj1ch8oehhXa/QWyQOU1cbMGFo
FVFRrCEFVibNFVcKRvl0171spkOhFC1rcc8nadaalkuva/NJ45oVX/IsraCLGvjVNCtFxFVTznut
Sz9WB9eqfJy3svsBHMuZSen0ejXF0PwAUTSe7Yj0khqk8e2qlOg6X70G9mo+/1RmWreha+LmC9vU
6b9Nn6Av7xkJEK2ueVlc7uRypw8ZgNylz/BxpqHkGnQ6VzPPVd+415r7TpSLx8asz52a6rcRXNa9
0fnRRQAu3XUBuLBE+qSSZbykr3y+3yUc9ZeG9IN+32q+5BqPOQpe3FTx4vmWd8uZWGzrXrRcxCD1
oJt2Vs9C2PLfZ+l3Z1EAI1V5rva2W/DWcNs8Wa2dAQr3ouSO6qt6C6pBPrW1IhA5xz8dtUH4kOu6
XgtVW594rZ2tXRPvrG1iq6Y1EsVQlrszeL1WbDTphe9avofkv6erUbTjHUMIVhfg+s9mHtnAy6oH
/MG3gKoSdpF6wlmmbdcD6fNzg/6j97E6pkXd8rCZe9EH4ptEk7luQEDejXqi3Y6uVl+ochIPrjCr
QzDiNOKiW8wgq1g2Nvg4D07SHdU05WuKXtStHg3tCXBieYziclox6jMCLoUpSKgfAYD0Q0an0TUD
rPelwLs3iW5wSQNkMluy2ZSuUYdjZ9+MY2q/MG/r4CLG6jMYlj1TBZMfZfnQiAovLcxzJjyaT198
OqqvehkPGKjqvVvlzToYwCatkqba+8P8gf5XvGUFURXuObxIpmZHXOg54YTeNGEDS7NMHjJNxw8q
NCgrhV1vJTHVm0JAggQ8XdzzPzxEeaE99o3mcqkLomsveZDeEd5djyl0hTA9rTiU2h8klN1nMur5
Pkm85zHVix1yacwcyCi3KpZYSJUM8W3iI9xUhnkAsGx8xroY8Exr+g762rz2k95aD4ovo6xBIQ8Z
UmE0Te4Nw4X9ktrOrnTGasvXiQtwlXI6jVzyJwHM+B+V9ebLWFM4HhTBAqsu7EcM0Gk4MsNuHa5d
/GkyfyYM4N1PinfJUXJsth5zIT76FkALZMfvmVWTGdZRl5yblI8BXLQoITZVwgqtaziedpFKLGlp
S6YeN+iMAbD3XAZ6O0o/KFTIjtFQ7juAiOnKsTWiSSA3Z9186cjPb/kqbsk5pksHB9QX4fXnwnbE
EwlSxgxbAazydMj9fpdcfb2d11lh+TdyIpYk6F+MnZy6WKt1LkXtVFUYD4HB0iKfD9NUqVvX0bjt
FPDA+MKROaijMcUobsXVitD5EkSm3JfslJbyNWKHpm4D0aWvhWm7O8dAgEdaq7hjzTWSRp9olLwJ
qzlNiNmc6jyFsbhvAXQGgDGvjkdeLPXGvVBdqHyZLV3s1Y0sQTBIu8pZjg5g3wbZndB9MdnJdG+M
WvAasDPlnPPRVlChCxB6YUNtxII/iYHMqc54JdPdHirT+zRm91u0VfPOxJq/E1+ouGjBKPNy8AeW
6qNN5/XF/eQyseRTa7D0xtgWRiM8CsahcU+MXCVHzcKJu1Y4+7y9hzmYe4ztVhdtoFdvVU5edUG+
qTB/+ik9IX2ecxHCQZi+F0Va3puNX9xDe8swTE9cQOkR7b5yaeqfpUzjr0bocx2aGr+wwQVwdNq0
ephssmmvLRMP71vCIYc8LP5cpbnWIa997ijBWL9xt0Q7m3MDb3KEIHmoRGI+Mh9zMs2K2D5G2Si/
Cjj8X7KXiAhy6oufzF66yeTciXddpsZn9juIW9lE12UzinfgjhzCbZFosL9nIb80p6ZpzJxVQGAs
c8qHvBm5MMh4HKqtF3XUutnBgKLRj/HiDTd7BhzA2NVD7PbgC2jYFu90MvIzQT3m7dpLg8xZ26XO
x6i0pi5bK8mzJJCNXWpd4tLyOMSMPGia2KW8SWan49yol8qIwwH0eLRleOU3zxrIwoM9ID+uYzuY
tJ02LSNAx4YUWtRYBKc01qmRclsItWEu6K0BwcKtLszHXhCvUXQiRhQHw9aMnOLH7HsetW8skEwD
rY7vf3sxHaVhtLVYTybhLHWcaZ4xA0vkPFHtrMCJQqsBAhOiBfHSAwkpHxz8Y+UuT+ilWpwFCQfM
bKTbxUAFupiNMxrbzpmp6QSe/uDgOqal0Wbfiou+4e/LPAc9pK31LL2RuBgUWR6MH7eB6tSPctFG
STiCyrl1NSN+zCZlAvoFbUHriXefeWQGQlo09EdS2nLaj8jw4mL3/NF7U0EAR2q3eda4znnz3Gks
NfZ/lZODYCF3sUL7p/gLXYZXUWkd/34uTfmVcHpJsOkzEU9Sye8Eakq+C/oWmkIfkMODcZDQQZPr
fH9WNJuSLy3R/44DeCrCOVXHROfEdp0edLdFRGnZrcDzbRKHqkoKQAx+VuP+RXRHXxp2qF8tQnMG
pHWJlaWD+GKEzEHP0k2IN/DJSGkWwr+tH9lJt3sct9Z9EfnjCS9T8jzP8fBEUYL62xrsfzyo/86D
Sj8Da5V/SsPrj+7jv75/w/POHwVFWbvvqo3+FYBn/O1n/tuDusSiKe3QTcr67KUC+R8eVOcPYM1I
E5Rn/vYr8n/9I7qN9vuPqLb+B4YHG68pFiUcAeZ/ZDnV/7Ig4chDeJxfpiMho167i8j8py14YFZQ
RSo/31t+9DZkxNc6yXWIJeErxVEPLYDJctF9/MJ4pWLG2PbetJVIQ92iETHVmwcLMPdBLgpSCXHp
ECyqUjvpVCYtShONC+3PJHBBVosORW08C9tFm2KlrF+133rVolxZOboaSbtkK7QSIHbkXQmC+3cD
1RqZT3UFFeMDv61fjoxNs5GaCY11UcsQtcJGFZdJAu2vF0UtRVprF43NkcJZV97ghcY09I9mEmRh
tKhy8aLP2Qh1w6LYyS56ce2CUp9FzfMWXa9bFL500fr0RfUzXInYsiiBjPIbG2mwRyLsF61wWlTD
AvmwAuqCI0oN4KrQFpNFZcwWvdFalMc6bxgRFjWyXXTJYVEoBxuVhGj1V7eol/aiYyaLoslQ82Eq
NE5kuiN3CvAfCUIliY1kN3dlRJ4JIPeikhbIpd3vzkntIhYdtdeacV9baHKjVxnXYNFbu0V5xZez
LYLhnmx3cc1wvdAP6bf9KmWjnXGwy2/b2oqGjekrrjJlk732nBjvWdTbB0vST25ZJWNwHan2obEI
Tpi24dzY2cQ9TSsc6u47t+GqUyfntsqHV3KMyACOGzyPhZVhnq96hJsK1Sumg2MjSWgdIMv5995A
qXiZWwwSuQkXpLP8+s1LUu5Qqafy5zIrnRsnR+nXzRxaTPn7jm/kCOSRXrcnxCJ/DfrC4MULzN7g
vIl+IM26JIwvBCSBSi+PAMiYUhu/9EhSQosCCVSBnNNR9mi+toytOXjpu2cyX6xHEZUbdkbi+Td/
yrdEsRmLpHqA6W6cLXesbuzlDsC4m77XteCOEBhks5YohLEtUnju3RI7mhyVnHuoOOWqj+wRvguN
a4Qi2j3QLLbrDvbPddv4MPd0K3+ekLk+296zDhqsqzSMqOPbY4jk38RqvOMF1EKEaeAkARaFR7Qi
TH4dvxLPBM2fehlNd2bER9PpxZTtHan445spmq6UCvAci0rnFOX2TJiV42ahNfE+AO7nF5L3j5tN
3iYlzJxiWo9dUb/FfP92CY3wiwWSE68YE+mCWery59ookzNwEG6I8E12Rm/V387IeVL0NNn+fmYp
7lx/SzyDX59TIntPABeJAAqtG1oi9u/tcZHGtK74yZdBrXTK/lGm9hBWLsCRMFn+8N8HVXa43ZM3
FvzDfCkScxQXkTU23WmjBxK74GCn778/aTAdeLQZu1u/MibOK8lIRAyodHUZ6qX7meEMjROB5Zlx
zXwZymWP0RW2dw/q2D5UmRivBjPdum05lZhR79n7WvGm9r1dHrVi8USYYqBwHo7cV+fFCWjyyr1Q
4jTdNMIwr4Is7HVotGIT84kkRhg44j0w0ckGp4iRl8TIL1I+j+hNEMPyKNYeqhnX4+wy9cJrDnYV
xABywbxbxFarhySayMDJjPaZ0MCFGVYpr9zk2c7JaKQtVq4PQANxnV/fDyy2vXzkUz/zX+yA3nwk
v9BsqiSU6XyWZXxWzXTXa/JRNczqyqneSxhIEfWxZNZuza7nXB/dxUseMe/ifZG2P84Q3AQWJ5KO
ibg0vesoLU4P8a5z5+eole7a0Uf/5CLwIx6T9JYaObCJilOzrK4d97F+ZS6+aiMx3CvTz5M0UuMM
4c9cZ4YfrV2vtkLDw/1I3OZM//J6GFN62qqjVXriziBefjFGEyxOFbGtGXw33rlVlq6g3ttETDNE
FfbKe6VgR3R+1sRrDUxRSZYWBtR3U6rqpomT+ob6JrmheJxeU9P51RrdvvSde26TeUgFocVcGok3
LTJfpeb/mnqs5nMJD47YcYcbpsQIXFgUwpJXYoXQmiqsXbd66C3bJn2czl+FIr85s39bfAcEtsaH
Mu3rY+BlO3xghMecmTc4cY3t2PRilQ5TRqbDeHInhnaG1kM2TsUB5pS1H7gIr3W/r6nDyQQJURjZ
0QzbuqreGr1nY1hW+gmCqnds+eCzvXD1taPEm24UTUit7Ko3ph9rqq914nvfiYkGBj9Kf/cQ7dZG
lj12GBo/4JFbG77roLOsBg5YX7KAQOg+gr6zm5WaZ64Hlsr3EZULDK8+SfcZdSkQD00hv+KpE9QN
+tOZZepAiCNiFROS6iMMV85tv6ECrDxVhnsmpZ7d87GiycAVxp0Fa38zmFRAMetq6T4rs3ptSzpC
pGHW35L6681cmIepqDI4X/VHDyxm3fgyWKeGetUFoX694m4fcJbACNr/Iprx1sTWTp8a8TQYNd56
K1MrB32TQjw2y60NGRr3c+jyNeRkVUavsOtkWEpr3WFXOA0+B2KGBP/L9hx19ThjPWVQNJghoOqw
UXSn49CJAUXSFP6IkyV9Sj2aE2yy6t+SYPI3ell+pHPRW5URkd1KaUgSrj1sM8nPRgVUsrnTz55I
q3u4g9iM4obJylqcIXXrn2tVD++lPuXvpM+ss0vZRegwYa1a+jnXOd8iruRdgnoclw44APZtwYpy
3+ikWJUYR2kKY6Sca3bPZtD0Wz9qCPSiXT537qhdXKMlT2shmPImUiog2kjbqCztT3itbD4xpYhW
VePU5PLmgdvg2FfnCmbY0WbPvxFQ2gARNuI5wKt5RV9K0s0sG9q4uqDUzl3kOwcmhWxn6FWzSUYQ
ksT9K3sTt+NPWZjmxSii7mlok2EP5rR5cZuOtSzXwjXHQs623iDXml2TUvTmQ1YwhaEia0e94gJW
G2azr/CphXXbpex6JsHey/B5Wjk2CDv/9CTpftmK4ZK5mn7birLd5lbV7hrCkWE/ZCJkZrgd2cpj
YN1FZsQ52J/f0rat6nVa0uU8Dk0LAYcsfhLTF1LYehdWbWbv5mq+HelU37WstFakoBcWn1R3c8aM
l6lKcudS/mUa2PY3qRzYV2bam9VRcEOxw/fggeZv3KnbBrUbbfucSLJmUQHUgrpcA2rgK46pftlh
XLmDVpfSo/SqXvLJUh8cgv7jbhzGaC2t+WFyLe88JqYBJcZPdzgkd3St0JZhEHBVVfRN//zO6rjl
qabKNypJ+82oj+NxibtSOSvFYWjEKYmaqy0cZw2ROT1MszveiBT3KqsNLaYFBVn3GmRcXY0br9fc
ZMn5UAha7zIi2oAT3LSBftPLAVqAHEBDrAKN1qznKGp0TruBHk0IBUM+jYeR+Xc+OYwqcHqjInM2
k0zVevRrE5mvz8Y0X3Hf7qt14Sa4n+gRiqdfceaziVi5lqjM/QJx4Cx9TzWn2hZlsEg+/fAggOhu
jGmW5yh1KvBRjn2LsPDazFaymWv3mgSVRvVMBySJreU6p2Pi0ni18ynHagpTs5w/DWl0t0PhaSSq
1XcbTSzjHFPd+kpZa3hb9pGOhGE5uss7hB7zhODSXCNGlY0pkFwnzXsn6iZWTdGnH0MXTWxDWngK
8EmPhZa4qyjVdej5EkqFSmgqRF/gVkn1DdJ1stP94DEgpLqiFepmthi0kQW+PBM6k90U1A4ZWZhX
9q84NyWafBIcpwgmyiY1lqEfRFz3qSMWfnmZk56GoZTM8dLeW27Ccj8NHnRCNfqCsJs1duVddphn
QXXwPNvTyWb7fg/Jbn7Jwbreyrj4xQE0glRqUvC0GrpFoylFtU7K+FdTFNz1tab48hQ4dGiqXbft
y0RtW0Nv3xhf3I3J5uEKK3sOmYGuVpI6FyudI7kyYCYddTugVWaa+aZRJf7s0ixxQ8dTeZpz5RM4
mTri42UDB2H2rfgTQwhFjiJNxi2EQW4FetCyceJoWDEH5IH/5Uc6Fw4VOcaVXYP/0uHlfiMzXH7O
MUtY5HnL1rjkewsBFF7JY7ms851lsS+WFb/kwgjJdD4ky/q/XowAtD9l52QxB1AjZ6zd344Bp4wT
lkop3TEmD35pIoaS9Le7oFyMBoh2i+kA9tZvDwLT82JJGP9mULAWswIqkfqJFwODt1gZ2sXUMOJu
yBabg1wMD6jqp6wliVxHmCHcQld30WKQoE8FJXsxTcyLfcJZjBTtYqlIF3MFT+yJgx+AiABWCYVd
/iH/7cb4LWX8j+rz71QfIHv44f7fqs/hC4jTnxFOGByXn/i75mMYRIhJ9pLtBdnnojT+U/MB7PSH
aVGqSRzQ9f+UOrbpRdd1DnKmyx6DqAti0N8VINv4Iwiw+7EIc5zAgeT3H0lA9l/Mi0SQyDXztAhy
EHoE6PqvElBmiKanltk9o0tqh4iup+aGGhcugZQFTCwfF3prZnHY1AM3f5jJyAefpES/YzzvD7aX
WTRRV5TVucb4knlacoMbFvQNAEwWJjXlHAVbHhlUa42Zj7LO3IwgukXD0DzpZSO0FXBgGEc3WZDI
HRN8mp49Ys8cmZrc37KCLg+FmDAApn0TAnSK1mUBOoHYjrPFqWeamzTo76FvdLCH9EGccsbFk+xh
K0+uao5m0A5fswEiEC7Vlx1IHdZu5e30Oqnf2yLTQ2Ybl6Wz/LDa1ODvRfsFc2dSlz1P8bjX68re
8kZp5zLVBGtsT21jwnqtCFu4fqrFDNIbhdo6wN446SRDetHi2Hyh72AJb9dr0mR1CFtEv05Eh65d
39De3ukvuZMET6MzTpexBIxXm8HLOPruRulTKCxV3Nup1uztvjXPbVG0hx4xItTTJDkVqhoOjhsn
t4GWfwRdwxELx+vGwdVwQyltsMsrTX3KzBOHSTjWNiuNHAQs5eBz6hvfS+a2CX3ZVvvATL57AoAb
tlLjq2P4A91jSUp9LkDssCly/900e6IXHkSc0a9eiqQAs8NDU2SPvzUeFM59zdkw+FUb8k/g9uul
ccwbSo4VOWciY2UlQfHgzSOBAvZw9WH5RD41Srpb9plsY1Cgsj1KRpOsaA0isE1bPZU53H93Ojvs
CZsouI2VmxnR1c6M7A441XyBt6OH8UzSObYo64L+Ozo8ilUhkXn2zk5z7I9UficPgyvzk4OZ8hQz
PN0SyiPLFYvhDpROuy2lHH91tKnRbKpbXdhnWv0TYHakY3ewjV3hpcOJES3Zj04pT6BokPRGd4i+
YuwDYV6zVyaqXEYrqGPejYHaUAEH8nRAx5O+ctuA6q62NPUybFwVUNyLlQNIH4kpNi0mDqWs4V6h
e8najGK1heOLq0krtHRVFWZwowo6C1ddbWPCYKJrF2LSCQ72gPxFoZ+cJ/kUcV8sVgoMyE+Fdrfx
fRgh9C+6JwCyX+7sEAiK4xQCP/WPmEA0yhTGGQO+hTdp66V68IIgla1U693UAtETvnqMQOHon4ou
ny1Fs+6vrBHzcR4LFYeuit3dwiRccYweXilYsO404EwkJai96mkoiageH6abaqDbN/TRmY8+jPZ6
Df4l3kzYdO+wElabueHO7Lokl2gjwH3I+u2aY1fYQfjpn3E7VfgpS/zTqcg0DslRcqPVrM2dIvAL
ik74k+hUIMpq0gpBYmvAlNSqaWPMKmW8ouctGfz5SY3NSGdKY2xjR2dbFky8JZ0tbmMfhpnrNmuD
avnHBF7ZNbD6fVta82VgYgir0Ts6PV9rlGVzPCSiYLgf3OoOu7WGBdOQdL3X/vRAwWB9W0hlPpom
2GSMCs1aczm890M7HPwpicUBXo4HPrOBhcmRwRpr/Za5kyN0NdxHdtOeprROQy6e+hk7wYLNKSH+
FAlF9DqNy5E16Ie5Mb7Q2t1zbTflAfu3eShk79KILIuQTbuZLW/yriUnvBZJ/ah59YTj2LS6Bw5Z
03eh07w7a960B31i31Odh/jd0lgFo9KMQyNxsh3+uXqdLAwz3Zy7myTux6cy1+1tU5dR6PrKvdXZ
miHsciEKSOqtBZaVN6vS4/2ESznUoO4jdtM6h17iuG/cBGc8WIH2bVAZBSwKVBG57v4nFVoFBTyp
rhISGuaVYsUQpX9EcxFtGlqk4GgqKsSV1Nqwxif+Zs5Rd2qL/CpRRY9xQLmd1bb0aS5E2LnkFDCM
/nynG0lwkXGbNauuF/PGjtx2V9icJJlQ/TWdFWrde7H9HS3KzuCNv2jawmrLNZNe02yIwxZDwCnW
0EGq2hleauzQoW3U85V8e4A8WblvRGj4blhujdnVx4aVZONtGfcaFywavnBZ2u9ZrrAreE1yNkRZ
7ma9Mj4AF9norPMTxwcRmsNk7h3l0gauawKTWGKMeNNm/1AE+XXWjQPTg74KWstYODsTb3BpOgFE
MHU/1Fn0ApaWJE1fyNVEbfpdmsupXGlNNDzrkdscA6vxjpEfA97h4xjsuW5iEen0k4RHdp3n/q6P
Etw5OU5R/HwZ0Ke+f0wns1gsqSu+EhQJBgZmsTmKD4GvXTPUY87KLawdyxJRiEnc3yejCxHJp1QA
E2gR6r44sdbNdhXOtcMijSIJYSoaagxOfKHibV/gSou6Pl2ZHBDx2IriFMHw4lYkho840eudBnb7
ZlbS+2XQM/rZUpN7dmR7L63CecDU/qRPNiHzQDQcfCx4dp027/ze6zeN46kn2OH9ES/PRzqn3SFO
SQA1GRhYxUF038+AKKFQRvKYcI5jsRPZVzp3qrt5sZBiu3UUAcp7DFTmG3a34YSdQ8Xst4V6MZJE
2+ezck5FnaRHM3G2dEU1IUEv1Af7edQoGNVxiW+S0hIrL1L5Y+BH9a7Hm3jBoGLQHVdjF27Et8+S
IETBjXfoW5y5UB72khj/Kbbt4YaSzehVBZIVulTVup5xK9muM/8QLHiM6UKnMCH1HjLBU+iMjF0N
nkqQcdat4qq6oVH1XUiODUVlYzetq1NOqgin1niahGE/5U3GggRX5gaGstrBFQi2yZiJ97afRjLH
SfvOKYUjbNAHqAumOnhD2m9zV74PBteVQC8MOFgL55xTY97HH1rvsLUAwbzy/HQ+BgEZhAx659jd
0F9loy1VhTrbOTk3sp64cHQvf0o1t3xgqMpuysbnVu8YHIiSIfPTCxRIYwcEoD7jUtsWrlXv/FFv
b3GQErgYHW0Xp3ax1WMzOnnY+zetmfb7iFMjSh1G6TsErfEQ2zmyq99DNE9Th+3b8C5pjwzx9jr1
juP9fKnZAoWZ0xrHam7LreMP40fvC8ic9HEwpGRU39F/C9d55bL/WDvVPP4qwUG+uyRsdcbcjyIK
xJon8gNQqtmm6BQ0/JRaS1uO7odFmmn7aG4hWlN3VKQrg37g23o02cdktosFuGjiEK/ZF847E4fI
PHBLczEHwP1kfZOlF+besEt0qmyxVWx1UXMHHQRkfq4D6JxMm7Hv63thafqPTyhu1U05zb4da43K
7aINKZh2xehBiUye3Tt40y0UpgnpR8hl9WfiTeCtfid5Gu3hq4qNV/Y0K7CGyFip9TJkZyHXDeBO
m+i98F6bWG+DrdF7S45Bv/coAaaLYopSrOmd8WusvRzi9cgFQZk525/M3IoSuKTx4I+iTwFRKD+u
fiV9odh+FmUeFI/eGGeZfRSOn2Q33egH1eMwKV41rDyjpk2U/TIpr9IWh77F6tDwVFhiuFhjic+A
7VMptdY6kXbEjKfxu8Zq/TUEPENmBOeVn6ne6fWi5NZU9QEhkYJsQ5FFx4CaHHvlN7dNzb+upFu9
WXzzrGxqtzwi+aQAAaNHItolEDIokq3H8qsVunFbJaN/oERs5hvMYe7s9e7jjCl71bD1+rLzWoJJ
9eb6BkYGCEX4cte2gNSdurDHtaIu7vUBmDbu1wkRNh76vZ13/nI1oIKxQf2ubEYYc5AFBuQk27tt
bm9wcpk3einxkulgDxMchRsWQuPacafCWnkaj6dndQUgRNkvEtPQSFalRqCWBr0CIAYpqOCVuw7k
rsIk76a3wRGXKAVistLzYHxgiRatVRolIuz6mSbvOjJDqhvlurXypfsO3nCPe6j2Lz53YZbg7Daw
meHtXcm6LI5jkaaPkZ/TmMfoyZmJbtqpnKOHwpnl1l9ebOjn6U4LOk5fDm3WZ01A6sVCNaqNS0PQ
YUpl8yBEoXdgYvmnPYu1Qybb8tpFAbGTxmie27g1Xg38u69lFT2LwtNPtolXihWOru0ts8aCXQYo
Qr3Sb7ygqB/wsstyLURderdYt+z7Mm4+vLlluVPPY0QUN9bp8yHjkoTJHNm4aHFQQTec8pdUZ43l
p4PY+Sa1suHUG+aOo1D3hIAzfCmSIGGNpxHzUlTD1ozKbdoiHq3HtpxR8zsHTb/BDdwt5fFriC7D
58zUx8SvObSZV+N013hLFUMZ5Mm1jXDP6qDeWcmkvbmRvkZLtUegjk16cojnOT2RJqYP3gq8M+4+
DrCjy4dJ1z6BJ85PMURzZ+UaLn8cS6FqozsZJFsuFSaf/AHoZ+rNF22q2DKAN8BPqvIrtVxwEmc+
V+3MqsVodEADZoYUz+QL6z2o9mUqDMywpH45fy6DrOG0J8diuMYLvXjcZvwKUzNQviXJJzavVTf4
xcWAAGoRRXE5jDUGdwGCAjRPhH3sIndj/HTnL41dzXBnUGm+d6Fo8wuVNr105ViPj/OgsfhdaR0H
3u6u16XlmbBaPNOrqdhux+GGl6T1CcZEDdh1SxoVe5r/VdhKxgut+kxz2E5oXvOY58X4/Cf55/+S
BzWWGOuf4pK6r0MCo98SaRiyhOP8JZtZg4ZMc8sYzpCdnLUWmLD9TXoM6RLXCDGK6N0srJ1KzaOV
OVvNbrdObGx8T9zW/byRVbfhT90Fc0osI9n9/5/cX3Kjf3tuLiAvov5QWv7aZ1gYqil1YQ7num7h
NTIrin2izv/5g+AoInSNnqt7f30BwM2PHHrVcE5MuEn8x9XybelV298P8z+S5L+RJM0FCf+nd+T/
MKKdv4f/On638nv6sy759x/7uy7pWX8E6Ise0IcFLP8bevjfLSJoiyDecKPxATb5DP2jjNX4AxKN
54HECcg6s9j+pzBp+X8A+/L44AcmVa1QtP4TYRIOy79+iZYWET45tEqRVPVs46/CpEnXAp5VrEUw
GxIrLFuLoGrELu6GQKRzwwDYqAfS8AK+MsfTA70h3T1kbhpAMxYjJEBaRZIrRlek16630Jho8TDr
kex/JOwEeqjUd15WWoy2TRrOTOzUrBqxtWasFY+jWTqvbqk+cmNi1ZsXj8DvnAeKdeZ72QaPVR1x
UC/rzF5V7hJecQyPCze7jltQMgRtfIS2KwOEhXLT6a9BZtCHoWmJeS3LITvKVnUbIrfEemt+cHC5
etLcMp4LPORrQzOMq5gRGAqpBT+EC3HuAvtmN6SKuT2we2aOs/83e2eyHMeRbul36X3IwmN2s+5e
5JyJzAQSIDFwEwaCYkwe8+xP319AkpWke2911b42VMlKIMFEDP6f/5zvADh8twfRcQZs5Vo7AL4+
PyiqsoJN48ff+fkna8NY3NmjGBowxY0O9tAxOJemeX/UGZ1qvt3zha07EuK2igr106MgTr4Mqa5R
cVRgvoJ71xevGiSFc1If8IbrQze2zXEwev50AfAN6jwZpDbp5HpMStItS/rOXTlJwrwK+kEfmjTo
841VRcZb39vuU9CleQ6f3hbnhsnH3I+wXJ4ximMVJIUsXim2xbqUTSa/Gz6h6T6olPETW6tcT3Yd
nnAsxj8MyOzXCk/b/vP7a5fviisb6S/l16OlgOmuihzDgO/5xbgzm55GFnLO6zKo9C4p+ZDbYOah
q4c+XvldYp2jQABY5ticZePZQ0iJD6ESmT4Q0WhsJCQ/S/Y2x0jaOkIa5shcZSftlMcByQP/dTr0
O7KG1mtlgCPd4UYIzD2Xij70IGxfoUNDw+05Q/GnA4tuW1ALmA7cJ4J/6rkxbPUUV838WlcxeVPK
3L+kegh2yJwgUWpOjTim+uiOouv4hf49m3Pt7KKL8cMOPHLRq6xzIZcs4J+UFC6nTast9i4G1FXm
1nTfeLJj9E0r/aaLkXig0yIZ4y/4ORIIqzAG5Hm5AtEOvyOyIKLvZGp28ZVq1uXk2qtqB73CGq21
Yw/8hJENSz/ddlHWPoa5nC+JxnZhl1mywe8QXnKCpZhxojHYi06KXUO92LPqg2wPbt8oV5kXQ66b
SAoF+0yY7VNXOq9up/pz7povRTDN6Zo+N/jqaa8NjWdBXfIohG7cCs/bJYEO12B0KlZ8TLMRAWlr
lfRBc08nZflA7V5+aw3b243znD8gyohTHxWSt3JNxJ5c2oFC4m4LIEefYqcmqZCRT1yPyrW/TsIz
ERvJw0LD97hRFyHaocoQKxSbTxbcdFAU3TBtl9oIUDlhSkR8bI09e8320tsyvZ8wA9wVxug+dG5k
bQdqMvgP/dZEYM6xta0CQzpnhauix/pk+q9sapNLKADDzewc8SCXx2bmR68rov8FBmLESMFJeDWn
NvKXydcQYJfc9EbaTMUBSmb9BGS5SpkpRbwluWUTw8kKzb5hNlkC1PF1sKvmpFlvPBsenexWjWt5
a88kn1ckIExjW8xasEFVnbOxYrbKdl+g5RPuZBfeq9HcDB7Ot5EZ9BZPun2R/P1tqlUxnx2rvPTb
DYIRFPkwZaidvR6jBLxsrFQF8XqOs4T3dIxRlVIMcnuNsuIvnh9x5iYkka2tJk/vho4I63qA/bwy
UwtSBFJbywwxTPvYRDUZ5/y91JQDNFTFkv+o/StdQsTOcdYTZLBIGiOWp6yPCtWhega6eWiCLDvR
SYkfeeRhbnkDT6XW68O3zydLnXUEoqc8O6mSO5SBDhLY511Uwbx5mtglPTdjHsChMnmsDsiTPDVm
3jBN6RX7ifmeFDGUfW6H0XoU7vIHUSY1bcgQ8J2oIdOX0RwHGAGjIYsrb/v52jYZlkf6EgE69oW+
NNDg7v5zXPpXqusF6j9H9H+ywVUqKQAw/Pmw9PsX/X5YghCNC9CCQexi5mVZy+/3+2FJil/cBYC2
sPAkpMClwfqP0xL99KAQyQxT08Y3sSxff1/j2t4vC20SBo70YDJR1fbvnJbAtv7ttMQbm7Jwxg6y
BSxY5XKa+pOTP/EStl2Cco2pxoyMmYy+dRdP4F1V+2zGaF53QF3gBamymoTxwvZhlTgELha0Fr39
0IgcqF1QKu+kte+EWzWUelx1pjndMDjmzl6klKHfMpk2LzX5L3dN6pQj0EyHCQ8Jq6UzkruipsYB
cXfV56bGyw7e6CxTynhX7djooxa6c5Z6GrlFfLWb7QDXIF7bYwkkog0rDC+BUX+X6ex/fPpau0CS
LNSmTYFZpbp2PQcuFTmCvZx1llYXb1qZe5fRwaecDz19W5ax81sgZit0L9NGBxHJU5Wm822Kze7a
RFb+uJi0i60/lQZBzmCK3FXhmhHieFo9KrfC0hzRtImAMR8ikKonq2rodY2DPZ6rhjh3mZSU/WJl
ttqYd0U3WpnYTC7ZRKfzrRclcTAldqOehAV/RsbOt4gg8b1bznKDO8R+6K2Uk1M5O5tYWA+xp9sN
7AV/a8x4habKUA+2b6irXYyProkE6CpFyr6a/PiDXG21d8BJr1n4ZXcizwnSelP9ODTMwKs+TqIL
Kp1zHeOCwjokm/5sjtvaKstrWDX5z3Tw6KQBy7rj0BGs2Ru2j5YnP9wQk48IiZfSi0xfW8svhAtf
JEGJVcNCd00B+GkYSzxdkB+e0qa1H+1JTnd25dMB0ZpgBbL4ewq2+d0tvXHDjH3HJm/euMvJm1OU
g/BRGbehnPInnvA5C0LVXi07o8OZT4Tm0ezWqLS7GlPWrykAbr9ijgl521rTdYb9sanA+myFy3dq
EOHdmEMYfdGBT2ZNBTUpwLQoWUzQb4vNtKrEnR3X5mk2+x+K//4+6h1184eCqB4xEPnoQze5BQSk
2BiGKW4FGDdXx2ADnFYM4BlB4r02+uLRtLiifa/vzlbmOHezslZVY9M9zGV/KQGLv7E25QhndF18
clJa4aBZqJrdyOBsas6Qe3ROiqLq/s4D5n4yY+8yDG1NeNErwCeUAZ2G6YRMVfB24CROTn4yAV70
IdkLT3fPBgM0ts5HWF3mLvTvnIHIHs5LzKN9+hDbzb2BM1/MjdxI5Twi1ahtEVQfbeX7xzwtn+eF
uYh/7FvuN2pHTK2baY6z7lyHZR1O6Ts1/zAiXImlAOWoe/PF6SVHtlmGh2ocjMsYSApX+irapKbz
xsOwvbeqfNoZmAjA1UcufaGt8+wABoB4w7s/DxvChngavdQ4+ShcK9KZb4TL6y0FV81e+bWFTnjS
XXLu8i5e1R15GqIFRYjiSgZqhYcuB1+cUrM6Vskuoxhm7aAcPdL/qG5V4EZHCIwgWBCxj7Bvp1s+
Kb0vugwOEvrGXmeTd3GagWCuPXKCcsJsw752vI1O99yL2ThQ3uNe2fHH9Dsj9zqjiWXbcJTcUKli
pQ9zONr5mWjgNW+C72VdulvP0xzHEdF2INAzwBFJ+DDbQXKPPfC9cCqWW5zQVzoR7wwkLuzyxuy+
tQ1/ZWAi1aaplHUXqYKNheVySZuRogjQUchhsXqgawoYBU2IKwoPiCj7xfxN95ITdsjzeei5BpN5
mr/JeSJKnicm57wGn7lJGXEUFPl9SZ4CeJJExnuI3BCre4WEjLnEQRtT7mASfU3LI11XwByYmQFG
V4V87FL/Z1Wy7o4sopkjLSbsYAKaqWGzoUJXXpGXnLEpymCALnsXb0SVeMZOaI5YgdXluzkmPcvD
ne3v1D/Ham6Fc5iHojvlhRn3vFuM+iMzyN/TmpxCBJtidhj3WROUBJHKKThkPfui8+Q03m3ihf1k
N5znODNy6bHYG9zXViTNKdb5TLsQ0a3vHVd/shbAf1lbG6FPsRHD9GMNYwpNVZjNqbSAi9dzSNmk
pJ/jENbdcQZFdh9TPPYEDsT2V8Tc/H2chVy4Uo/xG9S4djtYTn4QSRS/B4ikcgW5ByJpNHfOObIb
wTLOqdge6hGw+VCxGBjtYRhWZMKwU/Jo/1lkDkom2Mvx0g1t+zBPVm3CwJjZNWg8wZhmXSJkzPC6
fzFDu36vGzN5451MYogk54WJOb9H6pA/zSnuYSWp0H40iMK+GBQTX3PTPwLzw9WT294Pt5BugmfZ
rnv4AgOuULBXR7ccjjlP23XL+WHezKpZ3FghnyJ7zTh47ofZPbPJUz+M1EzxqvYW9DivSsYbo6X3
zHtEbitsIrseR5jBrsyvQtjrIo6ODWXCHxkisMPDKMISTk/bgu/Er5nPsfGQpF4LbtrOmzfIStnV
Vkut2BB2jr+2ZK6JCtbZD6ers0dcl0+9qwPMPFyWJ/w9OQmFmJu1Kmnw1DWz/pq5PphXFqAtWsUs
aV4qFY9v7jiPv4ZBXH8LHOL/iY3daxVK1nCrqZ6NUyPS4QEYG2KJTRvbh2POwPaJ8YNTBdRx6H2o
NgffGKtvMpqKYD3TunesREcnVJqkNZsmP09f6iBxnFVQ2t0j7X2kEA30B+z5lTpyzxH87S2zmtez
w0KE71xubb8x30LZhc62SMxs2ojBcPe9cpLHUFbmHt+Pvy5weBDSChw83HbMftwVA4aczPLP89jV
JxF3Hs25jrmZh77F/s8F56uK+YhYz7Y2SQBAzqEMNgZKtBJtdRN9221axL0z9aIYSX08rpvJT6tj
6zs0pueqaN6yJu3YrUZ9SwnQ1Jav2UxebtsRIK+h1NT6V/B29iU0MevYlvfdiWL51Y8LJq2oLXd2
TB5mwyM+zFc0meOuhkfHExEfm3lMfNO/SO343wa3UZj8KyJJVuRqEFL2bH/3R2x1XSjsZ4k/nc7s
3J7YIzY4xYrSKg+El/mfme6z4AB4YX4MsrAe1pMVi/dBDqAlCrf6xjKju7mS0AE1ZZb51msOkNvI
HHuuJbPtVyT9xA9ZY8PZhrkXGScsu+ErPt3iKwEMr93ZRTzd9W0/I8MbBpyNhkKyHDTYMY2yB1P3
yWtd+NdoHkiu5jS1BsaWfAhenLmTN6eT5rXHJk1TYI5ryyVpeQ+gwFgFIvL3NcbrauU2g/Md1L0F
2BWx8LlwZh9NKh/ZxQvDRlUUbWJC34iia9tZejtCkjxaqSIN5rgds76tdr1p9meBYcrrm/zXOLV6
wIu95//qpWzqVwOJrk3mdc3XCBPnd88pw91QmhDO+GnqJSnh9JfYmqiX5ZhFtCd02YAlTZQ6wNqc
9EeFm75YMU/jfTZixaPFHi+M0fGLCif1hX1iTMOYazAfhP25wQLD0pp+h7usyeU6Mjkj5mN0CiAA
tVQ71f0hSGQNtNGKstc28OHsYLNjQI4Tl6hQVVneFhOZvssMQdkYbtkzf0N1thCRPkKddIRduw5a
Vz3sImkXx1pF9sbK9Es1I7yshSWa98iu/Qe7rvESmUlz/M+U/C9OycTJ/9mUXPxI3gvYqL9F3o8/
/s//YkhevuaPIdn5xZcuEWhoxvidfdYGf4Tbg1/IMHACQ+b/HHb/slHwXcnawPdddlKfxOA/ZmT/
F2gtUEc5E/82Wv87MzLbp/8yI1NSy+8G39TyAuvvJUc901qi48lY2Dn01dZKvbspxDZQLaaFGENW
DTZfO8O57I1hpHjQEmcvbvKLpstuWguKW7bgSIYfPn7fe02Y85s0U9A8kcyg3PBV+WYqQ67hQhff
cje04TwI6564k0cunQntgngUULma5nhlKL72iNgGTxSCqsdmomrTHN7zsuGeYbB87kjLvSGhDsZa
D6rQDCTV9I7JOJ8oIzFmzek6IjU+SRa1K7ujJmNbeXX2PeYujvB45tBIZkBhZDnmhGxhPfEEULK/
LCl4m2dLqDGxNFZAB0UZ+IyUiJWAO4PU3tdyAavRLBSf7dQfAoRBPyHsXSjPxpualR8Le+qt7Ex9
7dvZXPe2au/oXh8/ME4Vbw4If861AfUiuHjq21yl0bsVW0zG9OuucsJpvKCqNbxWk5hEMF41bKIH
Vscl6faAynWYg6NPdVOSXQM7n25oi3pXzd1mbsuj74+QpajRWQ9FD8vLmfejlfgPZGKltUrt/GNq
Fb7jKQ8ePFdg8ujS7smeyZclbdtuAdfbh1DTVoh2j2TsdpG/SWfd38GGotNdU/ZyGrSCM2JGoLVw
VtT+OTBzq1g3xqye7bzqn6iJ4STVC9iLIGLFawIf/rUzcBtVowucis6586iJOHUFg31J5nE9TqE+
60j0Lyqbq3q9sEXPY9jUd/h2hp8SrzAk27kzsk2rMGwNTqG2FR7ZdFOMEueRwOtyYZxtxEqCl3mv
PzNAoJjcfUT/H6AakILf0hQKz8JSqangrO3ooQhkIQ5ssZNHDln2ixXlrMA0Pacr2/SbJ0ESa9fX
sXMnrJQhIe7L+MAoHCEeEY6zuqE+jLMYHqM4h/cLQurNKBB3bTOXv+Jv9ZudZ+JqZGkwBsl2rGv5
iPCjR4yGUWm8ppHtPcROwsRElQyt0LLV2YfDSksiWpD2RPfNN9LFF1fnovjCzzEjxtnGD/6UtpdW
zPHJJ3Irt6IcMXyHhYO5do7yDZcr9Qt2bS7wRFZnRs3/L8rIudSD05dbvAPVNWX7nCDe59zlr1Mh
UgeOUySlw8cz4bsgpDskJv8oCxF13WqSw5x6OEzlZKpzgQpWdBw+jY7d14hvOxwgcz3O42DPpxha
+6EevQcRpBxZHV+vbZvhDAqTfJoUd8+2nXr1FoY44YQKOT35PUGEdVZZJebe1n2CHEbYak5Et166
7Ul3JubVYbymY5qwswNLa0WHNDHlDCiwDCm2DFDj1w33y2PYIv+vErITX6fPcRWhwkwf/IScstw4
FcP8k6Nb0AMKEaNwaZWvjcPYN88OR2jKFYOFJ7xMyDajMmXQ3qVcpud8maPVMlFXfT7fUCmsY7/M
2+UyeQdzq25jY+PW/n0uB95hS7X1K36Q9ObRZswcL1g05Cn3xzLhm4z6Q3rClcPvZBv1vl/UAIks
4C36gItQkKaIWDAfVyIQLb/NoiYsukJMwAZ6NFqDWFQHf9EfEoQIuSgScDzwJi4qRapFiPWPp/WM
hFEsWka4qBrZ/KNph7tO8xmGnXmXfgogQmbmzmzjr9OnOoJMEvgzegnCCdFXuPQsa81FUwEv+MzY
d++NKc3kyC64afBizXf+osfkZvk0JHa+yie/W4+LcANicGCXuqg5OKmDgx+T4cOcSyftb7oPClCN
YfvU2O1dt4hDM505e2sRjEQ741l2LJ9xUWbxiVZUJ+Gvx7IOx1J7kdPo7Dx2MBaX0Z23yFJm1NAi
/ClVAYHdG9SH7h1OuusOR891/lS32lIMq2CRvOp5lo/4enAX4ftVt2wRxzzZ/PDL2DxlSSTudC7r
rdHi1YE4OtGnMRRgDVYBl98Xn6TbBp4VTVGLHKcXYS7yovkKsBef+SCarzqL+rXhYs21ZHJzG6Pm
lkDma1C9UFKQ/vBv50+DCsObuwiDhFwIgpbmvLH5MUlmj022CIlqCt/jRVq0FpHRWuTGZBEevUWC
BNmUrzvbO7WLPDn1XDq0n7y4i3QJHZyzaTrRWuXxnVqZ/zEyWlBEKn2aD6Z5Z89aQn3y1U+vDYur
Hlm8IJaOnYNu2iwSKs8Y45x2CbpqHef1IxwStakX2dVeBFh3kWLl1MYfzqc+K1kXrf2sf+QiVFdZ
muoBBB6uq0XaTRaRVwhzKUdxNovcecwXKVgFttwY/SIPj+KbOzScj4WRPeWLiOwucjKr0HrXfmrM
PA4XvRlP9JoQWrGbP/Vod4E8LhK1gbR7cttxBmuQTEev4xVJZ7Z3NBQQ+c1/zsn/2jmZLq1/ek4u
x78dkj+/4PdDsjR/ESASOTn/5YQsvV9wPuO/s+jp8i34kv/YItnLFkkQM2bFtByQ/+G5ccBB4eCA
usBGyqFR7N/y3MBv++sJGb4xhQm2x+ldmuyTPgt//rRFmvOuGwo/AfVZ59OdkbZQeTMre5xsl5rj
YtBHEr/oN7hO0XKyT1nnU+D51HpCvzUemH9RgBj7hwfH7sLnTHN739WLWBR3xMqO5aeaExY8/9dw
9JCWRIiwTLfV8+x2462HRISPZmYvfkITUT+GRaQa6j54jknuI559qljdp6JVLOIWWs0xXuQu/Ppq
m35qYN6nHoaDyPsBnkX9WqCWRXAJr6mcBliStfOI4Ieq1g9V+LNbpLbIGC4Z/nWUiiJJ3/QiyTlh
NLxMUQ2FbW7jn6B50O0ArcIYaib/Ae6i5Mg/2y13ejRdtN9QZyphrvz0qTK+lQV1aCt/yKPrYFg0
IH5qhhFqHCu60nbOVpxm9PbxwECvGvHOa9p+DsoL2y0sj/hNzDYQEzvAFtEue78Vyy71NAvA0ZwY
0PeoUzwko4r28BOCk8suY2+WU2VvdJ57T3kcQWalYkP5q3lGB0Ddt1jDx8QByVE6pfwxQ/2t2Ko1
PuqbGlhQyKZbW2FWs7fP0i1GXujIbI9AJdSTvGsArn9uFguy2FVwhTVLSQCI3f5x8PP6EM1xeQCM
2jKFhEG3lkmuyrVDuctTrcbuJPwAHRG44a2UCqyKwar8XuAjN6EJ6vQ+8eaSaD/hjVfVQxHxeqcL
WL6VOEhjPU8LqNCXHDu9sANSOqZb1RbNPZkbhJEpQbDDIUBAYpzI4JlJ250wGdnxyoun6CHoqp/A
x+f+YHa6TjYGHKGfUCyVswL2pcZV4ujuAweVZxxCfP/PMFzT42AX9VZLrBbs9b3hvcKz9uCNDdIQ
atROGnbjM3LU9k6UksFrosvqXndtlD7XJlCh4QanMQHEIDQLor0vhuRxnP34gWzfLNQPfrrW6KxB
tCd8tpNTYLA/m1RdliCqPD8Pr1FL9isXJV5dpxtwaI8e5y9hfY0C/gyIHBsam56cdoq2Y4Ejdd0J
MRSHsBALMAadjo2Ytx6w9J0QsLMdtMmc25s2HprbobVm48ovkGocSSCvNat8XXci3KVxNq8Mv7NA
eUgC7JGdb1Qm7iwsPJfSFP5qKp1HLKAHzCAuHeZOuJ7NBmXfLGbKsms+9x4qLLlEZw43RdBwBTpF
bV4NdqHepm17e43IT+AEQMPJypt8m7D6hfsux3MPVXgzEmbd1y5rD6KQur7z2ro/Ee/IH2dROMUq
KT1376UFwWLZ3nTMjZmV6U/gAV+FQWBU0c8eNKWzAd5LTVeStl+M3lJXNU7+ui1QqpLJFU+Qlnlq
BYQPmEtYn5geqyaSCviNxihYswwgSdBnDyROnqXTqHUEI3tllPYh7aJHj9AVyCaRrkNYKOs0MQd3
xfwZHBrtkZPKvOXTLscvID7ijclO7ehT6keFqEewzUqtRw9k9obHU7ZlaHCPBCNz0O6SM2bktP3F
5Zy6raeUyA6m+RdbOQ6OPDfdxBln+gmO/MnvO/8LGkt/V42emnhItTxTOKag+CduaHyYADsRObJI
35uA31n9ROmDHng2Znj3D6V2nENvSAASwpDTNmqjaRdamk7PwszXmH7wTSZZfc17wGA+zjwkQOvd
9JhpSI8NuymE8uzKusOxuNCj8CXFN6ioSCaatSb5JsWnbdkpNyqHMKrV6TfhM7cHdkzJ1E3rmLHw
nLBFu0/bAA+9iXFtKDLNIGKZWzOg3T11/H7XtEH+yjQSPMRdhOoe8eN/TYmDW25POiybinsx0DU6
q8j8QtRX/Wxnp3vzReQ8+fVU3OqaZpGZHelOkam9DLoLjiw1W5BXKBtbsIuKh26c9E+JYxNbjVv7
3W65pG27Hs/scYpLIKr2MMFCv8e7R8VHh57R5uP8FIncCwgdiwR6uORkzrB2bl1c1mbspushbTOC
HAGPTBXdCwnUNwEhR3S29wM4MoHPjsmOltpApJKwi/XJVFW8y5GMcFOr8GtMKChewS9uv3H8Ayms
jSE5W0PWHqD/1GA9xPQ9p456re1Kf7EHG9E8TP0GqEjSRSu/br/WGJPOGmH2jHAOt0V5Zsr1VseP
rteLJ0Lt1k6XaQVisWZPDLYmfqnqqgXb5E0PcVsimvFgqg+80af3GFjzFzt2cLH2UABY1tqESixH
g/DruxNs01vXw3thPrdF172atbccbmdGmMx8neFBFgdCtk3y4jALwDnrSq/nTZSZhL90GRMnKggU
bntBSne2hwlwHf7TH0E3eNswmxmDm4RHcAyCYQCoM4arKJ77/WjmX8ZpopcpGym2IcFy5EepNnBi
1c1elCS38DECGtWmBsf6H0rqb8Lv/8ecziRhYYH6n91Wd+9F+/5Xr9VvX/LHCdn5xQ0I6BPDXjp5
LcEp9XcdWZjWL7QEWhx3l45uZymq+sNrhSPqD90YbxWmKyzjlu1xuoO48X//919awNu//fuf270Q
of/LqVgigQW2oEwjsLy/94LX9BKqNJq8u9yqArHGBC+AWQo2j/W6b42qq6FFsDYcgU7bZXgti5lX
cOOaBsqB7rgqnxSJZiPH4uQRTtkaemqc8BCEXNHopgOBH79Wmh6JGBaIv8sb/ADjtYMmHE8ouD6n
A9hoxPd2Xaty7zw4dfuRReMNepDPQtYy/LUTe/5OkbDG2FNHm8rS85MRaC3OuoN9t64J8LKuWdAH
es8WZekGmoSiNKU1WVz5DYDKg6qDvn4Ac5E9NXUo31qlbaZ2Xrpi8dOn1R2VITGC8ixf8dM6JX/E
7OntJJWV7PGaUDNtz0W+BVQW3Gd14b3VSLUbQ5bjNxJovHGYaXdlPxM2a2KCjSn1DbzbbWroyH0b
wKV0ro4pUexvXuvWr1ZrIxcLynw+Shl8qGm+BmZD49KQAZ7ll/Ay9J5NOUhiHigwE9sutRd7uEmo
faBe5tangP7X5jzTizrCp1txCJf5iqMzj0QnpCR1xKN5KAydP/QsUJ+nOGcP18zjHifcfJOtNZ94
MS6KNHRngyWakRxilSY/uB7cW5qBqdgO2MjvSeNiEnO95tCWk0DW7YovsfY5gtPp9cAr1l8PBMs4
DweddXHcwXoxStWCuKot+750on4jK47LuY9rZ0iEvsO8zgoy6Z1+K6yip9JmCVeCIdnZI4565aQT
AdOw1t+MOa92QaLwHYPlPDqxpT+Qq/1jTMz1SZtzeO2NujyXoLzzvaNp5Z167Q2CVOyAad3j6Pn7
P9H9nCG+GO4SmlsnJitO4GWDpIvklFZtNBYntL1RUeRLcVsqd7jiEFYIAWCHHSH96a0ZY7/4+I/i
8C8pDgz9PN3+yROVB3P/kf0l7MNjb/miP1ZzUIN8SZJHLiLBEuj5YzMnf3ERI3jM4hkNEO3+oTvY
8hfhEF6ERGR75FYXevQ/nrAOKzkMpwJrK5m+f0t3EAgYf87LOQFxNFywRI5syavg71WotmfHDQ7+
6DQITjwohcK/jYDiucYLitlr5r3B/J4aI3uVmkg8bqFAgskbugPGxGFv11QToi3DWPvTx/jfJPlc
62+KCN8afzneRKblgTQ2/74znFp3djMr8I4+GOXyXnIQvw802DKUxtDNVqIH0Socw9kmDXVBEdsM
oxoIbTMwhT+CohC3Fo533Wyr2c/9F10Z0RWn1NjxwG7FW04DGk1eaiCJwmHcoIfBJbZyz1IgaA1y
/p0RHAAX6o1DsgG7q6DEDjtJCXmp+RpT1sfRychTrEuuqjHGtWrecBJDjGatJU9AnsWy/ku3E5kl
nu4xUE45BvYDrP3+qyzp5YCBkw8rnuCKVeiY1t/zOTchA9KmwuBGpJeqR5RZxF+U4B2lprE6Ab9Q
VHNR20NDHf7gG6Q2EGXRiAmAJrwwMvZNoptTHaWCsI3dfiRm3NxLiio3XtreERg9VYAhvvhFQtOU
BFjot31HCp2OmckYjE3ia564ih3StaYplI6YeGdQaMUM04vy0XDkm2mnLX25YEA2OlPxq0WW11+Z
vTteDHZON1wkWBj9eG63YzJM58jXT5S7qftmpmScIuWCGPToiWgXZIYDXIJEPmWR7WpyoZXwZjYT
79EMsuqRcJlNu0FAeGTQ/tIVTFnGhbGmtb+mEUaMSRgJYZN6y6Br7ehoH7/MLI1WRYyHYfIql3RN
Xuwqv6PVVTRev26RMLYan8phssOKmjZprGxNkmEikXFEhxjXoo68G596fQc5p9mlkJxPkbDlSQov
OMXCVNSNFqZ6rTrRfil9Bt96FLDzst5AbmkTjYXYms72YPo/Ij/2dvhm6i27V3gvFrUj1M41Wysp
yQLxuTs7XY8YmKqsit8zLvuVbTXTuuNKW2me+o+mT6STSOlw545tv8XMJFlNxWoLdKMgmQ6lhgZ4
+zHucopkTW2tIoIbXNIAUcPdyIgyrzW+slcihM4aQgzv0kD2W1eO4t2KSInk6Tz/akHhvdTYGDfB
NDUHHJUs4zsUjDfexBqbMMuUozV4aUOAw57jte5wSe55A7Np9d22DVZWnfsWu1W6EVamLeeNilSk
MTXTxuNOLesyx1Ad/USNuJNUwbhQdk11HEh/t6tcqPgcMSPTEApoyXagx6ydYdHCBpBIoKVJ2QWh
84GVZyRzr8bmix6r4rwU6fDx6Tq7uDgLdnYpgbsEyXJ3xUGN5YbzxrBn5rah2nTw2H36JlxCiKV3
zDDxyHjU3/1B02wzts5RAoVeIYihMVYCSg5PwvENMGbQrKrAgyyVR7oQmyxpMrw4AEpmLKyN/62g
PrPfuPhCiZMDjBiubKud4ySY9lZgk3w8PEMX5+e5RNxZyXkYjmXklXSM8BCBJIP0hVu99GhcIcR2
zyJ6vHkN8FDC9NDIEUhbde9wY7B0D0ghMUSWBnO5wLdcoXlcPR4HdzmZLqDUocqfOQjV8BntjiZF
UmaXcNnRGsBf242/bG6TZYfrc4RSG9EnzsZcdrwe1ygwj2XzO2i3uYxWHD8k1ph9rZYNcbDsiiMa
XTZ5NTK1f66S3TbLPtKoY8GcfC6bEee8hzaZlfFKXIF19LRspq3PJbX/ubCOKDhsds6yx240bXpz
LsY3aDm4F5Z9N9Dt+oB0stGGZ8AaWPbi5ueKvFu25bEEre+PQ/NE2yvL9FB48U24lvX/2Duz5bhx
LYt+ETtIAuDwqpyYqdmSJVsvDMmWOc8zv74Xdau67VRe6VY/94sjqsIWRBIEgXP2Xvux6LPoiz2N
meE1dRPc4JcuMUoQ95KuTDtsnopJB9kl0YIqIhMgefpLPz/ExgVq1Bj7yxYlBeISY1Ah6jlnsaVx
Er/WxkUdoHp0vPSwyUNhfafZrhFnVdlgWSzNZYjA1ecLdLZiG0+CKJXEHDfVgCqBtWHcx4tSAS2p
wR9MOtZ5XvKEHh3xWUTXnHULrx20C3KHeFE+GG8iCHsyF0FEgzaCJiTn6Z66x3nrWNbbY/M0JzzP
OE1Q9hNcZG/Ymya0fsSCdt7gyBIE6ige6HKX+5jDwo0rQoNRsx8m7X4mokrE9aiVF8Q8seSo9CKY
HB8lB0li5BSdWUqDumxk2trRgd2VpYyvJgXLT3Jw4B/Mo3md86IjA14EJdhQ9BXsOnNNhh1d5Zo/
IkfXnuJFkFKbYjyXqpLpirQsBCvK7X/0i4gFpKG9rtHN7pZ9yUu6iF2YpUqsUPChgZFvephpkcY0
oKnCMz6n9blwFnmNEiE6GqOZbbnpJg2HB213V2ynGtj8Gqmv/mDFbZtvqkWog10Ezc70pt8J5KLl
id90Pe2bxscJ7YGztLM04N9UQJAr6u8QEZMHDsU8LlA7Mu6vNfIvv0y6dZeMvtrFb9oiQczEDNo6
FJfNm/poObZf+wlJnGyxiqdpkSm1i2AJBQ/PCzwTOiay+PIngXydn4nMyVwETxTa6abbiwzKqRrj
omE54y1aZFLBm2KKfRfqqdSB7nFm22byTIPre6MZYOEnQ6B4id3yEKP5sCmyOxqldtRH4QoEMoRp
raiyL2D82qti8eiQdh0hmViMO4sGFTzy4ufBKPslcAc+1kAXLiHChciseMUuIjpqak0LlsbrICNE
8yqT6CMWIr6/eIhQJlQvjlthLKpnzT3QfIXrRRcM3iGuCJcq4GJIqhdvkvNmU3IXx1L7Zl4qoxTb
x6jNNgf8OO4vKmNG1zm82Z7qNwsU25P60XwzRvViMUmh18SF8Gad0pkD/sZdHFV9XPMlQOKYVx4M
PTmux8EPAaogIsd2kArnblwcWsWbWUsuvi2nTlhoQ3eBHeEvjy/rcErGFUt7hpjFGR9qAN9fENvY
TxX45l1hoX45S+DX/ZCGvwhe7SrfVU1Ng0wLMoLqQmPmk0GsfLeLstK4MRG3ZwenhJIWdDbAw1yX
EdlFgb4vnTjVVzn48rNGEFC/HlEGifbcciaTRtD/H+v+k2OdkJbJaevfH+u+ts/h72rLv/7BX0c6
zmPUwvTFfcAkp2XLqervMpkh/0uHEMvxjObLv3yHf5fJKKChEKObzBnw79OcvdBmwcBCKFj8ixwP
j+pjH9XLnKPTHG5HznG6kLqFuQHt5lJO+62JjEeG48LkTJdujlU7AaBTThPYrsF9yDIp0CGiScAL
HpTnDQqRn8Y0kR6Jh+1mqgixgotcnJtlMd4Q7kkSRmSMX0KyVW+Ysw3TuEAR6Dv0Fwa961FjZZb0
hy/QDMeccpzbO678Gvqjm5Vel7EhtIKhp/EAukfj+CH77FDUcQ0twTSMwvmFeW2KOm/gEDj2+wBl
J5813x61mNgGB8RE2XOT77S8gDBTUlWRmyBmuTjnXkpxjTx9JDXB5SsQlDqUtGzB25JkBuq2zmSG
EzyNSPeEm11RJMRTnlv+fZ5hdZ5b2kdcVLFO5057GcIsIrFV1hV4nTC+ZYW7ase62s+KcJmw8Ltn
YI6vFfXS5CxKqFdTtBdgJDmD2St3nG0zP8TUtxZm75wM5PQOg95X52CCSJLFGueMV2GQ9NqejJNh
WieJFlAinAyoTms9SOJg68tSEU5qRhhOdr2v477wDD3AMEIGZdJXyfjFSpFcX5Z8k3MeQsYqnPX7
/18Q/pMFgbbx4uv99wvC5XOUv/6+Ivz1L/5aESzq3sKCjSTMxY+s3P9dEWwDAbZuS1aEv1/+vxcE
nM0K0otjI/lwoJRTUv9rXZCCBWapw9u64eq8y/Y/WRdYX/4s8iwhGTCtWZCWKo+1LBu/LQuTi2Qc
GuhMhAM7no2aLunu/HY3TpVr3g1BtV8tzBgE5Qa1qT+H8IcuJbwFPAnQdzwkzhkIqTPH4pb+zz3/
P4yyXOhvF0K7ehxVyCh2/tRoT8X42qrP6k6fXMjREmpHheTjyxDdfGvrt1O0ruaXj6/CoIh3PIrD
2U+yJQPzIw3DPLpdTaqhye6r2lNaXv8obAufcKQP5sYeGFr5iNKpovs0IDv/IIBVbMdGjBta48Zu
GvthF5V1/QBiQRjw0Zp4Xbf2LZbGXq05JELLJLRkW+ACXYt27DHL+uTBYqWFlkBOwv2UOCP7KpuA
R4tgc6conxBeIud1GuToRu91WII5woe4SCl4rBON/EdYyxOC5q44s8iIOrfqLt6Hemqf61TlvmsZ
MgZcy1N4qZO5e86pn4qDrjWbUFOoPwPci+h98TxSGuouOmxoX7GbpOuwDIHakWpumZl98COCWvCh
9+uGtXMnzeZCJmb7dcwneTvQtdlpnZ1uCnjhe5ktSUmdIbcAZdknjqVx6ehJtoGoOcJOH/svwm75
IcTYXdhzPG2K2TEnzoGNcenjRPCKGFRyUHThrR/3ww+3RWvbzyB5VpY/orXqqaBp0fy6fDm+hSVC
yTVY2PmrxTeLuN/ZeK3rUUtXqpHtL62S+OmJ02gfAHtDcB6tVt72FIBgJ3KDlUS5MSkTCAcpX3R2
lcXx2W9xAfqi5cyML8GnLYokCFggRcXWZqcea1dxIF/bht37MLXdz3gev8rZfHWRWX0fTbQBstOi
by1BHnt9QvVyVoeVscsH+cpnrnYhXVSzF1dUxOK05CEo2C0Pnc7Py0Z+j3i0k0PmquYhIsGUcNLK
Ps8oVl6W2eBvhKopIrJzR08AnzLIBTHiNTnUVB/0HWWfGUkS8VMrF5TjBliMDs4pdYKDIkfWo9DJ
AOZsraoqbncwChIvVnF/B8mpu2vpja9moIRMDMSxt2nAOYjNQnKA+IAuVSu6TY9O/NpxuZ3wukma
y+oSUBJr51VLaH28B0ySbYn4o0syIur1V13tG18oGwW3UxDpd3HeJSQuD5G6JsQu3oVBoO8MWfsv
PqIulF+m5l+Zg4vBNgF/Dl7GyLHE+r68nkI4oKS4WSukcvKAWbG6qDTbIMB77vcWYTI3via0HUdY
cWOTrnMxSAX9sJpvCShrOKipXve6sLJIwa6hznTdiLiBxqL/0iJxpt45wHsRWqftiil0fsk4cX5h
BIesg/z3vEau+BK6urEJukpiOWA7ii64dUE7uMv98BGTrAmD/ZlWDXey6cd0E7IV8ozGmDziicwL
DG7yXmfTt/HJ7cYji2xi59h5vVMU0L45pt9TslLhrZ5VutejcrDWshuBLgI4FmcZcLAfBpm+hwqo
6hWe2eG5BjZ/mXeBe01RS9ynbgu6nMKftoF/oc4HkzQ8AWdlS3HHucEqlz9PIBZv64mU3zEO26sR
2vSFMdrTJdoqdZ6QQbIzKkWk19RadyXlljUBHjO6fs3pV0o3GaBCPBdiosd8WJNDmJ/hAUiIerIs
tY6QklEbH/RfMrJauGNpEeLM7uOfarYaD/tnswHp3uyYGmo9YlLallPZ7NqCWKh1U0YNBImQooEu
q/N0sKjthEXFLtHMOFfDH+NnKj+0yPyg42va+Xzgtw3uTaOYDxMxVef0DaZVqvyoWsVWDklSZbG7
d9gxbDlbW2vsiu5ekcSwJfKkQEKx1OjDJEIdZkHyXDmgy7bsEtoNkvd6r9X6gk+rnGnLUVXbwFDz
KRbDBF1h4uU+jMWMBJ5d5U2e1tULSpGWZaxPbomqcUDyEmLQsgo8YRGeAQfbtofquX+lRTxvzcBR
52Zu5LuhIInyDCN2+Uz0qPFCKbeZKPtH/q8GztTD1KBNp0mVHN7+uplbClmjBKg7stemSGQP18Mc
j9dvCK/egaKzYQ6/OYWctTQCnL9vQ0YQcmm0NsThdviHmzORtvpLkrTNI3kVzbpXCPDOZC20TUTN
9RKHdgzgIzC/yHz0v8cyLB76KMt2rQs/TKnZ30SzoS+Kc+RRle5CYeqSg1V0z3TO2r1jW2yQgw4o
reMnukfRCQzaVPdXbqtz+/IQeVNtuNGllVDrMzRQpmeTUYxeoblUqpzSEHuKVMhzdIdTC0LMMUHQ
hap7LeMZ/Fq+xIzrozV7QG+tO4O69re26efbSKISOCsXtpwqnXxnDxYYtbnsGBYtjH8YZ+J/jLoD
gWZX2j1GfvBt2sijdwSCgcIW9b5LRfjTNfjbSRojJa0tde4jcNwF1kJFqgKOPMR3ODt2o/VelFry
MLg0BPK8su7cygI6hv9l5VDs2gULhI/EmtlrXIrIWmyPN8MCvBMGRLnCbahO+BwABYiGZ/LrYFeU
THAqT1DVmNErW5foyqSev5Ie1e3NRm/um4T4QSZScGOFWnDdxp0LuwGvriWBmUV1me8clJzfWjak
LR4/k2iQISebqYHKvDN94tnbNpkRZ+r9a5/72tdscbeTFBUba0ez/npOSTv6vyadX3aUAnqcLI0r
8FXafYD06IaK6XQgF4DOvBqj73nXOLccycBi0IZ6FN0kH/tak4+xKqcrvlTWNqxCbT1BD19rHCc9
G+zK5Rxo9Rd8xvnGhHq4wb43glrjrrfERq6LxnGuzcWpkucFH74mPgeSboANQUmQ431eFUzE7Yh9
4tyuwnyTu8DOs6kVmxIv1WqsdWgv9ASmQ2dO6bWPSXlvUBNNVm9zeXaM+dbVpMO+wiGACu/Ald3k
/iZL7QCjAQXwM6Xy5Fqv4mwPwMD65vr0MVpflwpHCR9DWD88/rmaL5OGoDSDci4NCVcAfZ6SkCXQ
ML6EWvRSJ9N4xaIw7U1CJq7tep5B4IGyw3dZTg8AVxQwnhlV74xibGsbCU52lLfY6+z4GgcJxUBh
JgfZZeo8HmZah/agbfy6HK8ru+HTjU8diW1VaIIGX2Yn8LtqH5+5gSmfb1O/d2u6AGe+bMrLoYVC
vcrtvLjvijHfdiw47IFym/6kNFsynoAG1p3Vw7xO58uJVMFD5VvDVpgGDGrA6dp9o+tIaCnUs2OW
CNfTnmVDDxpeTeC0JHE2ETpNpwf0TBUy37VGnj7oHdMpI1z+INzIeNEDOV3KjA6q5Mj+ghPI7FAR
Q47UJHzLsOHFjKgBHeZxmG/rxLYP1iCnjdNONTpgGNbUVPuyordjUTQkkJ6VLocfcatbI+88OEGi
znz+416SCkBoIt2+i67VEKzyV29iQaEXe2LleyRzyl2ki3lPxZaAD/izyxVd2+ForqAuh1fGHJmE
yEXZHbZy8uacON/MZajtWlUQwSPUZD5N+eTA2syrO+SHsICTSDsP/P6mowl+hp2FpL9Ye3UqpEBk
xX8THVbNFErEBZeRrFO9YOVUQVNvHaceNkUamDvfj3pCFf32HOtVTZZ9pdsbdojhoZwJP2hD4m/L
qFgljZX9sHPtRzOr69EkqdQch2zZt1V7CupgfObofijCeVU7WuCxWu24Ef2KIg8hhD6NSwIgv2k5
2miERPAdI/IO186w+B1E3RLJ2Wp7GARYZu2S66V5A/SvM0GXI1C9HEsgvnkYkCdKjLAVpeQnFKLv
kBLF4VPQEXGcoLoCdNMBtyamorgrqROSkhvoaDepC52HsVXe5ORhftMCopP5qmeU08vuR9nb1h2O
esrHKQDJPfSOmeABN9nh4+s8MvtorgM8ljfSqeebmLyLuxLN7qbPwFys6KVmAPksa4PW0gfxSN4A
ud3xlroOR3I9jQ406yfCc1sIXPWcncNeFh6ddeXW66EIAENunW5MkvMmf2F7b3wfrdy5NFzshqva
JKilr2KkZCZhzzf+PBX7diK4mTBBYqqdjlcxy6APJHSqltxDniJhy+pFQlwcVj2y/GtptPFtrohl
66Kp/m7V7K9orYfm1eS47Xd6/PYB3nX+6E/2EreHieRBX76QlpGVRBE5oTfmeXceRo68DLOmfaQd
rTzUucMBy0p/TvJB8qOVsY+ZwODhFl3r3/R2mf3MGgwQJN3IZ3J/CnpRSAkOBkKoi7rFmmhpHLDx
tuWSs26DGmvSWvlV5Ha2SXxlUJGjEXRVaNNr0tvON7Ow8w2BAPC1gnRekqEIrCRbGWVBOPMpDMml
OOuw3a2tqWYli9PYgzkF4wvCLo+Xr+1h4lQBfELM6NMcKG3lvKb3cq+lEQZWNIcBq/wZhRsHRPjE
odgoH6HPCnAQKdRzXdoVPWB2xrvCtbL7IsmKi3ZOzX1d+2ylNkE2+QEtraR0OsBTzaBlHsclS3sl
gw8z6oAOHQiq89AS5I6hp3N2nGKGM1OL/K+p0NoLPorpDVvF+Hk0RPE1rpLqW9lBKduVGq2fs8iv
ooS2/OKBw7dK7oPW5rcSMHa+aqDlPyW1heO+q4f40JvdazA4A/Aax7gYXSc/F+xsf+QUVdG3LShJ
Lbmai56GfiO0dNcmdrUaeFQXSQ/g6IweT3slTSe4glZqncUyjRtCkFR1WQcW9JgalT3v/0/U7HQn
+aZhO6ZZdSb8loiKouluEkRKaxmk4cNYN4IPF1pCI8/826YUxYvQyicZN8OTnMa7GZaA3NoWbSYt
H4xdXM2s7KUmADktWCHXRt8ThlUNvi0llMeHOGKFnY7Eh3BqxYynVVrIXYhmE6QYNuYzsPFI9XD9
eThggxdkRxBRWAnpKGroU4LRvueow/cE4sjTQrdfl4H7KEcCQnSSUXf8FPJxx6q9k5H8aZPuThJ3
O70Es0+gFNxN+ARiii9dEEc7aGXcMRT0O/Q5Y019hZsifPvR7kN5H/VETMVdxAtbu3Q3c/ZUUwg1
ToGwaUVo3nAGeWBBTq7HcrYOVWXBYxpaa1Omuf9cuJT303pwgGuJ+MrC8E5fjkSiMyDGo4ekqoKn
PORfckQl7HC12yzL2n3rTNmtH2nWjV3pZELHlnlFJpH4ZQR4KoqYdOG6iwDQY/W5ztUYXqQqUXfE
SbskEoHt0brvcY6iJEyaXcZyu+lL0jDmdtRvfb+z8KggZizgN+8m2rx3LSsu7hT6yK7b67s67e6D
Dv/qaOvWQQTFtGuH+onMUNuLiWZZDWwEASTZmgdjv79gK2cfBomzqwmqhP1vkf/qWmIf12lbvogq
Lr83TgviiHSCMHkp9DjWz42y88+dwY/XVEsGJltj3nemNk4rIPHKvYpS+ISrIq8IehBk0qptlY8z
R7Owdq/yqU7pHLhQfNTk7sKoQeVLCeveMpvXcSR6TkfOuaorUR/0efhBhnF2UKmZESKlOCRV/YQ3
IIn3WeQai6/L0xDMHHj/FWYS6yEL2BtLH0MZu8J0TbnjR2MCpEX6taTO8X2dhsHrRuvZ5ggyQupS
tX7LHsqickaZSOsc44d00+FcFkpsrEpQSEnwZtE/8HpX83+FllA3yKLN22Z0f1Wj1B4CXr2vBMTX
4Vo1BfFvbj36awxyC2pCFTvdHTsUSgTmoX7GvpxTAfi4EPq+CgosCkS9Kx3XADV+VGu10KNA23dq
b5DU73qNYlwE0DbLqh3n8Wz38WjvquDEQei2awiwz5Sklqbd78Vjm7Q/9kl27U0F2Em94Y8os8dN
GpTp+p8PZZiwQB1lolc7li7qjUWwzGhwYaET3I+x5JMR98al3uIy+3iod2QVrsow4aMiJIUk7x7d
Q1JFiKwWDJXXeXeRpO2SThKz5WTynlXBmO1wmUz/tEjOoKYhDEEdDuHm8aAATNG9A3XwJuCDZ2Rt
8JWuKdlxJpWfXN87FegyFMwYZNe0NdHg//nUEhb/uSy12oNsRpgTrcSYxc2J94lJRRPzd3VTTgYV
xHQOL7sUk+LH93eZFb8FSiyUHdeEnSNdfL70aI5mzRTIMtSToPGcTKMAn3OBVjV8/XiQ5SKOBxEm
E1PpS6/INv+8yNHgc9G6Zu21LaVbewjZRQS28K9SU5+9ecK713c4wwpIhtuPhz41f4RpKVN3ad4Y
Sxfs97fCVXI0AFTVS5Fk2pQCGgt1FQrBtqYvGM2AHdgUwo/6eNhTrz59avbmPFmkIrS+fh9WNK5V
2BHD2lWcHoys/4qbbfYCi1nr2szfj4c79e4L1hhdYuJ2DHF0g4O60g3sEgzXtOoeONmOwz+iLLyv
n6wyxnLD3j1LF7svJ3AWGv34hs7zX8/SmrvhR/M2Nye/+4nNbjzTIOOAALL0neXM+nMIjguWP6X4
jy/31KQF3GSBTxemdN69NLZo5yHQa0/YgbxV6OYuy4Al9uNRTt1UHuHSvkJwgOHnz2coQU52MmPp
eVsFekgaKzh2I0bZuPzk+Z26IKlDNpWCqjxpUX8OlZBYTa99YEElmnZtDsWT5RRPH1/OZ2McXQ6Q
NNPiQ117htmCnap30sluPx7i5ORg/iEUZioqCFt/Xofrxs5Qm23tlexdL4NONw8mniUgU0P0LdRY
Yaq8X2g6tFnQOul7cKufrWjvXz1BUggtFN4/l9LF0YomVYn/v3Dxixs4WFsUyCvcgBXYwrjaE+ab
rz++6Pf3lfFgj5F4o0zDPn73Ko5VDjkJlZflhANJa7pFRGx/spV4PxcFPXRMFJR2F1b40QvuBuSF
g/KqPHyWCLxLoiaLsr+wY3oZH1/OiZG4CBKGEMQpIe2jaUIYYDRPk1N4LG3EoWvNOXiu+7KOHz4e
58RjMmz8dgbPipXrDan2W6/bKrNEuLVdeHOkb+r0WXNS0p7yVUT4xscjvXdaONg6fhvq6BtLjcoC
1chQXe9SuM8lHNHB/heKiTTHnuiCCVv0DouLX68r2TprHY/ad0RW2qadwWDGdH93ZkMZLSOaDBqP
nJODcuIStwLUt2AI50s/5RxIbKrAtEy3iHNVu0lN2GAHu0/Hq6HoqGBPnZWuKLMhbLai+ZMLxX14
vDbzBaevh+RKGUIdf+xweWvCzTvuaRO2jy5w3Cuy576QhRU9Z3OHIzUlpKtO/e/1mARbG0wYPWtr
b1m44xWdWaMqSUfovmbEia5aCyZlkcG9dC5nn8JSViTVpkkG6o0RwAi/jgU6/KFAAdnj/9dirVuN
spAeve1h3baOuWKceE0Jz75IJFqGmDhNaDqoLN1gWM12MAKRKohzdQITqShcSf3FRrz5yUfrxFwj
YMNAwcE3iy3/skn4ba75WV+x+5i4LzH8g95wxZ6nPnoBwWnELfti8D6ecu83PEIQLSQV7idMAMcb
nqqQfU8YKRHYTos6PiqyTYWI8sISZbvzHUJmQ0qv97gcgn8lMfzhMf3dU3ri9WU3py+uKjIY3505
6mDqtbCzco8y1/Stxwj9VNHvuVeGFb/+44tE4MFqRK1j0QoeLbT0RTlvTl3uZX1NVwSHFRHgC21A
i/N6bzUJDPiGBjsuSJOi/ceDn7hO9lUAZTDtcpOPjV2kfnaUnfLca8iR3VVDfh+MAVKPeKr/8TZA
LouUYaMwsl212Nh+nzzUgJoAAEPqmY7zOE35sDadEWRFKsQ/nqZsNxBMIYzi9IHM8s+RyiV0OOi7
FF1BB+PeovAq4uthUMTQJNbPf3oDJbpMfGeLzw45x9EXJYjSMpdpxWWpTHhaOeUFPUR6Ok264Fw/
Huz9C8hgbG3YGiga2sefrwptSGh1GVemyftQaI/V7PyMR3EfDNYne5DlXf5zf8pQHEstLo01Xx1d
F0CWiFRUhBiiTDeCWqlbKOB0aT/jMOkPlCk/242eHtFlK4oHmJfu+POC6RcAOSNWBoRpt3wuJuNe
LOHQZA6meMrMi4/v5vu5L5Hn8vSWXQcjHs1I1XDuaH078bSuO5BF4UmZQLfRPxnm/cZmGYajoQDQ
yc08er97Rx8j2NSJB2BII+obgX858kX8+GLeL5WMYixCY7yaFvvGPyf9qJkjCBkj8WpBRYtKzyqN
u192bt3GVUtDHaYp4M5PVskFG/BuliwLh60gVrNaHo0KUKR1OfYlnquAnQ6pSxmOwLX5cnTp0s85
TexmwrcIiEUCl8NCV9L20u1dO1bBPqWPvIWzcz9PqvridkmyDsqSzcGyLSBPVZ0ji7O+uuZgeUHb
/JW282/X+JMPZgF20QxEc3z8YJAkhCmdDRjYJHFs4smND9pInfPjB3Nyli14AtfAwvtuy5nJis9I
UKRe3to4CYre0xPj3rHbz3Ytpx4FpDxUlZYFjOzoUSg7FXlZ5SxEYykQsvghrkZ93H58NadWIHAN
lOHgLFDsOJrMc6ybY9BpCeIhAulgSi2iGPLlmiZ96WPcCR8Pd+rmcUnAzpZ0HqASf85qp40s3E+8
olPi/1zuXR1Zt1ntP348zKmXZzEQ20hyORgcT+OxgbY1F7w8aaScmwTB9Znhq580W4ptHSjnx5CW
8Z5qYfPJp+rUmvfGv6BwdOLQQ+lUh4nSJ16Aia/NtecZjXcZP5TxfMeL+MlopyY8xx7SjADLOe+K
ZCnXaFtlk3hlQOh7ZilM3GasrT++mcRIvl8UuIm2yecIvMfxgd/tzLFTlNw9pxv0hyjUiy0YL/Ro
sehTenP28DU2nGLVFW1/XU15cqVIGtqFkOY381RaNJYB2xgVge/pQDZf2HXxZ6fbJY3z3coF3Fws
b6bAcH/0utRkaashy/jajJI2QVs9G+2SBC6cBkS+8whWrFzZcJsu0lxED8nQN3vfLZ5CFB2g0loQ
qZncU0VySRrXyLQNuY6Pb+SJ+0hPmy2oTXDUsj/8c/KnNr9DNLLdHvL5Zzkb7VYvEVP6KfqV6fnj
sU7cDuNNY6yWQi277j/HMg280CAv2Nr7xk+dgsM6U/pzMwH+sSEbbyiVt5/sME68dIZBx44dDV+s
d1vsvk4J2ggKLi9W3whF0lYmqh36GPV8Jsyp+lrVQ7VGjdF7//xaDYMqJhUpNojHK6WEFBKRZll4
nNWuKjBxVKXTW6rxUBGT4IH8quCf79sYcCkDACtwWcqO7q5Ft7GRVeFpelCt8KyiSshFeztUbuZh
j/lsvBPLJuOxh1pw6mwWl5n120GNXB8ZRgW3duwDOheyHtZ6VVRrDEb2J5d2cigXLqVD5Bl1/qMP
Qgn4ts1InvEMt8hvMCeTnW231nnUGcYny9epOSp4oRYfwlLpP5qjPZK4fKYy4DVZd9+FxatSpEM3
PL8oqG6dDi7VxxPl1LUJTBemAnnBDvHosRkjvTazmXNvNmc0fvbwpe7qdUkd4JOBTizMlNR1hSuL
bQiusD+fVzkPKMB8joBpoB6Dcdw5c3X/ybUIfsbRhv6PMY7mBCHdBMlKxkDQb5zhdCwPjWrUF7Oz
fJjzQ8Nd1An2Hupy3Vhx8LUYavygil4tMZ0Jxb8ONWQe0emV8L2IxzDI25hSLxItIZVShrcmAS3E
b/T+d7/U813WIM7idDutkMH6+1A5NCn0cbxRRo1WF/en8WV2M8RWudEk2yJr6h12KB+6PNLRawyO
7A4Loktz/PPXIdlqO6BI0z5VSDR7EWaXvVb3nkO0SVQkzYo7nGwzakXQ+REKeogTgQgNc0koVqgQ
C5MUW0gREX4bd9uPb++puSkN2zaYJ+QvH6+fVtWAYbOYm8iEn6uxfXbC8loKbSuyYkNuUfF/eO3Y
c7PZo3xPQ+joXVDhlMOMn3IPi/tSc7oazGQ/tPknm9f3bTVJrZTGFrVMynTu0TCkF4fgsFxAlXpy
W5ZRjWbQ+VElX2lCXyJIWXXKfArq/JMj0zHmlnbaMi5VWu4oh+vjDZlbZhXIAEVNpJjmbyG0yjMC
dbRbjC7EpqGZ4YxTqczftHje1ikQF5rbOQt5ZfZ7hcpfxYO2F3pH/FUr85WPMJQJV+7od9LBduMX
gnw4qI9IARN7DtZua5D0AF1iHRj+HRlyzcqZFajKNpZEtQB93cT8Pus2LV/xfBg3cG8xfY9DtcXR
xf/PZrUKmzbe2JptPlRCffYoTi1G+DUN26UNxwNZHtVva3qkNyrLE5ihevs80Y48mwadJN62/2Rm
nVqLfhvneGPUlz04WHfIPUctDmPqDSsQOJuPX5dTWxtL2G+22AWFcvTV0CvsoxVxRx5NJxKdiH/m
MP5YJJAqwmb6xHR2crAlTYSNL+6240OEVbMY5SnvihZaQHeKedfLcosCFC11G31y+04tBBZlf74W
WPbebX7TaRKk6bU5Udr1rdnYcMD96bFI69c2QrMQWp/cSePUvFh63hxgkRDYx32auSlT7i/7tHhM
Q1xepkHWTz3sTWrx60JoIXiWql2NpSu+RLofelOAqSEoIhCZgUNsdCGnrzaWIOwZPrbYT+7HyV+P
BZEyEvVb93hhJEyj0YjbyryhKl+FGzyEZn+XCnQkH8+ok+PYOJvZUVqLZe7P16PptSks0eN5nERL
qjntcz5pw7ro6k8+pKe2rRSnEG3oyx/20XsoBhcHB9pLr8UzEjZIXIf8ti4UAAXjGorgfZa6n5RZ
Tk3g34Y83rDGsyTqVemZB19rB97k1ZUp4nbrUBf9J2cOcWr+ciKlScb2kbPw0bmoXSAg82hnLDPm
9NSG5a8hciETp4azonwbrLRSi4Bn6fkmqhavgWYsyswa0Z/bN4/Q7sJHv1py20wcC7ja8BmFbX0H
/bpYOzmRJ4DpnO1oD86Do1g1ge83CKa0ZgQRtZQ2C/OXPpD4bhfOeiz1p7jorpDilBuoGK+R0w+k
14loQ+CFeVciuuZjb6pPZtOpu+AuTl1KHMzb4wZsmpYNzOqSnV9JJG47G8TsykdVqnNqpsDJp+GT
AU894sWZhVDGpth6fNvL2Aimis2QF1UuTN2yq8stuGtnLQI/9c+aRZP+8Qvzpp042hCimMH/T64k
ZbTjb2xARg5d0jTzrGx2V+HQWXcyNPpVLgiqD4s0fShNMrRjiXLyzS7ghGRsZB351y2Svp02gEP/
5DacuO9sNhYLtIsx8N2R17UmB5SwSL3EDeQmrCfrMg/ZNk5x0TzGtTGDkwtfPrkRJ4qYqBKo+iyr
Nkx988+lIxjVXJIWw9Ix+0hZRSC3CFLFtvHrZgeuT5wxU1BOqnTjQhIjJKRJcF7Iv/Ia/m09UpxY
wxZfOHIMwgdotB39IuQ7BlbWRhm+5VjQGll8DZFI51u01bk6587Y+zZGjYzFqgFVRRHZ0EjpIC4u
7G8GeAvbafL1b6Fk4222s/6NbXG+CwemFI4pqOKjq3ZI8l8nxNgs2f1GWnG4QSss17WWt15oVTap
n529doJzs0jEXSLy8ZrXFhMaaSXzY+h07iHV7e96NyWfHMxPXT8dMDzo9tKhPy4cUW6L06YVXH+a
jHchsjRvtMboMTK0cPvxQz81FMJrtAa40flsHG1AaDpVFfSrzHMBm67LylncfGOZHNwwDR4/Huu/
2Tuv5biVbE2/y9xjD7yJmJmL8o5WFCXyBkEZwicSPoGnnw/U3n3IokI83dcnOqJbaolCFZDIXOtf
v3l5budv2oz+WnSvHIPn7b/Q3LwbioTmoHdCTFQZGCP2mmxjG8qyXwkvN45GqYfXrTKHS9PUohuz
1YIlMSdyK4X+PwF6fyfefWB8DC3PZ8f5l5XA6ql9+vsnL5+Kn//3f1081WP+JH68dnD4+4f+dnDw
nL/g5c+DYZ12EnCAjfxvTxcvIIGeHp7ZJhOl2aPlH+djfDqZ8LKyA3su3V87OFjeX9QStFeArTbJ
m5g7/BvOLuenSDBD5DM3EECGNuF8VQsdQX4RZxgfRIYzEYFlixPz3PFzgVkZQgfnIxuE+TV5vbK5
oEdgICcWn/w9otwy8MFZ0B13SlHu6lqPts8dku2rh3D96997PYw/70K5CoT8mbvqsDW+OxxbJnV9
5cRqN7aonQZTVTdZWbM3erZc69qQL4wGiIsMLu22GTz1+c+Xd4LzE2IuKnlxoUL5Js/4vA3uutHH
SNNrSWdzc7VR8FQ2uRcjhYYogd18XB+w/ue0QAdRGAsZWiEBKTKhUsIQx/lEHJcRLcoQyx008onE
MQ5Jkj8N2WY0M/4u6q+CXNlcm/qFkoiDURI3ODBDuR+fQRayWyv1s9WEHGkX40qMw6JbHUDwq6+o
icdt2BfoR2VkEGw1x7eQDo+pzE6vlHEHJ09e1gNDJ6wOUFRaeEUMJP8++QXh1Og8+vE5JnNjQ+x6
f593GDU2qRKn0MCyAGUehtpDaQoC3XTg72SUD0ak84ODSoJTU+FiQ0Ue3ga9V7SrvpF6uedWiQIf
OJ2fDdl8rS2G9XxN3WvwrkCedjfiP7TyVBlfOSgzgGUCSGaoyNDXeEl9U+Y91mL9LNJIW2z3Gxdm
0GSpBCCiGFZWSMp01pnVTVO04QFKjtq6lZHvCSjn41htf5/qRX9fpZP7iadDBBb95VqYBB52pF58
H4kiW0Ye1U4yiPEzxNXyATtMnkzFfrvDCYl3aKhR/7UiOLlYh+6IJBifB/Rxn/WaHyFFo/niItA4
hSqy92j2jLsun6hS2kGcVFkGp6KgmFlhS02SnV2g3iEqZdKhIOdy3ciQ8D/Rm+uyIr5HujFqFyOC
qG+W9Xc75LdRBkGQ6ASwx52mmKQKu6uw2uN19rV23LpJl+9JfJOXoycHDMDSPF41FgRvHOGafC8R
pYJcOBm6ck1tNSPMbiMofBuXMOZLGwLUMg+i/memYzomENqCnek6m4ZRPiaq6u8Zd0wXQdXzT5Hz
u5W4qy4MxTcOBk1ehtn8smuVc6VFeg+lk+/i2mmwaIO4WPbIiQgViUX/08iScYsvt30V2TyJEPIY
ESNyXBUahmwrzCa4ryRcPHl54CyxXUvTVau0RCCtCsNbVw+r7wyfpwsxxONnk4N0K5Af4llaZRss
dNsfeuoad5hJDqt41nKRM45jYMRzxKScWz0v0Vyo/ueIJexmQudELuXEk7BdNCQkEozPWLnJhzzy
wkPeZA+D1nSHOKlJHPKfsY7S+0WiFW5Mg1yYuHU7j5gNYHyOaOU+MlmbSK6yZGuiilzZdv5oh17/
kxQmeSlTh0WpTPKRYx4Ugup2Q263vJKFZV8F7eBcdWNo3ImkkQ+d45aPiNZYrR7y+NoMy0cLJckx
xY/hk/JHXyLM9lFsi6F8inwUwJSHo4Yig3jAly/nx7wExBBqt2qUgmBpYlsuQGmbL5I2/HYsW8Nf
AMbmS4P4mIPK02LpDnqya0tir5YqVMkWlXT9HVBB5zEVWeehLPKrr0aC0BfHAA/diEmydusi7Da/
AL4SNvzQl2Jovyd1Zz8kKLKyaNdbk7ChWU6aWEO0G7qLsRpC5zBEVmffoslGnWur8bPhj+2SNAlC
nQxHQRusJnfDOnT0RQsoLxalatmaOnHZlYG5QBkYHGwtu271hoAiPb/VnO7SLmSxQTvm3Ew1WJLj
KeuydqJPoRNeFmicVjoY3y4yp3hfmNlnTM2MNe6G3bqzx2+JX3Rru+9+ZLFZ7InM/D52dryPJ+ZB
wujkqcROcZ07vVoCkLQ/DPSm6yhpjqqtwg1sYwO1fhasjLHGF8VziJxG03lpT0iGtUD247JGRuym
/kHLyD1K8kpMCxmE1R7eDSxlTdlL9FTOokgyMMkiz58jObU+2LvwMFWxxyW+7rcjsV9rs9CCY4p7
xwUQ/YBijRcWybdxTEZ46l3gR/sJWB3ntF7f60Lrd4WHsFi2lk88oUbOyJw205OuuY11iIqmVujH
wUmCXRcZn6yCoB/AleZkiMDK1yb3/nsjh8FdOrSlMBexHya6I2/7HVJeb+Maw6PAP+jUNWa+FKbe
weEMDFDSALN6J5zTQMLmu1UO3TZyIs48DnB/g5K0X8SkCqxT4Va3jGcNJK1Zs4G1FWOpmGm4PPvq
0Xd6CJ5Wpo5CzdKiPMseUCmV3tJV7rgNkj4Zlky0/RUBbLBLetuiQrSYBRmmv7E74rj24Iwm6exs
IpghZNJsFpL36sLOG3kcphDfC1M393AmiLKMY96qZh1FcI4EgMtibA3nIN1afZ4GK13Ws3cBQ6jd
kK+sXisPRu1OTzLXHdC2YrqTqSyR4zfBTk1OsC+6cLxOMmta9WFXHTIcfpeumaP2crN+kZNqtW5s
y77xGiDmMpxZB1GNElqX/qbSemYsmAgtBgJEVxj6pV89lwhjXx8HTKJHVJlBr23wdi4hyhY3uaFx
lmMOtU8SS1kLmJOrSIuCe1x2jG2esOJdq4z3fq+wvBxC+6IE+UsW2aDdFq3yL41qGg8YFyNxxWgV
nxMSV4qfdlRdIj/wToGC9760h6EmjAbeGCSdOLuQzWTsJdOWCgdytz7mZLI9dLht2tg8D9BzTcIG
jvEYZf4yNVL9p0RJmGN/Lly10lO9309VFWCnp9XbjqiLhyHvkgQgKElPNsm23wsrdfULo7H7eQLn
Z6nzYM7OXgMaQiS0pYCFoimRbbzY6b+VqVEu23yY6wJZ3SC5y1eQ9UW5xp8jOeJnDW8XZXJKFI1Z
xHv48/UpqJrShmELcIhNspMgUMaknYyo0rkazTDZTbGQ30zpa82ylmM2Pxt98VIipanFOQSvArui
BndpM3TYnGX7w0/CQTIroYXe6FnDgQP7d3ymj/aZH2rhrWTqwDuQUSZ4oS7DVeR0FERxQrBXLJ2r
CfuJW42Q1wdSb6140+EbisSYSdCyoMiL8Z1X8puSHdOtGLIFon9OZ2jRuCO/FF9VYhp3iMWbHxID
L39lktpEnVzMaJIaR3NNGep+UnidNkjvqwpjCxyGV2ls5nuAe3HKcX7Y2XozrIqS1Ii2TqOUUCMT
rX3sNBzuQVFqtyIKuvvEtKKrqKDSEI4rL6Pp5VME1VcLQ+ZkQcTxvClPxfjc4h22SAKP8iSoKuOa
bVD8sKRLF6xFoB0NZeLBJcUsXBQkfhEkLcdtTE7YfZzoPDuj0nyx1It63EaFOx51Ak/WcdcPq2jW
g5YUWw/wTItlM87lL+qhB69VOXYkfAWAHYhXhRqfERokW6JQy7VIk2BhJAOONqMT6uailFaOaIxU
kj83EcbveggDUgz9EnP5dzyw2gyyMoq0dhdpZnUIgXDnctgTyyqtahx55vLeqvxVz4N5bMYa0fgg
uNld63zU0BjnGPbcz8yfxPLgt+P6N/eRr2ZJXWmRuAwvcGcnVP5LJEjOleeSIhe1uMmMNgVhHHBn
20hX114E7TptHIwG2vIxCgULU+DC3Vj9eBSDrL52nW1f4QqlPg9U3B8gNe9wyvnDzlosZv6ws96p
CEFvMq/XrGanJRbpJY1wP42SF003Upy2O1YdRxELzOhZ8ZgFoTrgnDpkQpVPqaRu9jDjufjz03zB
Y982vlhMo5maPxQE9fOZUoRsmNxc9H5FYVV4fAbWrIntKuK6tH5b1128Ymue1iNAE97NHRVUKmle
vXh+TWF83aaDXR2QVGAhGDrlD6yMvRvfjRA7txixhVpdkujSOh+xs8BS3/XsiGv8mfeKy9E8PH77
8Elgg9I7IpJSiL+X+GXLdF0VhBKVo2J3SmBmB7HlPffm2O8wzYo2mmE+IdL4gjePxbCZcklzhmjV
wcy/6GvTfuglxhrJZGVHXS+sRxOup0JKJkV/xMPC34euka3wLp42ieKFLthKdlGA2ZpuxIjGVUG9
mhfBiQJy2ghljUf4K8OqruBvl/MOY2Jed9tHtftJc7zxufAjHUGpsG0SGRr2WBSh1L1Dme87sgP3
cVhSs9Ms05dEGX+JXB9WSD17v/6q1ZWYqhsBb5s9BZn9ysaf6yvZF83CJlLik21lcm2qkMAnKDan
tKuoQQ0gBzyV+vto0iJUFo6ZP9ZWl7mHNp88zKfDIeImJQSLa6pp1dqJslhfdtIKc/wbyNXDsgRj
P414Yb6QMO/LEMO2prKwCvHcKY/2mIgnK9L4+D9CCvpwpTcMa5ZhAuGzhxfnm0cmnA3uARaZoPZA
TV/rcSpWpHLwjSMRYN/PJowHmqKU9xT2V9pIkU87raNqpBFpfLv5omM9ssRjwlk2joY7ThFIOLs1
jZsf2/LbmHbZpk7aZNv1VFd6NrAip5aGIhZud98m+aNX0z9OypAP/pBbyaoek56mknsXzFYGh2ma
MWgn1m7xdbD2BgfHTUaS4DaEzymWRAPk+9bxyyc1auWTTcom9X5uEiSneJ5W69fXdKL+aax0zFsG
mn43F80XUdDL4MRt7XXFbtTOvZ2Ig5xszhbTc3vKVb9AAthtjCkq9jgx0bUIz8JkOPFuCqvu7nWj
M9emMMsnp6mTLQK88SgNuudVLSZOgLY0GhzDAZSqKpeXLYbyvME2u0kbCgYyfktnFNo2gvrSmXhH
Gr3D01IZ/GGrT9X3UijuSjHlC7zJMJwnsnTHHL06VLIClSOFA0PBYD5CY3LXN85ILF9emNVXqND+
yRiAWTALDE4RkdGHZPTEycU0eMvMcdwK3XSWpS/6e0ahtPcDzsz+jAAxqZSXRQY+5CW0yQwlp2ef
t3RaJ/4kHwi4vO6VJ7+1XUu7rTtEGwobO5shnpOq+UeFNhfO86dWdgCIRR4qC6Nk7ncarSHfG/Or
qub9Xc+yYSUBSx6dSmE5Whcpdh7M7NYET4KMzM1ronQa+FjZ1Y0uap5MmVKKvJzFUkQChXZkjvj4
+yxVil5wHQuLCoBVvl3ujccpwuBN9aBrL8sQlTyFREQw6U51GlZMEYiH1YzVzQviQ6Iq9scEhS9d
XKQWWGrle4yjEtK3KKhy5pynLnQhaMzwgEac4LcWWjaJbDYv/AuQNyW46GUSQGiI42eyjsaLideN
zPIxohgZZvtOPwK90qXKbisJBWpBARzMdosOTFbs0qrZ7BpvKx5xNBBVonAVXDC3NwFxJl5BSBVA
cKEbA/9lurOUnVaucacHzgC4G9YCv8glSnwsKDMs9Ch49Brgi6EqMx8QQQy8qq+TRbYpqeND9R2r
AHON8dT4WWB9swjNOt9rM7iCoo1tjY4+PLwgNSiaie6l1KiXYkr4lwoTsKea2OIsg8u/4Dcvh6TK
wG5FGdt7Tdd+6vo0l8uexuPLC4qlqoFg9WtpJkCX0gYaEqUR3upGLk6yNLMVEhX/5LdN9bU0KNON
JgJTg74rTgOSkqveptNaRnrL5q6ZzQ80a+Wjiih2ar0KToPHPlsOMbcwdqr6u46PKLYeGQlJDe3T
unEpz8mZCU7zeq7qeRtGuNQc8yYHkQwSj5o3q/lxDtHxmECnuYtn1Ju6ZD4FaNAeDZ8lYU9d86Or
wvIpNsLoyusIdzLqef1gXoQbEThk7vJ1whn9eilv/QCEFLen7LYgJmcz2RyTLnSwu5ezwWiBgDs/
iq88tnxwJ0DUXnPsKy/SHI6KIfBPVUAZUo2ZeTfUY7+cnc6XbkklbNMOL2M3Ne6kiz9Z0vEgkeDn
+zHXxQmfWXFyTIrYYn4GMeXhQwPpUW7qqaQ4Hwx2Mzvq78eBMllm4HN6mZt3WiHYbNnHvuJOJx+Q
0IQH8At3+QIJ9i2gpY/F2yEie2+VKsrPht1ELmlzsk3kK1ZIqShOWpqdghcbXxkLFLTMeSlGvS8f
yX0AoB7AjK0kpFVoKZwtTA9WJuDymsOexfOyzSqPuwFyNB5rAvS+0NWPkszEYu4nGgUKVVvquga0
+Sw9qnaNDJxx2ZPkcwUtJdnGPe9RFlicWm4v6fEs1pqmh7dqAC8jCLZI9oKYkMMgc0DEeatEsGWu
68zKrnDyxfzXTRxQL/w9rYpwcSwzeR2jqQadRpQxXiDdQGlUed1PT4Rq2/LRF4ICz1omAU0IeX/y
G3ZxlBxVMxF9KHjJEpnEV5h8Pva9w12bPM3ak7TDq9Jn3IM21+mG+qH6SlWS2otOjTha4RYUULd0
TnI5YEppLIaKcqIsQyrIsR9XfccDH330M5kJpP7y25cXcyxSjhjN6OrvzsCZKjlU9mJq1TXOtFj3
x2myLYeSFzqhqow8h02GWWN0hagKigUG9dOFdCc6ssEbMYnOnjt7Kt01ubl8vxko9hrck3C5vR3m
KmBUFS0ZCZXdFiCBbzzsvTzFW8a3H6Y6ijHtoZhtAVTWneNxsazs/EMbtn/zHP/3m6H4r/CC76Uc
axIt2rPf/r+7EvOr4v/MP/Ovv/MyJPuv310k3+uyKZ/bP/6t7c9ynvM153/pzb/M1f/+dPN48M1v
1i8e8Tfdz3q8/dngNPjPqG7+m//dP/xvjirhp9OV/WFUmXyHE/8k3owqf/3QP4mC5l8My16HCv5r
VBnof9nMXgJ0tQ60B9tl4vaP27z/F5xxhl0uzQGzqZk7/o/bvPEXprco2SBn0jP62Cv8cwP+HuL9
KYXiXIGBlT3GMDZYAkNxG+74WRNaKVKSqrwxjoKDpK3ImygStauduUaMdQFVr4xHLNHSzNCGz4lC
N0fzEEsOxUA6TzgPC9MA2UNVglt16k5IVpFi2ukxMisN3+RQZAD9omEu9+pO//1VXs8j50/2qvkz
CQHAIGTmBfnwB2hM33ZQfkNkBBQwEoXoj2+NWGhLhwyd09h7Oi/2GOYf0GIsf6Z+vL0k6lnU99gE
+S6ckzO+gpbk+Ld2ZXR03eBUth7GkDnBoO4WTndUMVSqNIIgah28CFFBpZad3Xv2LnC7Ptw4EVZ6
RGYwj1xMPZpf/ITDjozZFkdXXyRg+qXoiI2ez8vcNNppa4eiPKbNrEWOEgFUZWRh7S4qgginpYPP
BmfEILjXmtur23wCuDDJ3nnC8rZsFmnlc6kgDvtoXXthWqwGBy8gxPpa4y9dnki1LNqm6zawA8eL
0WUiWDO2wy/Oyp2n2mLGM6LTQAjdYuZa+2WGw2xEHDkxgQFR0cb8yfXYzhkYxJF5Z1AeTovEa/hu
GMlVD1qMjXTkDnwMhcu6wqHclA9mP+B85pZmFV+RIcsnCkbH2o+TEavPNSNmyMGVBoxgprHRQIBB
0HEJbdzTNq43uvKryWEcH9q6Yf1FRO8uNRMTr9upFhy4Vm6qL9I3lPZomS13LmmwBwBELlW5ryXj
1mWP+cSE2Rwd9SKXPX8qO0z219guMzBVU0UTp2FEFs/NT+MuSsxmwfrAwJPZ1cF5Iuw+vO9GN7jv
u5ofp6bEM7JCFQdRl39abypuUjLaPAXXbtvma8yUUe7sSS+KNffR6pZOYnFbEi3nnFIOaMOncSp5
rP1szHGEqJfHh2l+JN58cwIsAnl+OOwdg4osEgYYLWHG+OQNF3GE26nm64D2OGio3Yyw+bRNiYEi
sB55CXPGQ1hJIoDxVmVv5mtmYxEJmpUxY8NqvAN1ai81J8BHv0jxfOWs6hhupa1zMY6Re6/1nnE5
9DK/xsg3ejIJkdqVWm77y8QU3pMgLuWLtPRU0fCxZOMBxKof+tZfxin6rmWBUfx4MJXr0I+XXnCv
wdVvb8yEsLiV03ssG7z2uL1DUrj1ld4qB+aXE2kCpmJXWQZGoLYfT9YqZUWa34dC8ewSS9rD85iO
nXzgl0X6DBVc3SaFTgHqwpZalhFrpKH+6ZZxGRh3zPl5PKTXV+5CIzvQBXmf8oJRXykfuDO8XB4u
9NM2k+UQbhpdk83XJnTULdQIXgQyrrjBiQnHdZtRRxwdpllyEaqm3kV9Ss+chqa6xhin2nU4dZKK
iKc9eV9lx1Vc/CMmNI2NFqyhanBfiAKhr+mwKT6KODPru2yaNO2e2ISpOrXEBdfXo2JOQJqixfY7
FcMYfE5svchuQ8KydmA25OCEvWXtpx6+2WIaC+5lzRw5WSp9oOwPgogbIUFrd2Huw5uw2VVwgyVm
x1q+LOSMEB+1wU2b99jt55eirSkcF2oAMmEzL827pNOYgvuGH7tfVe535lUaUtzTjBkvoW+DcRm7
fhoxHSq4ppZFqcKyOarTx9qoAWQWeBe3P6zQb7MvNTuEQfhCSFjhVVkI4foLFWlhsPZyDJ7XZgbD
dQFylh6ayuOZt3ltXKYtzIMvfhdW2U/HE6ZZLeyRBMx1ofemeVVw/kzEdndgKvtQmD6m5yQz6vo+
Nq2pJijQI/1AQ13DWH2ivk8i/1JAgvvq9F04O0N/8pBpESZalN1niBHaGhQzXrEwmqXVRfHeyoMQ
zgN2josigf9qWMZIgodXODsSANxZ1ZJWWvIliu2u2djScQWxknIMBZtMuZfS1+8bR5pLq9AfNUHA
disozrNR4KUcD8rfYaMafcub0PupIuzThFGLK2wDTx3Js+M6y2t1gxFX9OhYvVgXHFIrJi/WrV+F
4tGw42JjCkKI0HcXWOa1Xn0dRHhXezLDVJnsh/wikVH+2UwbbxHoTbuZtBaXq14hF8LsGfvbQV71
+VScHAax645O/oZtXT6mQRd/6u38evB0lW7rClPPasR7UU9Lse2TMvkUNW7+GS1mE23qVjCE4QBb
5Vk1HXJSFjdwekgZx9hibvQ9tr3eKu84dORX4RQyXqVTIwjl1ssvMcwlbi3eiyTSOJ1YuggwL6XL
MC1K+gLrYa95TmqvXuXg3TtzluqSdmFe4oPs2atYdwTusSPlwKohF/NYNUW59fNqxJAnt8r9bNC8
iRzjJg1LudVhWa7wkpRfaVjlwCnVu3sBF6Bfj4XXXVatHX4i6tbdas2UYewJCRtnmMmH4um6l1rc
Vkc27HGHtmHcD5oRwFPOhvXY1PgiAy8uq25MwSMa965P+umHrufpkcjo6ViLOvjIyhAa3Vl9gkiV
/5AcCNYN6PG2JKrKwiKRjnZStbLeZQKGgT5YHEK2RnPPoK88hrzlHxBGz+hnFGJ4fEDghOqGuSES
6rdXtcMp9uLBCQ4VLdoDDBA2Btma1Bh/LvjO2KIv12FgguCdas9ECfv2On0MQaEJovBgZ3OF4ek1
e/aM8jkqZMP49y8G45zBDAUylMGzW2nwDmsRReDBz4dgXc5oDBGd+VJLCFv786XeF7JQBQEKqcV1
qM/nnixVFHiSUAHcVN3RuBRzl++gbwAjbstjMxPw/+3rEdaN0B3TYxdq3Jm4ANE3r21eOIdJxeH9
ryNI4JtICoJoqEZIgeX2/vma8+16Wznz5WatBvxBHt55sT4Wkd0GdWsfwNCorvArpPhhQ+UEForo
DlhA/NRSK3p+rWspx8efP8D7RerPAeXoRVClmM65lqAUdqWrnClB1yWzMx1AgTJI0PsPrgJtOsD7
YWZjnq2aPDQHESaNe4iAonZjAvjj+R/KFH73XUBDfOx7Aniu56+521pm5Wh8F4bm/spNQMwA9P6D
ZUI0mgWjlG5nppe+fd2yqqiAV5DUmCHwJOR2FkU/Quxcj2FrXLZS9dMHLd37/Ys9nd2Er4W4mMu+
vaRI+nAcctc+aGXofjWA8g6T3lOKdIjh1gIE1Vy4zcQS+fNje7+zwEEPLJh8Ohr/d28E1iaJPkmC
A7KOtzskpfnYur2/mlIw6z9f6jdfkcUBrZ4aHL3H+WbpwVTiUoUJ3jYjPIVRHqemhfZms2CyuYNT
86r580V/9/2Qn/lIj53f2CP1TAGsmLC5Q+4SYybmdMlc94la1Ofm58/XepG1v33VA9AJRDu2F3iz
Serbh1jGfu3r7CcHMsKB6FKjcBA0e3p+K/upJr82h2UWYpN6rQbquoFaq7nsKxgxG5uhHM1F6Twx
mCDxEmCMqnMSeXztZ678yInj/cbLmM5CD8eO5GLMe3agiMQZEmggrPDC4kIJuZEPqdI4LzFRYaml
AWX9B3fn/bs7u6hQV+KMCQHh3O4oysFLQs64g+Zr1LrKt+gfcBuFrVIbHJmxDOf1nibGZdXl1QPA
5mSsrCRQt1VjVjlO5N1UbaiSQP6Y18WrP3/A390TdsoX30ue3bkESq/gIPc+b30x+RTdupM+GpFm
HTDSEglIqf4RjPNubbrEHPI2AOWwRCHbvV0uVdLMRT8JDb0dEirATDRdvASccrLTjf/52/3uYuBG
2JFhzvTe79WfcJ2OKgJeFPr+61TApmS2S5fj6JIu6c8Xe/eo+Wb+rKHWURuwnZlvv1mRaYZsQn0k
n8ehsYwSYtwXvIh0iX++kHlGJjBxfbDcuXhw+HI4QJwtZBKIEuVKb6CCqOPmWqeH65aa37RIxFHa
NkeZ9iAhdsRYKCZAFS9m6Vn1osrnY7CsSI4lEDlfaAPN0rIxGFVOXl3vdM0FygL1sjY6Rmq051VG
c/wSG9YKqGvFB5vH++cz2wxh9MC5hiXMeSmUkIcivaJpDuYEM33A/fHIbDTZRjpRmH++ae8WOo5G
rAEbL00gvXf+I5BqzLZXDIxq/HIZwqR8f9w5gjUeXuVxzrL6CD+cT69XGyPuo+yHGEfz34aDcOXs
KYmpIFylduyDWyn7J44z/aG2w+D+BRBxPdyHV9WUO59LpcwPDgDzfInYXBkpl2txZRMqpzMbU7wi
G9l52CY2lgsHAw5xMUH7811MJUZYR5aJiiD0v0EPyexVXzZGcxlEJQeFVUfJzmxHJsVY4I+3eleA
Ik7ZjNdU2J3SWHQ1v36Zu9SF26TwB43k2iPAVPAvkeS3C0hnSQEuyX27cdJmukc/yHGncRhsx7Ym
KqivR9ksmFepa2dQQGNNmIH7ZQBH4SKp+mjWweGscIElflavdCMrbgbQhsvabbWtIkfuGpM6bdoS
JpJBuWxh9uoehFOSN1KdDA3P6UhWtGt5ajMbXq6X4/WxKpF60kBPyQGmhLFkjOqQ89cZcQXfuauw
GAb71ntI3taUipJ3Bt/ECSKJkRs/hpoEtVOqwaogU1jOYCj0yvi6HxW/9rRqKvcuOT9IF2tShHYY
aNEViWriT6fK+7v47LMQ5CXI57qmkrxrscgdpCaCLPplZuCETZZKrYJsjwmrupUkNcXXeFnkpHlE
Vd/eNFbDAzElVq/r0ihkdltOOudF3bVGtcHSQd1muDSeItcts1tPGs0P0s/4FhBpnemn5YrOvqgr
Y4aiBkIpFhAG+EG+uvPkQHzD/8oI7GCdmal96meqKIgGjF4sHMmw3LgSVssKHATkqp1igHC/GF1r
3VskOaPxiEPjG5xdsa9U2mmfFBl207LKJk6tQBc2EE6cW415JYbeaW+NhAScVcZyia/pV+E9GKMH
gVPTGLP1fd2QUsUgVFtOUkA8cM3ZxGSCn3EQoqeRML0h8U52HxrDPoYqEHKuGn1yWdY5mJYvu2ba
KgSj5oIwIFDGqNNVfWcIp85hbzgsMFSupGloSc3Z8FIHgNmz+qBBADXEbgluBqUPYhRW5AqLbrJ7
1HPQTuE1JCd1/QuCc/KOD2PFiH7s1HSekjCOw3VDLqfc/XqtXJO9haQ0az94KIqeBI5LJAc5OC0a
yoiTHWgv2LzZ2mzjteuwiip/nunGucN9NZsZM7fSpvs2JkhoNi+h4L9GM3gTP4WONRcSkU1tR7y9
/VQY6YzE1sDzC4nr0g5CEgj8y/HnuR0gYwx25Z0csgunRaYnKt3AhNSbY4E0ZdoWUmPSkI82N9ZG
zmZt0sCMkptGVHwQQwc7IdbTbEgqMSr12CnP0qBWe06W3fol9moXjsqRQKWpsOfMz2T86WtMMtap
X5n2zWhIUOB4pDbGbtgYvILzmDFAXJJ2Bwy+CmymORlvcGt5XyjMM2zvnbqFJLrIk17CUw/DqQCb
13InPeR1A1pPzsJgwCYQkw8kkdrhodB1BdQGQt76AGRT16fDrxP/f+akH0o6yWx7dfz+RtLZNE/f
4675ybDjzbCUuSc/+U8yd/AXKIjLeew4oFj662Ru6y+Hg5hB31yd2o5FDfTPsNR8UW9SspLBPWdA
cPD+17DUBL2h5IYjClsDoei/MSw9q074pw18czGqM2hN+XRnBV1gjYQrSU3u/CR/jqFEbkkn4ojy
9Y+MCH53pRnhogYC93hnZJQLfL1nWt/ONwnhIw3sUc4n0BDG3a8l+2ay/3qK+rsrcY3AQlCLK6o/
//mruiBqtXCqZSZJNsi6ZdjpV01fpFj4TPevHvj1rzrngwvR75A+MGvKda719kI98uqgrCe5G+E9
ZHn2HGrJc8r//ieXoQ6mpnPfi0Sx+cYu3FES7i64XeAjwnzB7TKV/Ae3jrUKNIiRMiXdSyP8+tYx
U7EJyJPEqBf1SekdNK2Sw7YW6Qdf6qxWnRceB8/cpwJS0Jud3TuvL9AaBpwf8TBk6BfH2zFS92Qr
3ssemOLPd/C8TH25GKWiO5eM1OHzh3n1tTTDKXk3Sw6rGV3yoNzs2KfDRaklT7oPqz8h/HVhAAL9
+0txbmTQbr84YZy/Xm5dwhpG5bGDol1+6ubixwmISyXqwPqgz5hv2OtS/OU7Qh1nV5hBXu+s6Zy6
tOPoLCSmwwAiRSfHdWrq4ac/38nfvFs0mf91lblte3UnZyV6ryF+3GmBIsa3VveMWMRB1P/ZrXt1
pbOdaciKuEQ4zALJu3HlqvRpYjzLxOPD10t//6XAqn2Qb2YMNvbzZ8ujDAvHL0pZ7GRvliup91q2
GCUcqMkuxnWAPHllBLWxqUAud3qtyhVzlwDOly0O6Mdx7Rvgaa59DGyXNYLF7y9yGy8NGXJ7urHp
vOx5JFpkH01GfyH/P3tnthyrlXbbVzkvgIO+uYUkWynVS1u6IaTdAIt+waJ7+jNw+Zxw2fGXo+7/
m4qo8LZ3ZgKLr5lzTK9P8HCvW3kXoMVvWv7IkiVVjBzapMQkttCbu+phkYH5Vnhmc3ISkXyMFUIu
tsTOMdn2fs1ClO0kuJ8LbyYAvV8URmDMCTg9OjR4wwB7WBVlHUP3qJ9I/LTPxBJO37uEUx6dA5+d
7MSHRdjNZfL7UUSZ52dNvNil/iXIW4WoyufR4E58VglfuhiHdt8EaXuH4bHZDcD84fewPqQXUmVA
3JM1BAeXRNZ9p+MaFB3OI022WlTpfLu14uCqyAuL8BGZGM05XDI0ILFLPh5RrLOxhwrUDNEICe9s
V+wMIHY2F0MfAPwwuT34QaXR6QD0SrPRucypIT5Svylf3QmXbNdb7XvnVuZbwndvQ29CQ95WNt29
m4yUp5nXBkNkWQvP+uzaVI4amtfXfiKQGnFi9UBVPnwk/DQEcXbtnavEL93gmioC6d6IVP4191Py
NLg0QtN2NGZ931yWcvNiSWR5VHABtd29yOlRkC3YJ070gVU2opMxLa2QMiBHq2eq+pyn5KPQauLn
TK02uBNuWv9ytcC4Gg0IHCQXMOFMbUJA9/ttX/ZEwJM5zrDD5Scrcn4E4IPk19vZElVdmz4zCeIr
pV5efASkxYZVNzU7stVpZ/BVNisLYemWhxw3ZXtroL8PdnQz47csaVnem8ZIhV2jh1lDF2X1Dfla
65tPEtszLrjql+llzZnvuCBX4+QErNAdbWEErw3pSs9W3XD/EArnkHAJRqBAo5ONZHnOmC8k3Gh2
9luHMCRz4bCSbNMmpInWgLKiOOk7yWNn66sWjTavuJUYXFSh7RaYSHRf9grAOB0Pyq/FZwDBaR/U
PEcEhsA+yIOxPPRjMqMvDMZvq1yLAwkzA4RHTZr5XrSWs8YrkIMulH06qRDJAi1c0PY/zJVny9Yw
SO7KyelfRo+pdSps5+ItrBQrDAMOsBxGhUA7csySU65FyE7ss5OlxUeXmvV5Tgh7xeNnRoUUvxBq
BvANXItJ8UqtTtLmTlu2DVSGzftKGDZm2rTcklG5Qsri1UcYDiYDBsw7JwuSJzFK4lKzds5+1m3g
HOvCxXfgZu56YxvqW9sv44F2mYzhQHEjrJNfn5Gu/OrBNSAxIo61N0o69PTnoKS3y/r5qe5MbNjj
l8qW/FzVLnL6pHVZI/veQ6Z4KDHlzrFulOPtOMggTguec5i9TEhar3jzjXa9EMa3r1a2Muk6t0NU
TewryfYVeWgNJTc1pyIyrxLzfa1EcGdRVGJn5KkvVIn8dGyTkL5+iVfJ6VZNw3gwtvdua/O9zUp8
5r3m3/kAez/LmRxta2Qd0wAVeKbNsc6z4o4ilCX5UMG2AC6XZjdCDI2dfuUxqvwuAHKtiLvSZCnD
tOfMyezCfzBciaZCLz8dh4NSSs4PEsO9hzUnUN2UctklXseMwLGU/0AgssQlQdAZQXLchiqQ3aHU
K4VCR3CImarZucz2dxIDwzFnl4kd2pi+ZyAZ27qsiWXtCZJlzB7LvLyzWsJss8nyuQhVe9d3W13d
mM2lNFpupqnLVB5Whg0nkl8nTwI01y6C9N9PXSaE70PhGz/1idNq3O4RhynItWDmdRXOnO7HBaah
N1FJhJo2OFeROvseQ1pEhKcZOdbKiYhALBpXt0HkyC+0ekm9m3VPRiwlJsj9Ayd3qTMUTXkbPI8t
QgvfretzsqrqoVecPVrK6TEFPPTFWPGbB43aM2YhThCxx9VKTP0rMNRwQZJeRkh17/yiL4+9q48H
gTrpQLOt3Q4yv7Nya/zGDrS/W+ZsuE3E+kbU9ITNn6GovxARYq+Gc1yDfMV201V3RO4l92Xx7nXI
0DCq/mrSLd9ryF94nl/lqKdH02+0OEurLhp0Cyjqglec12J64HD/0pxGMT7hpbcRv05anpWvhAbX
Z1lz4uiVD9hBN9qNuY04/V+HrGv3wNG4Bnt6ryksXLRjvLfriOyvWR2hwdnygCkoNLGsTOHQB6LG
E1RymAmaPKSHpgiqCIpJcarZK6D3ADoCZZbYvN0ydmh2ytbKKwyj3aBjY5+6KmRx9tJXZnWeOqs6
N96gt/hwsHVbZa92yoBGV2IXmCGsX5bJnKuVl08pOf8qb0oeOxZ9QJgZMGkHGzVJdkYwuglX2UCP
/hnVS8NqylWIAiJqcdBf4Uqs069+EZkf+mNR/UTWk2JVTb3T7DNPixBkyU3R7ugYM2bO9cXfwFLR
gAbrvnY9ZHfCJjCdbX4qQLZl0sZhqowRd6zRfzBlKSAvzOXTJKwZ7orhsv+guEYv03rLeK5LUezy
Vv+yfXVshcBovVi4XhxgXKbL88XBMT44jtBuDavWgHZ4jPc121wOPKemFTYCV60q/eFodkQEzF3y
WWROEXtMVGNzg2U0Xmd8A2s2XxXvaDxUqdR3TOeUFgWltV55XNPvaenhjGcuqzHYmQNKS0075bOj
+3svrTjfbJfj206pTuiW7CmcbBCNu5YvfCxwjuFpW5zxH8baf2d6bVAinxKedYFpEf7y7xV2v64p
Qg29PKLg57wxp/GWSDHdg1NLnTBQWl4RzmWgQZgPHYoAnR0PvHMBb4aL3wj+qVH7y3YXXhyfhwnB
phHemt2/NmqpmfIM8HlkZbwqHa9FwZk6eflnXarHBInr/j+3GH/rDIMNzGvyN/2u+fmr4ABHvlOl
WC6OY0cRVicq4QXF67ius+ai2WSL/+e/7++g0+0v9JyNkgig/m9rk1pS4NhuQcCF300awm7O+bxH
3LoTsvocyKqLix7qsuv40/3vr50JbZ17yEzGcXBRtCghKP2zWbvxMPe81//z57P+1p7w+dgfseLY
+GB/a8pb4qnINVXFMasq+6zGvvrVWKQ3h9Mw9XoVpjbFdlmWPEiZMIbr6FJrGgWfuDUotMHNfFLK
1GffZBW/mHSefb7tIctFORebwfFNLYXE+dQH8TCikAgHnMPHdAtusmYa19j2quSJOD/703I3SWbA
/xx8zfAe0JXxAk6WGdh2nouP39+KdY1oJZrWwvwnjKOxdbH/1uVuvwUVJTwy1wG+sXX6f+o/UwXF
h7dXcRwgiRMt3TdMxIGHTpb9rctJaMaDDNAD2sDekVB/CPX6b+NQWHODLwUMxCXhNv3LJwDGPbnQ
QZlo028fHC1tLkh2/+kY+NvEYlumIwqDZQx71/vrIEblyOvdusmPrk3x7JKMQvyNO0Qdbn8y74uG
LYqgecApOH77z/eb+fffmBLF2uY/2JP+njC4GIU9ynKC79sjCsfqCEtCS5Lgo1KUxn3DVP8uQFn9
WtvLaxEs3S+tdaZ4WEYnjQY2CkjjUykHdrHKt7D+t5STdiGP1N+YZhF4/ugSIxlOGlqp9F8Tl/+d
V//DvHp7U3Ah/2dfz1Ojhuz/RJ+yKfP6888D6z/+1T8G1p7/G5QihrSuy6PmmpxGf3AIfeu3bc3K
yJq977/+yR/jasv5zdQZIbMK5gAwuXX+/7jaMuEawvFj/P07lJv3x38zrv59YvbnA4BEKBBNrLh9
Pgfipr+MuVRukisOQoUECg9va5AV1hTVdU4qet21e7feFKp1KvyHILc4qkykR9fJZXwxlplPD0Ch
8iyS3Hpz+2y5b1yzfmLTlnwEtjHft6vFSNKbVufYYhZJEBUbziXXeBN7BePqaJoxiO4GbRZ9mBGH
bd34pZZdC6NhZlTyBj2rtSu7uIPhgGh9WSYjKtgawiAeRf2LgAmOVy9Y7H2BMOguM8R8X2SJHWnN
PGqx3tFsymSpq5BLUIudZmVmdhrnHttdA7TWpCxukeEyWlIofM4T/c8pmHOoyXPZje9QErxg11XJ
8JO/xSD50a4DWHkKVTXVaEer5rklQ63NgTEntSujwh2aIs61yTnmWyUQW1g6fuVc8KODTeDerXF7
x8aaJz9W16FdLIwJ7NeqsXZO+GRv6MLxz0968RgUmCRAfWV3k0rqZ/x/zd3QS3Aeczenzs5Wpo7l
nTnTZkwvDcLlja7RQwwH/sNc8Lk6t+WHFEaSgCvC/jmHgJ+3fm3FYJv6/n1SYkcM51Xqxi4hEaXe
ETvfULBXuLxXStiWXqswuuDe6bM8uxFoM449v99+RAlxg2OzO6xZNt1kKjD3czZSxuVO3TwZRuc/
aDZ3C7OvCtukT6NKAx8RemI80xvaJ5RV1lkDeXSaldfcFbIbtaffZ4SuJ4wzx+UUAX5Q9o7Vq9MT
pgemz1aGtUdo1H1NTMDepWrMt1ZfbJbsK7PDyEkdZGFa5cdyyAY39Cm/H+YWA/Ky2MGTibPxYbbW
OY2DWcJudUY4GLgzeowJmmPuhkybPv0VDlLRG8FN25K5vFeLnp7tWdT43z2c7NArFsrnPFHajZls
vuvJ9Cr4abNf43S2AjEQo1GgaqPyUo/IbJ3iJrPm4B46kUE1IV33pTYW+zbrNX1KIUraGt5vIZrV
wRsvV+uQzoseJIDkxNQuocYPgVzUyRv/vRuJIN2m/R1aMNdKuD7aNIawp1Q3xT6E8n2KhMJUx6SR
2nAe3Fbpp7LrlvzNbPtgOKPVdjDhcft8w4KhPUEZ6SMAl7deVY2XfBz6N5rGaxJY6U2pUNp/F44m
RjM0mZXY2jmtdK/eeWapvyDSyfdE6DKzADscJySG7HWX/ztYeOu7NZ1e88HMd1qQNbe9yEhUbYdH
oYwMgxImGdw0Jqy7gnvoFTxl6h55vLVnCCbJoZGSHg8xQdVG2CTbXS7MbucWtOsa6vH0B+A1szwu
rKNVOCpT7RZ0cheMTuLUKN3ZLUGN3MG/GUSfnAROrSjwm/m85YrE3pzjchqo/PFPHwjt1n44KycN
jsGoS9AB+MDXwCEa2+zau/bL/DSsfbrz0ungD8J5NZh3hEIpxZJfNXeTrz9ipDSxKa1ctj7Idqnd
IYgtk5ajwk33Sd1HvXDqi163/U+xeFd9NZP3ThbTkYCK8qlGUXonkNeQxgLgH/bZeG8oCNcdo/pw
ghdxsN31mnf+cihtfYhIVS33FBh0ZGgSmaVh5silbNodgIn3JoHSADz8bm3lLcu7JGrNbIwKq5EH
DCFyL1xNv5Uyme7gUGKV7puvgNP2UOeGH+fJkuwbOYioTpweprzZwXwniLkcR+0sqtxgVrvhzbCb
NLnZE8iR5QxfFgatgWrCcmjk2yS66ahX6fAilCQXC6PfIZXzL7WNTpm4LPEgmUqNhpl8WIXDxH1O
0NG7AqtWqEG9Pym3mQi3rCiVamrpfRDITaNALsIBS5599hNmObPGEErB4jjk67ZOqHqkj45dcVe4
q3dlYliT7VysuYj9Lh8eg75LXgOCSbAbEk7Cqji7rmwCvxjYNkW4znnxrfXKas9cV4ZJDqWu6hnG
N+vIDHxK9DcmgmQlgzuMGgge19pnEAU4kSmnVW3zNlVD/pu1O3r6Vy/tKj0ygk7t0351rwAjjRmn
+VAYZ4dq+yYoKh+OaO10UTnk8C4K02pwOBKZzJC0WuBI2A22P8NiRoQ9HY3PLEOt3bTjwGoPHnPF
syZTyChtqhhbKu11aPX+jTuuhmSopvaiW/LRTUTzMK+DfrUwKe62rF4m49wG9rTXZ7OPkJZgmDFl
Eo69rZ1k4omfVm9XP1XF2MjNrM19OCQTY1zbXc61xxs7Ekvn7AA+GC8NhK/HLCj8H7Ov0rgNOmgK
ifmhBepXntfpN+DuTB6Wmqmq7bwAA2CatfZEMFuA9kaDc25duuQllfZhtsQHc5bvdFnOYW3sIQQC
OEZWvnzDgR/g+GrMnefJz67CIjVa+gmWURFLw2x/4gAaw0JoDdG1ljiObAiayFwXO17dxLgve1fS
gk7FQ2241zod6ptqlSpmwKEvIQTcfIAuIic4Fka1XtNlSOK2gkMhMni4u80mjcljtcACEJR39Ayx
7jYmWRcG2+FaON1WzHR+NNiyx2mkWXGG5v/TLIpnzXSbncUw6yMzPRySue/9lIZ8VKPxK6k6phJ5
FwWa916Xhg6lA7TPXOjeOViS9abVFbw+q3tv0pXJWqDOU10knJ1tG4+AEBDBjRb5Ikt1ssb25Gyi
MZCrL/m0FDcl93xYAyhC8tIHB1MMGZ4/vFojORzNMD/Za9ZjzkR6XY6gUjKx/hhAPUeAiJunxAdM
nUNVYINdATokpmWM4aAO4VL31Z6M6yqUmv89Sc1vBp67d71zrDv2uLgzfeehMxgumc53BnPGKQfq
EbfwMS6Ap5qL6syfXjVF1AU/evYK2U7xkSKj7qej3zJT7e3WJsSC+ewIhuZAxeI9stlOETtNYq9T
Pd5hMU3uZdKcJRedEJcDaYbXbOntyPFablGm47slm82dNIRxtVrxMhet+5hg7jq0aBBV6Jl186gy
1USCAZY3unw7BpE2r/QbretdsrbW1wF8w1ZsdkZ9x2iRAeoUXIjI+eXk6bEzUSVlmn6Ha/RuLTGv
gFCI0KSFoq0+ZIlmcO3n56lX960x3A1afUu1BnkaRzzPfTJHy6IKakCVRovgMXf8Mht3jpU7qO4Y
J93UUPlu3KqroZDI0Fw8qDgaUs17U9bFv3wq/9v4/UPjt+VDsxv/nxu/27yuf/bN8G893x//1h89
nw9h3t+gfXAbNjXGn+DzgffbJjfSXd/VN5WQy9/1/0RKwW+g2RkU2JjX8Jj8qeuzLZD1AaGndGjA
9fgv/zddn8Fk5d/nPnpg4NYh5dbbPC0EVP+l7bOYc1TkbemXWtearFORYbvaDjRWAgrYmNu4sC0Y
IQvHiNzPGp1j7LaD9XOeSyBY1ZrXGOKX/hZaih00bKrF+javpW2/GgyEi93UG1+pb6YvFaV9lKeu
8zZC4rqFnzvcr+RcJPu8EeQ3NqyPbtOJfxiN7hy0B01kZCMPor54AqwN+/mHUg7WlzYBU71gm5/B
HbvmcDMKaLsvVpEo76ZfuxWAW+lOisF3Zakf4nfKhNnPmPjpiIAk7tcFRuZa9MvOkrrFdt5S72zI
JkzxCiz7bcGDtomWK6/dF1zbJ/DLlRtZHAxF3JZJ/mJkC6sajPprJHOBD9R2aTbI1OmeXHqxU+8N
2cGcxY8SA0Gce/mGle9yzq3RNA/CzJ8XWDf3rgC1cOSPWLcgThP63xliz0DQpOS96ljxYGifc2HP
IYVsNQFH81C0QvqlDTYDVlDga3Y4KjsnXhnePRp66dyOAcZ5Y1CecVJB0GFPWoPkda1876n1nORZ
Dovp80YfLG0n+tYpYTHZSEg9mYhvIzCZWLNMKg+GpvwGDP06NddnN2jKy9B6W7NQTfkmwU6AWNCH
XwY1pH6kpW0We7m7PnZ1auf6IUlRAxUGWOFBYmszh4lQmGmlW/CXMYvspBN7f0mSo91U5jcGBODV
1l5bn4PSK+1wSBmFH2mG/PI1l2RFvqQkTHp6rFg3zFo8gSzu+wMm7kXvT1nq0NpXoqT6+KS2kilX
rjRCxymDuOL0NyGAXVc2Q/GsJ0gj2HSfMNk++lniMuyw2bIVzSRoWcHl2k1XcbIGA0tq8JRhuWpW
HvaOCVV6TUbQsz6p2Jr3XMxgdR3zlCp56yy+CNdpDb28udrd2hG1VxzAjiVnRhz7Ggn9i6Zl9JyG
F0r+mj0r3yFEfPJu6NO697w82Sfj8oTttz91YBgpUjpx01Wafmodu9gPSWeeA1JfQjrSPu41XoSV
PednG8/bfvIbgLnlsp70jkfTdEvzJVjMj3rwwVUbKW+fbNDY9Ilx39TeQPMH4fCEfPxLIns+y9xO
Lx0W6t26VnoMOPeAz5/6rFV7e235fTQqyEqro7TTAo31k8iiNMt+0ix9Q2QCARqbNGpAHZiXLemb
mV9BplRLelM7M4FxJBEcwNE9DbnWh0aTGyF+6CSypTDu+fTiIpxFo8rGkXyigVI/wUMtOz+z+HF4
2I5dO6LJYWxbpyvJDl3HMtB56qzysfDzm9VIWM8rHSD/+py7w6HR++BMk/bYB/Cm1src+foSp6CE
ZepmkT/aL33XHfxlvhUwvcFDqnkv23KIx2QlrSexX122veFUV/3OqMqfdFq8bOvJRaaUqaec97bf
GUYUDPCuIH9yCOb+rd2iIRDVjOXdD4yQkDv7QYeWHlezrCMvGCfurZZ8KK6He0Cg3UdaFqijL8vv
q0fODG6E4OxyXJ6VxNo/J5a4ZsEgYDmRfMNTYTykWfcwij6mMdr5a1NfZ98Wn+V2mhUq8WgzqV0u
bWvaj7nZueem3Wo8Q6C9JlaO3W/2Tdd6dNfm/CsbKuOYej1rx7wrQ7iVxH9CWDgzhrfinmP9YWB4
FwIJDk6F8B4TVz7A69D3HBP+pRHa5EU9w643zhW1M0cvGcPWGsRVmGqMuqEYDjoXaq83ncJ672SP
1jwHt3LWwbBoDHJE9Q530YxgB7DFrvY1yQ0hac5euNb9Y+/WnC505whOxR5+s8XHa+zPzM5hfWa8
HbokQnpCyyeG5xJdx96s1uRpKqbbVuskvcwgXuDvvDgQTMNSGz/7NfjmpkDEleNyH6uWIIUSjLk5
7eG0nRpXHAJTJPyKnX01jbQ7TL78XjuLEzty7Y/6YD63iUe3PRYsRausHC9ON1FoGtajClpK7OzV
LUzQkRBl9cZmPABhDRnShx1MMCJsJyq2s7TV/Hu/tw59LubHmUvH2nokcJhj1P8oktT4Vjq+y2zV
41HTbIQj3njLqjceu+KMJnPYO2NnXiSs+rAbWzoGIiCyqFhK/8BmfT1lzXAcWnEe86Q4gDjLozTQ
WpgK2p6XWRmtjPqYjMGPDBtb2d9tjesFiVDzr8uq2w9ZtVH4PNndgvnWomUam5iIhOyrRQvArEvd
zHnHO2EqXwx7PNaA2oNx5cUqAqRPcngaMWyyP6q+j3N9DPzlm/CKMh75PsiFmiIiXS2/jAu8Udag
exvYrhmljrNeZ5iIAFSTrt0p7CIXJ3fSPR3UEvYqtd6TRrWP2NyKOtSgSLSxX3AyjZVV36fayI65
kRnkPN5rLYEhx6VxxM4wjHZfq1bdmAAtwdGYCFeVDu/a0l6Y9m2vZyi5jRswcXCuE8rkV6gy9Z2e
tuO8s5fSZhO8rEI91kLzT0FfrOd5tF7sWW+/SLbV0mNSAXHZO95k9aFVGkQd23YDcpT3rBmPQ/C9
0hjlZB5bf3saHnunvp9qTcPpoj1US6buEB+/9dKSSLzc5ky2wpvfEx7IIOJsalB6cFiOOxMQ7gfH
q32c2P9/itWQMcAmebJmzYxFM2YHl4ls6PttEVWFzZftx/cgJUGz1n3tNgWr9IpobwqJAPR/uaS/
7xS8kdDJrPKz8b3lCQUMxBvlvzONaWndKu8V1h/ju8TVI0RrgslcrQN+weVJc4f2wmLgMtvbQ8QF
EyFMe4iEgDp4rvl4KVaLuBI/Wll8LbrmPQZBPb5Z/RjrIEOuyPyY0hFayBiwNVAA5CRi496Rdtjq
srywvm+gNNL2gv9Ibw2mfUORFBF0YYh2KmgeobgwZEMoph4IkPCPq+d2b9oaHJthmZ9HdH57I8iD
nPFwkd8Qn/KjK3ymCnaJ/tQNdphN1EsujItbW8GhDdAwOdCoYiRdvCBwAe0GE7hl5pj4xLRGmCBh
iCZuTKe7EUa/Mufql5uKRvA4NcYMGr77XqaVEam5zAGnt6PxxAHZQ7ZSFkM2d5iy8mDXKQCYyi54
efVa/d4xSLmk7uLsS2rB102ltCBbKf1NqLFYT1VmGV84v9wvO2fC3K1DGjD4R6uEvzfGoFfsTSSC
QJlQGaH1PHtq1SBUotKwzLuERsXiua0lkUJAeHcVlQciuXxMM+bxBgbKiwTmsi+qMX0KNApR45ZC
K6rg18pgPSGb+IHf3j30RveF2wvhKeZ+dG/pRtJpTCZmTsC+Rj9w5c6OYFoTYLvZlU0jwNSqj3Gw
UXetrQprQpd2Tol4SyYd78CiISiphjOZtEMIlKs8WlBRwkwKlC36xEDZuopMWDCNXHkoW9e/5FkF
82xgq1B4AUysbF+OnXwkW88+6MaXKjOKJuAtsaiSFyxyVVh25i7RbIsRVktqNrNvfxTJWbpLHXsd
WZY1916F7DCEAmBEjVa3aNjHHTCkjiMFKiW0txECNLvwtcg+pmC4cSny97rPzwyU+QVBQBNjDQFj
lFeXyUWRxtAB4tdMeQiIC4p86rW8F8vm1DT2YwAJ5wBA/3tZqxcQQKTzuOvDUNGrmIMD+hFoWyTb
YdfazNKt1pG3mpxHWKKa+QohoA+Hsqpe5qHH7QU8FP6tZrPokYC2G2TdGfSH0BQNNsBqfUHQCr4J
qFSUN0n+o5DGzpi9lT0Qd/pcuuGiE8Htzn7y4hnlDVI6+ypt1L2qY8nmmHA9sz5mztVEmVaYXNIR
LlufEX2pqhdpi3xXIr7do+AOYtum4EEb4YSLJspbEoO2DOSi2hPK1l1dP/nSe0mSczGj+ZiK+aFb
4LYFvWtsw2oqHwNhjt6Kaz0v6or+KKqaborWXm4GL325ogo7a4avozVrrMgbR2ghgTfdgKj40dBz
ELHxbvrrZ9q6B8/o1Q2tLnM9UYABWk+JX4wxCK1Dmf3S/E6FhtvrN0Yv2mNXyPsut0gxyTgiMyZ4
kFb0fdvS4kL+sg4EVh3MxjGw1okLLHxeokJHxuu/ANckfjJfP2dPfU9U+tU0BfdPYz2o4ZYh7Usz
rgMz3zr90DTo3gpsLPzSNUot74bR8ze/RQgZBM2h4AXJENInuQkqbKjVunFj2+2DmKjQtF7o0aBW
MjUK2OroFxt2TKt2T6DEyBalmldeCyLh6/I26OCktNl+8f3+JLmDPxaZ/bQKRDlWMi3MKM1eosJC
zgzGt3ovG0EIep4b1ZXXFguIubFKirwG4SvhXPXDNJjDcdTmbtMZFweRa6lkpwDZPGoQub4j4IEp
hlOTRqftXibll6cREPuJyrpAu5/VBzuo7X27rOkFybe7l7V6XuQK/rEJ7gJfifs61wzGab26rFnu
nsnBkUezXIqzInll70y2fLZrprC+ND/p48VtUds0+al+h9JrBEfbpDcW9sJIkfx3izKKgJR1ng9W
g5JfjHRMIzFb+yHwWF7nKUVADaCqtuxdCuQMlTdCoLwf0h3zDQ0vvk4aloKF2AorNrMyuXMRtBN8
uXwRRxSElel9emnJL0Zhe1sr8p2lWE6OHFlXT+MVVhilRZ9BzSuCD7Rh+a7zPSB1VcYOr3VqSiG5
7qaC/3wfoCLl2UndmZKPzn9P0CaR5bMZYfgW+4wYpRO148mrarCSZTXut+DMmBN94dI7dVyi2xcI
lWio/EclNPtAO8zUxZrF+1gEAdW0rRe3vK55E010DKxGggtLAj9sCwHtno1RqIoq0vAhhNvKB+l2
ryOYKfNjX9hGJGUrCFvv9ctQdMO5b6xf3UpmVIBOeOsvzDW/Gpzu8QzW/V5ILmNTQB0PCvLeynKK
NBBYodvkw64APnmZbHGfm5DYiqa6TV3vtfGD/kCN3UVzy+3fz/O+NvRDOjHzKAeHfsbJli1mhf+U
ryD85cPPtWnBng23C2ZjRAIJdlwLgGFHr2VadVSBWEbclfH1gDiDbo4AIXIqO3pyzBgWxxC2HQqX
5TzxpEZqi17R1cAZ6RiSkKjxa/TEV+45J9/u7mdUwKe8X8wdbeSFI/qVUNp6b6s5pt3iTsaSHA1j
j77RyPXraijz4M8To5SVF689WCAmjUcU0CefLeQ6ukXUMU8OaHbW+q2zNUYn0zT5exNDLGfno7mk
C99oHOLCnei+/AkZFi3hwMZ4XaF2MxXYGUk+nTPSTELHrr/qoQkeRKpxIX3n0E3M1MGjrS/gX+69
NSBvrDVMuOz6fugdL7SlFATqNoRYuEDdyUX0xHOVZD99o7v2q3kpfPfTMkwsvJ+DUR3U4P9ChdDS
6uZomY1VRH2FTELUkSFasUO596sdZBGVWvGRdVoWd5tPeZORF2bDanD1mZesIkh3SE2MMGPrEHJq
ESEt7mXGAR31bAhn9hO2dwfU2mS7lbktOqgSOOlIYz52i+QP8SaHzknGjd52cd3Ptdxlg/d/2Tuz
5biNbdt+ERyZ6BJ4LVTDqmKxE0WRekFQlIQeSPTN198BejeW7CuffeK83BsnwvvB4U2ChQIyV641
55ibsXbPmrQtDBSBm04YzVFD9Hs6OeCC8t7ZZItUNTv0XPc4M5bmYCN29tFy2M0xyWvc2qxq3aZq
ZeMUlMc14t6Jqrx7NFCxtvvCA023b4xsbAILHkB1djknzCwfZo9JwvZlbW7g6c8Ow98Gudksrnt4
vV/abFJZh6eBUVHT/y5t/J/u2f8/hVd2xN9049s24R+tkz9qsEz5/nP/7MfDShbwY1bR5z+b7v8Q
Yfmwkt+9wqsw61/yq3/LrcRvIJTRZ/gm9DVXOd5/0ninyf9j3x1xjOOjAsRUaFk+Rlc+2x/1lrSE
ayfTbXYsUHpcVEQCA3h93o2lgM7ldLG46moHHw5w31XlDYbeRqlEqmfFefLjQj4ZBWm0BlWxrJIw
4MsZCkIWmpDZExjoajYgs+isWUyir5J+OYeJmnveDW3uLIjBF1+RMMJfySI3x/aU3byHPxI9BVaj
Toh+aWLLBw0MT+YBjqwiTS2cDt444t9bEyPeMyYVKJ5T5UyM4t2S0AD+THJbwrHUr5ZfLnukwWDV
sfocZ+iGLPixTU19lc/Mp5sPEkeEcfKoshBX0OpVX4fIitz96CuqWzGEUbIr+mhq2Gpiw3mJhY+l
YaXzd/G56ixIIZuRmna8q01FtrmKvDFigG/E3r7KZhk9jJFwAdJkRW1vEtQqrKYtvautEQvLOUp7
/X+iV/DV89RkujzQvgS/QzgkMfdzzMoVyhb+rRy9xfLQVbgySkiucEOhgCuX0ZdimaPbQc3VriJ9
gS6xmmu9oWfkPS9M9g1WxXHawccgGdBdth3/tqJCwMKn9XCjKBvbIBORdZUjy6MOxyg5hrjHmvwe
9mN+YN4uiFPz4E74e90MXhoMoLnODVVBbdf6rgYGywOjFZFffVIFxuyH94M7Tx/ZzLJnEc/ZRuVl
HFhweoMuyZxvRjmlDyB/cBb6U70tfcPfx6RvHDsCiF5Sh/bJGMeItVVTHhO/7E52iIpbyvwhxmNw
P0xwOwHzRSrAjkFQ6ehSAJTHyZ8fFYsdkgTfb784a9JEQXrMduKkfMwiFyvm2BVnJXLa11B4A/jN
ORUxERe1IWOkTpX/5pLml3MobNK7AfbvazSw/VIEzOIG8RgbRJdK40Q+Cz81i1LcNy296pEcyifL
zB9TQ5svLrlMUUCs0VuC6PnJ9XipbLTMe7Z0+xhxvKVRPRE3Y43fwrD1Xhc6iDtfV8z9hzjqXmnz
7dIF/oWMR3uT6fE82LFzm2PD2VvDgq3CRcd91UDOOEILdi+EHMqXyey9G6lKMhfNsTv6aUbehj37
VPlV+9iCA7+1Rqe6yqzCOhOOOt2A2WW2FWnnHvuDvME9mD7XZZy+8I3mh2nqrXNfLflVX5b6Jlvs
/E1jKgqZkUfqlDTWcoc0YOBggwQdnC7CxFB7iqqiYwZtGLTODUJ4L97cWPf+IlzE7bwSV/nUhLTw
vSQ5lRw+b3saE9dDYyWfYL4QuGDNo7jobEguXZzVjz22jA8E0usTSOdyZxAk/EJXM8Uv5HbnzqnI
q6dhnZ7EohZzL4u4uAOwGB41hslDt4gIiJDv7RH2Od+dAfsXStj505SS2EFD8lhmuiBcKLzASSYa
qY/FZnwfY5XR0fT1eXbETGvToji1+699OcI0ycr8SoDm2pQOJyYpW1K8klLtzVggCp3c+guZY/1Z
1GOyz21sNm5pj/dpxdEzzrz5qmp66x6G4Pzc48h8A3c+3HNDwtsJbM0nOvFyNU0WW96TblsVU0qI
pJ0etJ26dD36KvuoE2gwfO28LcZY732V6a8E6HWHxSvoIEyhsHaTO9nE2zTdHdnFmAYGoDdMKIZ4
43Gc/r6YMaMUAdydR5nDDE2HR/Jqhgu25TtNv/DGrMzo2fR4/xfHr/dEbcFLIWVDXNwkExe/y/wb
gwna/TwNPRtFO4Obr1arYj7d5nWvyRDkRYVlGeEmotFbBOHYUbjCDDrpimMF6FLMpb1VXvqado2y
WGroegKKh5Bi1rb84M4MuQL0FWHQ1u78Bqgb2dFooFGh6EzTqxZh1RcmhgzX0gx9ZAYZsa7MzynH
5mPeOqDo7CR5lE3aPkQKER2gKBpahHRBUZqz+mNb9j4tX7VcBorDV41ojx1Njg95UtHV4+1R1+U4
zl/JnkrnAKIRDk70sycjKoZD2MrhZuga62Tm5goHruunEWfi3eRwBpiJojxYyRTfs7PpFxdN2hev
K9X3GTIRA4+uhcruR1/pQKRrCgr9NHyaI16x8zy1zlZhlKbhx9+JHqelWpdZOm5Emw+vGrtbjh4L
CD6ZfAZAmdiunxAFd7tKAXL2nCIJA8dNs++lDSyp9Yf6kxeVrruzq6j4YkWRdyjrKbz0MvTOg1di
mUKDe4x9j9Z0hu9uNtnf6Kh1+U1nCwzNCHIvmZy7Xe+1NIgrA9dfBxQntTN61jmCJ2Mo+08eJnJ8
pvR3GeGRRo0YdezvddR614vhz9+E1ef96nVlu8YtH53zsTMe49hxX3CmsPRkDFmoe42UdOqx09jb
ljDcdQLpMfNM6yZhjsqyhHc+8/JZbtLQQYCG1m99JsYEV5xv4NyTcRXgsfNeM1iWe5FYr7iwqouB
yO2DR0MaJtBkXY+db7MMzuYdpC0RkFl4Wb/AU51b8rB0PU7BMlmTuc0L9sr0GJkYNZq4rO6qyLQ+
Kq8bdpMyaOXWlXMw3JRGIijBHeAyE7Z00m6NytLkBoj2XpFr+9bFTd6RYauXbT8O/gfpIAwo69bc
i7iRj4ABYpvzorbvsrBGgmMOk3+fR+T74iCtglEgUA+bka+9sAVqBtqktjud/M70dsCp6m+YUM0O
iRvt4LCr1RUDKB20eTujopxbBPG5vstmXV9hqTGvJqKDA0JfjGAcF385hLJRn6gFzMcJDTGmPBg4
373C6F8Koun3YaafnTpXOyP17y2T0DQ+n+ioOwAOYN4b6WekXYpnUTfGEe1+SxoDbdOQTbte3hLd
oDBriTw9mf20dSq2t5k2Eo+mzZEmzZy7kNp0LxM2656EpZTpcqPSrVUv1B8oEvobK+prDr7NUymI
3Qbgb+sgZGR0YL8r9wO2Kk7pHI2MRKorkxCiWyXVxK6gkhcKNJeOb0pTu57Dq16nIZPkjLRoJRuZ
HZ08ksEqdb0bK41WoEFx7QBxrihfhxa8OcetB7dp4s2Ir+Doihn4OSE+vCdQDXk4fEVrc4npQGbm
AdXcckEAQzE9UamWxNaJ8cMg8uijyKr8o21SA9qIBtCIhXV9q7POPy+ZS7USOeFRKI2WJCK1BL1D
xQ5Gyzg84iOiWwN7PT2lHTILRmoy6Skx/eqKs1/UfrNAMrQ+9mrQm8gFkAFehwPZlyClmpOTM8El
W8O60CSdb/yaRqyfJdh8ono6xeW47CIK/+eFLndqu4+Rixm1N5MbQKSST2mfikzJz4myTfoceY5Q
GUnDRhXus1wG8zgbCp3rGFvbuidFSVvLaxOTnK2Me0/T0PPJaNrmpGjQymZCU3XleBCWgWcavzGi
fvOc5LLY5Wn0ka/FQveOiICTar+1coobtPokgyXWpXXsF9kymJyGjjDkLMu3WebRCyxybkwxMgso
aA+gkdIb8GLlicm1xQzO28dROZ8YPNzGs20+WQ18+8CbqiIQLoJkCZg5WIyJ6I2st7ZLNXMGtwsI
ydgAUe9aL7NhTjQeESYUQA380FG3kxtngXZL4Gw8fq9Gq3aEfYSPBJe4VxocwYkGtrjERZ5sh2i0
g8Vr2OawMxwTreC0t90SgOFEK23340ZXXXRTErqx97N0vnUEHy718l2ydAXnBN10NANRWvxBQ/YX
7KOfDWpAdEyEF8zuLOV6nA9/PBhiWZnzpPeSI9pljnXGRMR9s3is0g7BlR9sUdZvmlqqZMsmserX
F//ZEble3BWmuYKcLXhFP10cNReTkEUnRzlVzduSNgR3JXmM+9zPHn59qZ+xOlyKIE7+t55+vT/j
O1FDuSS6cCltkmXMOzITIDFH1bdfX+dPvt/1QtiasBmZWAPcn4Nfswq7R5Op6Nhr+sYAIVatMyGU
eZl0d0ju4boOfsxkfLaLV62w5bKqkAtnhPF6uGa2Vu5+/Sf9+Ste1Xa2xH64Ys7VT2f/XnRe3HHK
ONaEml7Emo1spWvwjZ1jLdqKKG7eIDPwPcsm/N1l+T/dGfr/Lp4LSNWKwvq/qzk/JS05n23yQz7X
P37qn90j9zfMcaaDUZYndtVu/svC569cOemaK4ycjANcfP9qItnqN+FZJhQ4/guWU4s/45/IOQK/
0HDiSMfchxqIv/A/8PCtL+e/HXw26DrMgJYw6cfAqYXg+uPKgbYzznonds/v5EjkFOy2smyulnmG
4Ng1xNv84Qb9xVL1VxckYwH0Hk02z5XrK/4HzzDNF1ObunDOFpCGrRzATCNFx9iWw7CJ5lbe/Pp6
P65Ov39AqhTuFxJY2H0/aVV9EsNan1SJs6pi9xXiNgLulBDG1gFp9OtL/fiKvl+Kr5rv2iFuTREe
9uNHayAfR30m7XNWjGA5Ffk5TkeA6sY1I3j2y+I/qQwBeYOR728Wxr/4lDxJDk+DJzDq/+xQBps8
zMJo7HNrpkQGejToN4ZDVC0j+b+FXMuVevDTQ8MTKJkOIexiv/npg05V3hYYoOzzWLlcSOlGDJsx
FRCuh05hBS+tVMcn5GxQjJgaDu2zLStAm4gaoAyZpf830Ps/f3wXLgIeWQCKLuXL+s384aFKZRz2
Odq7M6okPq6/8qkE/bjDf/NaK0By3YTWOJKfHqiIki6P2R7OVjvSe7GNNfC2mBiYmfrl1w/Ueh9/
vM+4ftnUHej1hAb8qd/bUYi7VW+fhzD+3poQAXoTaM6vL/JX945FiCY1F2OV+unLFENqq87MbapX
AFqpN0Dr8jB+BnLJ2F5+fbF3afjPHwmJn8RLjxZZ/owM8EJLDgsmxjN6ZgLHLCauZxkarbsBq6pf
vDpzXjEH8ZKuRPo5ZuAVDfhr/+bP+PMT7K7wS2yzvKpQ5n56YEITy1jIGeU8eZ1Jf6qUoCZC3yNy
tOUJrel47DLystA2LD3b6/vL62iMYf8FZv9ffQO2TUffX79pYCM/Pr1Z7rtTkWle3pWcJYRg+LeS
yW0N/+nXH/yvLgWk2yONiq2FpLcfL0WIR8M8vrbOCVlsqKnW6C4jn1jqPZdv4tcX+3GpZ/m26S0I
KH7sLBgGfr6YjrsK26g2TiGc7IXGYqNfSitnwjB6xLeVM6vDr68of1yC10sCA1KCLZinGTfET9uZ
ptlJ61b5JxGSKWLTGiGeu2mnB6yDBLe1YKMx7S3QsbyU1LGIV6pgJHtWzBfGrZe4uBRrtr/3FaSz
GbbwAJAih1rKAHudyOrvbhIl8g9vOXEkLvIsxYNIrAUMC/enr7/0phTBN6ezFrzVXiwkEFeJazBh
aLOetn8xTxHz+rRhulylenZ3kl923zQGkW8zcUwtpqqQLzJ0iECjy9x9ncyMR5csY94rk5TMeCvQ
S6OMlCPAChkBEWQmSaLjGtdBIkL39R1Sr2Z+btsy9j6OJvGK3aCqM8d7XPApN3Azc6S5Y5RBroRr
mf4TSG4SKgGl1fJKtg6/ulU437aFHzOXzpskJFSrTyz3kJc11/C40+9G/7r2hICkzil6gwdf3rRx
xROibalfZqxRywFqrO/SibBIKOowBWznRkLHznBFfc1SciuULk19KmQyP0jCGO8Ms6PHyewqSj7L
GXIVI2LLzWizemP49J4cVXaZ+5rBLFiCd3D2zBj1awv/ix16GJzXgtTmN72EJrAbVT80Lkc2h7Dq
QCWRDbyARpyztpjZYeQs5SNR6rykE64qO4SeZ002dzRMwicOp6SbWlb7tWk7qIsVDdpuMbk/RO2p
h7aNlidzwPyh0by7DIZG/0lOTfs1K5A0b1yrA7vXhmsiHtjJp55E3TVOEMHr72mnRQrJ+z0z0+7x
tPy+o5bs1HtNTBowkgIB3FVkT3QqZ6V4su2YCfOmKOdFneK1MDFS+io4S8mnSE0g7uAMwNYIY41L
xDyI/LbmqcksQQSmu2II5zQFNTdU3oxiVoQKcc26XhLcWLeH1h5IDjExgdZMjFRWYJ9nX3Tx5wAB
ExFhle9xH7FRACKfnQJceFgB+GHiaLPfoMqERyhLi2d5SA0ghAJ538HrYFbiHwIFIT32oq5TQOFR
1FJ0dCU+qEBb0XKBhLdEgUxgyoMVcF4hWNIVat/zz2CeNx8iazGvFtD4KJFArX8uh6GE0JjMFygN
+bZuJ6hUwL2lR/dKNKckr4ZjRH+S35KTXodlp+q3og3dxzxfEvq4rkcSgHLS+YbDmjgXdoyLAY0O
EjmntYLJoSsyl8v8mCFb2/UVwsFTRgOeysjNUCuItrzvIDKgMQn74lvlNN13j6zmo8NI8sZ/D6ab
J0anQZ+xMgVkSBa7UWj6pPTH9LOLn7/dt87svk2LkoR6k4lXtQKDCMd0hf6s18lWvsfnVX1146eD
hMwBuvhzZBm0xapOE8iKl6Amje5MZ1hhaiBl8EUnRbefS718dqOxOlk2DVYEu/byGflwtoOfvQR0
zvkavdDBDp6N5WdUG6ojB3ul64tGHdZitN2ATW2xTIL522FMwaFL8YL0gQYnCxNm0opw7z6jN15m
tT6mBIvsZ6efv4VRNe5iIzHuZwJAnpNssKEjYWDBsQyNoka9prLmVXVQGzwCPrehWcRo7WDCFrTP
08YzbuwpFiz/VoheJEPuIreuIp2vC7J65W9viCr1IthmLdEK11S63hX0L9IWy2QYN/Z7BiPn6nCL
LDE+emtEI0Jd8rDX2EZzDXDUGc2cYCjbPYYd2rOxeMPbVj37eYKqyJfTvjWQqqImFfSZuuKeXQlO
LOEJ8bVr1zSKIsE3Sucgva6UX96Jrtd3edvxUBuEinSv7yFYhpnySrRrQugOP4aZnlF3UWCb1kTc
A6tt9xWYGgtStfikjwIlNDeiG/ynRvVAKrwegBp80nhtYFa1GDaFColIMDFDvITSnu6QqEJxXQGb
APTYj73eCfE7mGBof481EPj52kOWdCxBrMYUZrpitZ04R7VtSgnnDgsWfG3z6vcxsaT2BCTkypEZ
XnfNYxtUCibBBvZt/mIyM6Cei2mUSQv6Iu983GJvdcDf6e+zHuxNC/cz3OWqQ3We2uO3whvrKHAy
w/nku6F/bGK/vcoBC8YEu0V0T0nNiL8wnn9NNeY3x06iKAA+ULfPOLAIhaDbV1lwzmPvZoBVE7h5
ku3icaSJjmgWeWOpPy5+VCimWPb4cXCa4oFB8HdcGM+TacvbbNUtsq5iRjZR3ezsXptfyV+Lvi5J
Mn6IesU3xxuf7mrSrvyNHYGsYSCcZDPQpVadXASJqNzHXMPkc1nH8dsAP73q/Emc7bqaL3XbWQ8u
4ABj0xRZj+KBbyENKHZ8zAS4IHb4UfLL1DT2LfSV/LYmP/ChSKAcNpVs38BA57uqW6wvle8O587V
CDic0EzcTeuhN8/ite3dL7RWizpnuaD1iYjQs0+YM76AnB0/jF2U3cu+B+mQRM7nbHSzKGjy2Gev
ZMq/qWcruvEZiV4asnNPBnIKdxMPUftqJgACCgWDmT5zf5auMIjbQ1rcHCRL3t6gmB1wh5omYE2C
gad9nJfWo5tpyOalRQRIEofXYu5RMMeiwl0QjS/Estf9TrStnZxIVJicwKsE5gIvHL3sxiV6Vh/8
uG+vOOUa16laqo8iaUx0cFmPXs80lMiueh6em5Ed/rsc6vbSI6dfcZTzuUzbIt9qoqvbDXoD60gu
Sn3A8oACVVNZGEE0qOE+MgcSI0qGVJrnMm9esqljgjTnDg4Wk2XUEjMyZyxm5Qg4FX18kKNnv3Rq
XtAv+zUgDC9X6ChZfb/B5u3DPfOtZY/OAB6xXSOqyd3lqu1V8kDoRv2xl3P7xGTM3g3TkgVLOiHV
RVeGkzyO4XQsqdpaGjtXgAom/iqKjn2oE/MQwJFJ8q3NrbobEPgeyhwHTuAg2L41hZo+imY0Lk7S
WVB6LdrpnmE1Cj196ezrVjkjnoQE7WTPs/s9zOOJiGure8Mfor6Obucme6FJx2QYJWn2p1WOESkk
cuc72JY62TZkEfdXqtPfnXiK7giNsdjlUMKerHEiZ6OqIEnE2H7mja2ILs3YnW8NDPg7kzl2t/Uj
avaIPGMMcHGlcK/3duedMxCHWBgUXGRQlH2goiW9FYp0FBQLZX5b+jkDuRJr531sWHxrOQ0kZoJ6
xMj0NMUMSe3fT7D/2wv9W2c7i80fTmN/juCoyu71R5bZeuzjZ/7RCUVE9xsoOxdVMWdcoEXYyv+h
owOjCJgM/bJFD0LQwOFc+m9fOyde/hPpbRhN6Db9uxNq/0bX0mHDfj/Hu7b8Tzqh9prw8Yd2CyQz
F6AjEwzLgp0Gg/6nTohGa0xXYI5vFZp9ify0QNI9xqYTOLWbzVeKXPUS8XAUQ1pOLH2JzNwI8iSK
v7YhjkqUZIWpA4LS6+kYLzXrEBIE921hXdoVZeLxGhd6vq5wCuSfksWuKdkW8TW1osnfyD6DQwTY
Tc1b/F6DdUho/nxUFL14w2t/GE6TlTTjpWFatYuJR0LJhLYdP7WbXTTdqgDaT7dBvX0t+lknm0Z7
lMVpuZhb9K6fqb/IvkaFfrSHCWnMnEI0hjCHoJW13d77HsOLHSo8ZNK2GyeXnICtIwN/dWU0fXMc
qiJFjpqU0/1QGyBAenNbmf6nsZysA4V+hwkmqta/Crfbp8lpdYBpCSceKeWxL5FFrZYzKZGrwxvc
9lWeInghJs5hpl4yNqEeaFoGeCH62g3fPHdZLL28S8zEOQFTbu9aPabueaQ798Ydmc8Z0N+weVzY
745kircGbd4mAuSSNpLT5OhO+tB4Os53nE3GS5Xa8MJgrlDaS1HuMUwWA4hdO6bPdJWi9qjqCVuq
Hnp1RojHCWIJZAshATEeffKUKtYHQGQOR1lgHh3QP/gA5gn9keQBvqdocdzaapMJ52CZkqPeTI1V
+8b01S+VTr/7uL6+z+BeRuvGLFunIBYcD9Xe7RJFlaRZ255ZvbCscTYbrkemoycX+yE3qsnCGI9L
nx4TfBDWrsnZsGXV7ESCeTiMs/G2nbE/ruhPHkuMINuZ4zCZAVKevDSrdlEklj1FS3bIqvhWJnp6
6NzeTnA35eY28dFGBHndRSfP65Qd2BZ3OzBTL7xCMYeCPLdm51hMooEes7SvlanzN7OrQar5WetS
Vder0M4LPexKXdqwdba+PLUWlkHbivIV+5TKK7vsP8epPXQBYB7nzuAOOsxpdfQZco84g3znmEA9
dRgsgHKKy12QOeqDXOR0X1adXH0/Xnpry1BRzngj2GBTZOfVc0vnDKnmljDP8jiMwrlJwGrjOOpy
+9r10uVUIjdALC4QoPTxK38jPAGBiZT28Y0btwgQetu9Fkq1zwCBws8UTv6+KpbhgIXD3mV1Vp56
qfRHkuZuAIg59+uTfRvKVmzpSwEJqOWFXRp/TMJ52bO0g7QIlwt3QIvvlZzFbUWn5DnSCRndtU2s
+wDtts0RqM+JGx3SdMgOZPyGG2ysYPGBux+02/gfIpuKg96eee1l6mkxxS1tdpoTmCuvs2VwmLrW
xhVU7/GTU1djvEmzaaRQscyXwll31n5eKuaUuaDWBMy4g5FjfTeImSiCjruxzxbAc8D635iK+TAq
kDhujX6u/U02uPYHvW7luDiH6s325ugRo14kEBI3zhecZ1QcoBX4Hdo4ok8khd7S9FSB8RxHgSk1
m2oMmvCld+GQTjD4Iu9qctxwM4Lx8TY9mSL7zqHntVF9l5wlxd0jehvaSNyfx3aq73msMWya87U/
EofhZKF/ZShYhQgFanXyAHv5MARy8FFuGd/5uZcQnFOVX1Ui/G0u6G1tdAHKdjdXtkA5J4+hmz50
ReMdIZVMNDtm54M0iB5BETObSKmsMBg7fA8ildt5cqAhKFWDJCRjdYPYzPpc5RHRDnEP/GSUdrqd
hOu8ACb2txac/odqwjlKvTN+wgDHLN5Kq4uZ64wmh5rejAkI0mBa3fcoG/E2OPWyY0jSkjhoWs8m
8IHbRSb+7TB5y91cOtVe5lF3ZzaNPoPEFx/QvVAjIqfJ6n1VtREkslq8kkPXbG2QSg+pbXDinRF0
BHHaGxsbcch3nDXiqhxK9WKZHYfnhUdrt7DkBDHMWArsKB63ZcXK743YAZU3wLkExLf2NCwUL9L8
SMCpZtLixKfKb/RdLTHXdBwuubN+PH9L5qb74OBIT4PaDONtK+acID6J1zCcancjJVqTpQFXFJDQ
960oIAYgHfA3TASrCxb+NKCz1lwvZTXe58rYIaLzL/VgOhz8Z84KR4uYrEsMrXKLxyj9DOjOfEzb
XF+U9uYPYpQtOkE39h9sf8Jy5qFcrKYwQZkW2mPAyUzcNoPOPhVo2D5FXtncYb0Kn3QWJud+qjH1
o9z+KBt73nEggeOHFWMXzl1N46ekDWDzaRGoIQnqjtTZA5wD1X+kG061mthtuTUQyAWuY1e7WsTi
jgIbS5HyIEyVoAJJbMjG+Uz3qFiBe9LceZVtcR+78dme8FA5A40ZoAaomOAULCeZSPfN5PcbQRWW
yR2HzxFnivA/cc6ALGAvbPReKYiXbKM22SPydK9VovUjKLMmYhLYYAuKQi+xt944Xfd11eyRUsOf
e6/4/rc4/tviGCT4L4tjXCYVUaU/uUzWH/qnTsD/jZG+bzMb/53m+0+LifMbHDwTyjXYpn8VxeI3
V1I0rxAmil/MU/8qii0qaSZaOAkoYTwCgv8jeQBQ+Z+KYrKywFMxJ0NWRGfsZwB8I12Sg+ooPi2O
wM5MvoI7dHBgQxOnl2sDuaV1cmM4TvWQ6Lm8ocfAsu8VQgal36c7yfL7Ie2yZd415pTdxigxiRgz
StAvqjmwQlon0kIkTJtE11vHm7BnVKFv4zbMMJXPsROfB6iy1yKCS7WpzPwa5n92pyrLOxTCjw8h
RdPBzpC7BlFhhFt2cfewJHFzzJA9XPp29fTR+qRF35MIuylGzzyTFOR+SnpzPVUWJvpEUKaBBYKQ
NJjVp1pW4UNV2wQNAOOdjr34kmVL9QqIwrssmcVkA6BPh1gQHO84uNM+Cyf3dgwnDzyv6+ciiMNK
HCEt2FdZYxpvIzLA70qzoFtp6R3JuWq+RZMZgmEtNEVurHtidqzmwW7t8ZRmVBPvA5cisFLzWyoq
mAjOOiQhtQLn/hy5N5Eoo3ML/PcNPT6IbxI0SBdlgHWck/p5wKbxkI6me8hib/gY66774PvdhKHd
WJovdGKiZzxoGUYDh+EA7ocUGGnpkw7uleS3k8K7MWmqwKL1M4VPXIJLJH62D0x7/MQgCw9jX+Zf
8qTrrvwl6fYSvfbbwjJ0TRf91lgi55Q1nYahvCxnHeZDUDqq3avJWxvDuNzBvs6cSvhSo+wZzgII
F+5Sz28rjBbTjZWfZ6lCmlyFywedfCydMuyvZeJQ6TgiPhA3kT9WpR1/yroEJR8eIiCq81RVuwIp
ugQ94QgNpcVi1014AIEk2f2ltylgg74SFuFicgj38cJ8IY/oWwdjW8bIHC2knwxJx+9gY3vEidOa
T17mZLzqNC7vEtcBh4z5/DpqKgiO9D82ZuMVF02417Vp0E4O0IFAQsHzQDmIXjZ6IivMZC6Hqv5L
TU9d4xFxcJnnbLSVFsXVohdmFFiMcf16pbxZCse/jziSBqNnAD0sQEnMw9ZtKGxzf3grlZUdRUPr
dUzBRG2Htp+hQ8TTeVngCxGj2pUf/SoNn43CjRjE1uyXO04i8ivkmbbfxGLsH4ZlxHI7zJl86TB2
YSEu655eYFl/boBABr4e5Std9AaD9NzND+2ocu/KxgrebhoP7Wpizu3GLxiAoYKPIc73zK6erEHE
Z/Y/+wv2clFu8E3NUaAajCk6Kr3PqRLqkjmAivEAZf7jAhcHWgx4Myhs0HFo0EVttffisnglJ9f/
iEXti0Hjb+vqxiI0y52/ObqZESVzDCp3oReWz2mEoZXRY4qPEz9C88JBpuFICiDkyP7brUdrlLkd
Trvr2JwgJHTNPU4pnwNXwvvcQBkgYqWxadzpJShMHFvL0LfbyWagYsc+ptuxq09ZJdXJEa0KFitO
Pe4DNo+q71nWgG+owPC1OAy5nTyYxPEcqkRkExTjLrTJb2jEi5nFlF02K+pgCj0HfsnZCCW8zo/R
bNU39CLZzf3K6h4atm1urCrST2Q80UGjULBg0WHnO4bRBOjIM0b9GTuZbmCfoeUm7CYiRknM7a3d
NsZb5ShOiK1MB5TyM49B5NOnThnhElxl28Pe8OL6szvO4zemfuPLbJfyYiH1LnaEWngzldnchIEf
WjXKWz8EFYqEayuhQZ161fngaYX+EGWt5uTlj+fGbZIAsCq05VKdbD13BESVeNMADiOiTaApZyyb
lbTrwySKR2T9/aFt0AgnKCAhZTQJvUkjY9Tod5SVtZgWBtvDVOwG6dbbyuoxhVUxSOlccBKc1ris
/mzntVt2oMFGnXxajAg3/Yx8OBPP3pyh6QcLgoexe+5hD6a34YSZyUQfdivTMdwvMgdxW+TigUlN
dMeyOCEczpYj3egnXNHlQ4346qGXbciIJUnDp7Fxy2eLIGmwJLi3TjEB3U8eiV4sUiOvFcc+xjqE
rt2RO4iNIyqc1Ulnk30OvguiA9AdiG4s22x5wVTMyU1v+j34G1Wjmm+L4ub/sHcmS3IbXZZ+ld96
D5k7HOOiNzFPOc/cwFJMCvPgmIGnrw8psUqiuqXSXhvKTGRGZCAAd7/3nvOdxBf8uk5q7GQDzZNp
pFHxqPsgTsCwOhct+fVnDqJXtk1lu6rnNniwvNo5JnE6POIc9jh5ox76pmZjuiG4rcv3raFLksun
4Novq+oBxpl7DPngX6kfiTOaanvPcKnbjYGevyDjH4ll0sZ8CGU2YU6eKKchBW51G3TbFNpIv+li
OZ+pJtwjkHeAG0NyS9pEvbK1qW4C1GIWi2wa3A9zsHCyTEYIZVgyjrSWSKeuvA1nN94v1/OxLkd5
8ZMZD51luPtE18ZNmtINo3M1AHP06XoHrRUf4hEWAB2HseJ9RDudGG1Pd+gXBhirvn/sZdc8w3TN
b3EC9geeJ2cCQ1jW4FBcyFWkafQxwOBJbMBFcp7ulK/vBiVy7JiJ8tfA9+U2smNxSHRm3cA1CJg0
++OxYWOEIW0O14XvfRUlfHPZKLNc2Y2tX2NGfl/EEKTHpjSqfaEiAzZ2z1LD7RexSVuZstdEKbi7
uE/SW9hbw5fKdYdN2kqHCVns3ZhTwZMXLYvm4GdoCeZhIDevrk2zfCgm/zU2i5AVO/KiiuQ43cm1
gCEdYRQb/LeYBtqDjbZB3zo19ueDcn0NkMtxUnudJ1KLi0m7iX3Ml4XQq6mlVbEQIrnyJZzjh1qH
mxEx5bRTkePuKt9x11FRYCBMwuGOESPUvbZGA3joWiN6tStlgyd2eMTXFNnMu+sBliIgKGcxvV9J
OSL035chOYndiVvWrOGQ9QVOhneqmzfOvuMLoMDia9KP5rMPhfIRCHB10jp+1IU7bXOl8yM6g2rt
duRauSV6nmx+YwH8xYrp4rTOm9sN3c+qbDhBWDVk0Mbu3lzfSA4MejNKq2w7WLlx4cshqZ08YobO
rf5FzTalfFvpRScC/4m2bhcTroRz4E7ZA4PdrrMivapqMFiPntPV6BjM+S6i/8UknvCV3Fj9W0IV
bdxOf1dCkcv9l/OF628/1+9Nitz42+frHT/+7/9BuLf80G8llG//pKSFHx+jvCOYFfBX3wcMy+wB
FSXCDDi4qK3+p5RS1Etke3kOZZbr2Yt09rvSWvyTeQJMxh9KJ4SbtOsR9nFUp9j/UQ+cqc5glY36
C+Bzv48oG3iAKcSVpZOpuPRubE1YWONlfaaHxFKdLqu2vazfzbKSZ7nHol7w619BnnZu8Gw5l/Fz
+W+XncD83BRMVQPmm+Pu1Vr2jPpz++iXncRvvfjaXHaX9HOjqZY9p2LkvoZKqK7RVdkkv7I3id7L
2fJEcdsuO5f/uYnFy34GhXU4WZ+b3Ljsd0KjpupEZJgUeaV/T4xLfl+bLW5p9soGJRbQJPZPR9vz
PdtyfY/dKdjhR2OjCtpxawwKyHlFY30cVLruHTlurcjCEhPj4H7sgBq+u26uiXQsA0ycszPeahqh
t47rRC+a6fi0pidTbVTYmzs/cuWDa+vo3h6dZNsLq6fdIYrxUocDjVLdPGHcadG8IeWlB0tTfi1U
NT8WLbBstA0/pyPCq5XqU/oojFAvOi6oT4vKbr7ExUwXVfMdPmVpkl97Qx8RHRHNpzpfJEgRY5NN
1nvuOilSyGkJieO3pt8kByMLb4DyJDsoxCmwXRvECYHHBzGUdGSjorsUhiQvSuaOt2rzYXqgudTt
Us7B65aTyo0HTeww4XG5crUYLvSUpgMCcPWeWKo8wcZrH4jFykY6SUa6RQkHgLGOTO+Y09W5mlnj
d1q6xqYIsuKOHFL10E5W+wY4Ovtlws/0aPZdvGRhFDd5Yxuobd1dyDb6yrXiNIrHxKdr5eWvqo77
nfSqYlPQ7gJJkM57+uoGvN96pIhomhv8kOUlGdtx7as+1quEGwelG27+r7BiKZ10LVmWjVkV2MTA
q20tGrR3RdMLGgG+brdTkM+rXJQQiZpohqJmvfdm753RDSDiVHZ1bdUyXHeFAEljzt06asJxN0pi
r7c984NLNVvWIQsr70AXMvuWEDl0Kyq8bXEazjcpNs2KUMjA+ApSy8tXQdhIf6UHB34nbZfuDNje
Zf2KolPMaG5F1lCyQQ9mv0KzEi/1mIwXhzidbWQ13VXsVpR+ZaX7u9oI5zdNEImNu60azxUk90cf
T+2NBzqCyVO473uXYlE0LYUA47XUVi3OzH4GOyNl4VIX6m5eRS1QYKdB38bBpDBoOngOfc4kCY6m
L2tg/PQ3V4BjseHRRGVQiC8zf2YZqWgNQwMoQi22VDb2NjYqceVGEnMeYAC2TOqaLT4+fZOHeXhT
R5a5cbSjvmSUkMQqGvX40pAChNHR66YHTgkqXDNcN8jpldGBFn1OjBKb+yo3yLhc94a2+10BWeGG
TG0poSkSSXxtYAV9diWxT3BwSmKRLK0DVpIYs+yclx8EEoilzZ+PV2p2SaWAKRGnhLn2xnPYNwhx
E2n7CCiMcNyoGOka6gfCcncjhwgIp1413pmZkC91ExTdOqzMutK7zClpS11JulcEshDlmePS2tHc
DXN/HQ6TQzdmFCQ4PgQwlybnKXTzqr1vl0YPMGB8AsVprkwI0uvWg79bbazeTIeHOhlD76sVMnID
l+9mYrCf8j4ZtLv1KuB4O6Pr2uRjYlIs0z3I3rpm48JI9G8r9e/OAUooduf/v+fq+lv//vHHU8Cv
P/JdZiDZ6kmWUD6OEJ/WJRv691OAibb6u67AZN93lesy6rLxc0gOC7/t+wSoCWE7SJDxXpmfR4J/
4LACE/TDOYCCcXkb7HuEFZp/ci1GrTX2RV2pKzdo3OdpsGwGTtKgbpkzsZkiothBapUnvJVaokfS
4E1nqKuDA8ChQ1N7IR+kM1/taE6vS7pFtFUgyMInrzTLRsecgmaL1b+2KULpNpxYT6rJZD3uPbbD
qk1AdjlRQWj3MMn7TjXlW9EH/c1c+yhMiRVfRqhz7cKvx56+iyGLHtw6AXxVp8R+uxTwe8fnV1xV
ERvaOgxLhl3kxI631jS5zi4aQegc8MvM3WZMExLrO0zrK8B76YfGPX6DpKzPoYjk400QMKpaEfLB
Z88rNNcrRE6peyyn2mI6LTtm9jyr/K1q7Mo8dV44waux9XQMCUBPNjmCePg//IKorwNivVY8yLm6
M4Eg3vlWEt7PSdrf6AyRZQLAbjNEOfORoCnp7Q61e8h95OjrxCrnkDKyHW8p4Qm0IX8eiPiVSs2n
tqpad66A6oiy1YdA2nG3zwMT3OIeV20a7tw6FrPYjElek0eTIuK/Vu6cF3LNFM04Wo0syaSvQg1Q
OHEwIhSkupERlrHYVpnVqPs+RbpVI0fBbmPHZLddp7q3/GDLgaX2MRKDHt2x7HnhqlP0sRFBwm4P
GDVPxo7BpiQ12kY3iHCCKavbXhrOL6RGwSJyy4PAnBSczRrm4EZbTb/cOO58mPHEQ3cZE7LOU3Tn
WX9q266rxLWc8qRVRAg0TU822iodTJRzryGaEHN+Y3GdivqjHXSbQzRL5zkL7v5d8P5XhY8SPjG/
f7XgDf85vOcVlvL62x+qn19/8rd1z/2cCXEIZMUzWUF/W/Nc8ydMRSxjwmOA86v/9PsSSL2E4gla
l7vUTdix/nsJtMyfHJyhkJuUy+bJiOmflEJ/9LHZFnZlXgjVwLKkYpH8wW0FlHAEbcXtly7aIkWM
0sp0wuffXZT/h7GUj/h79davb+Kz5NtgLfjPUo39zgPYlr1R+b43HyCg6NXoNvMmcnt3Df2n3f71
W7E1/OmtsK9yNLTwedrqh7cqc45gCaaCw0jY0ypGUHw2TZCXctEOZGHcHnJZG/txtq0V+PLyb97+
T5cTECMXlf4Tfj1FCswfPynCZM8eHALVkmJ4NHP3xQNV8tefcHmJ/7Hp8eLLW9gI9fAkUUj86EnC
WzR1IpD6gGPoEb3vM0Kect0h+EOSpb/99ZthQPjz2zGy9CjZkTSjA+RG/P13RwI7HBTkIwdrUPoE
aUsSu+4bOWlYnD4zQhesz3h2K9QtUe0K1CzSap94vzyt2fMoFdEG4LL1CV1Gh9UNtPgwq/Q+INDP
SHgOmMTDm1pWi2DDJzTdB+WPTPVnMxn2HEBbYDuLx6Ruhfk8NX61MNG6fENfSl1HukPSQbrpphPT
+Ey+Un1BqzOEK7yONYIADIOPDgSSl3hyUTDnNZSosLRvbPS59w7a8FVvQZLuQugQXV/IFefTgBlP
p2le2nrXd/N85AR9BXa136k8/8Vys/sytr6iUbtrmX+hUvPyUyXGLyGEKd4icbbM9ckvIT1nk1Yz
+mVtw2Qq5MZukuEbwiV9dJPoBseYgbgLoZhl5t2WEtS5HuGsAyZyghN72rNryOCURASXoVRYQP/9
NyQW/uOI9X0zySSBjqfDx9Yh8aTzqJuRaG/ckhnDOAT9ARxbsE3EGF0haMMEAP808Mh4sUPhpFtU
JO20nMVDH1RcQlxGjOHhUbu9t4k4fK1NL3YvZIkl5AlVEi1cgc7debIK13iJ0r6+KUoCYbbeOJqP
pUwR3dVxd+AUScugrtucb5URMfFn9VWZ0X00yTLb0QjlFsk1neiynNbJUEgmXJ25QyUtnq0yJXy7
R+xnRLHZvXWxIOxkLSZ5MWY3fIwjtDhFjCsoANWzibSz0O1i6R9nIl8vpOjVd9WMbiSvm0tAFM8b
jJv20YKkfgBYKq/kqJxDXnAv0AGNd11bjPsiV28RaikUmzG068RV48FqYv9OMHndE5VdX82hUd52
2bQxGeRdAbariHOrMrGrB+x4pWNTWANUo50x2vG+9q3uDI+HULU5cm5jRqtBoIhSC1pXQsIKQWml
ER13+2Xsw5OVB8s5c7irpvQJGSKNErxWewtM+xnYSbqKox5lUkeP1wgGuTcVvW8GO0RkgsA+2lWj
zxOmnWwlQru8ySf2De5odLt400JxpwI9vTcghdYZD82lDxPj3IaOuSe5FIIs+agFnoMiZVKu3Y0W
mncLU4VDx4c5h/58JMqmiqbTaHjBm5e2xTrwQn8fBsFwHlGO0fjt0L0AatzTOwh49um+mpagSxR0
tELsFA2Rkw2n2YzkZelg74LE8Z9LOPI0SuJi47jRO6P7F18iRwjbVtzHjB8PJimuJBldDC8LH9JS
MF1xudIAuU9EJ8KRCtJ6NVvEjgRDn260J0mimJMro9GQtZlAbwo9f8ShR+xPJLB9eEHYHwOmLVtp
iDtA5LuWiQeGE2BrJePU/ZzysmHg6KdaGi7TiGYwNpWuyx2KBPWO2YAwCuJZt82401WoHm278teF
TGErFm7f3HZGpei5C+8Y54MCXB/RW1kaDFEEgXhlW9V8HWRYV4B1V9NTKb3swoI0H+Xocy427be6
ZHxr+p6BQzIo11kVMM8X0QU91D5iA0CQgeZzFYYEL2e5LK6b3DtmvfmU5pD2CKFkTgyUyMJuxSwS
2QUeSO8qDNJvAXN6RkbN1u1M670TVkU9oPobPEK5v7Iznj2WBOcmnuir+I7Mjk5u1gfa7+mmHObh
taQ1iH6y5p0FICvy7RweIGDm4yKgNbIXOWiBtmm27tScOOCFkGvLLE9wc9iZYqAetVsH6hPPiTN+
UDAwRNIF6qimWKcwqZ7tyGY46MMsozuVLQFmo0VFwOoBhoKia3atS6biQTMtmnt6ZJ5xgMviAFt2
v7pSMbXrfb53HdgJJGbPfcyaUe4L8P3IXKwJrvwUH8zUglvt+NEBxiaGqrEjxZnR840Ty/QQGWH4
xbO3eRgTyDpFXP4+Gp8kK9cGnqxHq3HKHpUH1soWEiSf0abmg6WdrTPk+UsLNfXL2DvRtVM780tT
qE0J1zpeJVVdX3eyaglkSLjzmH0fUMfUKwLOjA2b5y9F2pioS+t0B4+yOWYhar8+IZHS11DXnDOU
ZgqwjZk13a/nin+7Gn/T1VAOx5vfnYr+5J54+da0/3mO65AE9D80N377ye+HfPcnBGKOQ+4eqAbK
Pl70t4O+x5Hd5nm1aBMsXY+lBvh+0Kc0INZGuJ7rIxB2FnjQ916H+xPuRugZLvZzi1Gb/08O+lgy
fjzJKQdAEQE8HE4/4wv/eJILJ2vIigTTJISQ7oyIxUYFblbNmaQ2i5iHFpE74938XpFKN+Uhm0k8
kv8g5HDApYaJLiCSb1e3fv3ge1AZfB7uZ5QZ2R7o5bImE9vCk8SZiV5im8KVi+xjE2B22nVJF8xU
yej+OXbbGbkbqe1sen9KN3aVjwcdWKfCSzuC2Kew5gzmhU+IoMnJxvWHvsFJXv1heGbWHjjsKQ3I
5LbHLD4w+Cb9iEmxlXR32GLlqS2LmLwpUka3Ler5frEt6Ht70vGFHyFsuhYumvHSuIuDKmnwPiXD
ocYwfjUPU7EaGyVe5rruz+BEpkeWaLWb6iZaxgeQQv15+eTEUjW4TZ0Y7kCS7eBLM6yMhil/CCPb
3uEBrYgb5a8Z4cgzOvQn8oftVei1/ZVnTTuvz2BQIlXdhByFmYnGVvuQ0hO5pXvAAdVSgj62U1ty
V04dnzjzjJnstcCnK95bW7PqcSJOOtvwO6e0Y1o8ASXnKtx1Lm1o9dKlaXWQBLu7yAL2sotuQm/u
2405CSvbuOxHBBSAwi2ycLYuLWlHAb5s/BKeM7dQC9CNDUX7ZDW4y1cI4uXW6M0ax+GkCIRtCpvv
w+4us2ce2kS8ocSi3cVn2aZB+xwUkzj5Q/00pROcOai+XzgmTScZEQKWT160wZm7EPHsDUi68L6x
ClVsQBpkV7R69TV4Y4CGfpZH7qrKS+cG6ZBzmyq2MoPK8S2oA/Nu0mWytUNnvIA4+4Y7Fzc0LnoH
VGkc3s5D0pxGH/Bw4qi1YvpFpj2Zupl0gk1XGMGdVO0rKqZibdPbP0Z07cmuaEXW340Ql/R7Dc0S
uYAm4hiL9p2TV/Y5CbV6SPG/bDgydRe7gZ9KJkDOJRuqvL7qTPFlIBfnGmgxduRBfAN688UdBkK8
c7vQrOUWvtiY9AkiUcD7Awvz3hB2d484Yomo7YMMn0LAvjfnXZcjIO7sZEfUJQOaDGLqlyicS7GR
E2wGEgNxSZOHjKNm5lve2tButvEyvbnrgQzDoY7EpVps1esRteNdX5m3gy3fwC69CSD1tcAZWrsi
JzfLiTnFWIQc1XuQjOZecHp8sQPvMQyqb8LsSB6hY1dtiRuBMk5UuHcTZcjkEFrEpNI45iFkZbzn
FUKMQ010DYjwTC9gOBI+mrP7O1aEZT5sBvMKO/Mc7r1grJkcQR7JGYx09zXbIb8S0jijC24J2i7R
kKR44XvVs/+i4+yEv58sFR3Re/b6zpxND6EDMUdIQqCRn2EiJPTyGkYkq1GUNjhDFWxdVUbHCCfP
VlfYXRzXMDaycrwXyr7JXrUzWamucQhxke9Bn5Ic4pjGzg6IQPfFNOyKxe0Ujln6SrWNASzRw5m6
aGcVFDgw6GQH+9eiaVcn9l1U5mSKOqReO/Q2116fcnih2EE1quYNKrRq31NZrHuZh1cEqgxcgWSe
HzXl0dFuvfpqFK3xTGxZ1GVniIDhJs9oS0KiLL3taKh8l1RnaOCvJqLWTVk35nEkQHtr86/OJF+U
VzJTOuaYacD01aU2xcZecKPH1Ok9Vqpa3ym/Vo+e7XFUdgBpRzZQ7PVUzdM+MOBer/0sTd9IcehW
aN4pFi3CIFkgvnA8TNAsddG4sl2/3i0QKoyv/TWQh+mXLpqJm+lddxdBZM3IzUQ2OwZYoDlML+d7
RlqRQw1cmgJ5XD5l67JcqvWs+8LGAiW+zYicmxljr7KgNGbUH8PgrHEhtF8BU6ls6zKMvlAs+bs+
lA8hwMWDMnJxjoVbUV57yR5TQr6K0Cg1lSdWkg12S6k3ETpt9AfSlMVRTK6EPU315QzWuEWEIs5O
OwioB7WH9F6YBDpI/zwWLhFKZkY+IjHObhO6+6HCh78CX/NLF08dKbp0TFYMrUjgAruw8ZWpj9on
WnyVwDzfAMK9renNGOVoksHII3oVVWEMaXf01mkGx2maU39jm7E8MWQOdkOnz2Oea2YMY/Nhl/WI
aroatkmWVRcEyOFqRvNyrGf/Z89v82No1x/ap5Tp0uHnPMc3JKCfEJ/GdiNr6Ah1Ex66IVObPMBi
D7295Sx6rXKzWHldb98NVpwTdtEQhZ7cd6Ix7oYouR25rqdgtEGRiuyasdy8G52Uke3IrIDMmL5x
dvbcYGVJ/RDvTN+1C9J1erLIj8XLznW91x3ZwCdcSxMZMo0Iy63JzlmvzHgEHcrUe6EEWEM5CaoB
b2Z+G/jV/JDHwjdeh8YcJ2j1rjdvYrtBF0BHnhHImJI0Y23dVsrpQFfggYxXKLZzP3OUaVCZX/ep
rLmtbKlWJmVpuRKyzr9N5LfZJL/M+sYsTcS4VVLPL6rqxpe8FOPJhUB/JhGr2SPBHECpgFBz1nJK
+xNtkoGlPyP6gBqupd4W81bmrJgEFDrvGDUTWlwdiYzE3qkVjJD83pu7+JQLwkyws25pwA67yfTC
DyJEjH3TDvZtM3l6NzAz3qklERn6C8trqhUXKJ3gqEQiDJ8tktM2bpKTWosviUMHIKJDXM/El4mZ
YPOh7OSwYnebh8Wjp4is6fJo2zJ9xaplTp2Pui3pxc5uFlKwNwFWgkvRIa2D1XPCjl2Em9lr+u5I
qEB3ZvxvHA2tHQ5+DLXSFaM8/0baENABymIl3+GD8rfk+MyEsajO2YDtFm8NhAjJtEUkd15UI2v3
E6pX34HQXuI0JgszIIaVAu0AnhYUvU7HXqzEVLuLcXJqXzLwgJuALuYlB4ZtLyGm0+usYmvnNPZe
oWWExgszmtq9oPjUKQhu4on6Q4j8Hzp2jL1KjUZ+bU3Owt8wCH5b5w6KCyu2xAsdoYSZtMChGXbK
S3cVGlr0mmkrcPigOWXxniFPNc4Z8P/PlovgbHJtkVPgdgG2CuAwhMnWabQd2g52c90BT29bB1Qt
Xtz8Bsq0J9ewY7otMUZXlT1UO1Lg2svQkSzkgM8AQqI8+67J6i7dEhG5xAQ69dbnSzt5XaMJQIKy
/DEGXvTF58z9xDjcPQdWVDjreOpd5kcczTbkh4b+VU7Xe21O7mubq+ZlCkAXOaFt7XAOkJAAVORY
m9NMhk6SOG+qsvph3XjIj2NFOlWemf5VRt3+zaQxtG418cqsp/EpHgy5nej1vvbobdDH1+BIdoaO
I2/TCpAVIW484DPAMDpZAvNwBox2k5sSKB77e3+kfWmPfX+e3X4gfCoc7htQMCv64CPmCBS+ZVpF
75MeRo2buCS8MS7bJa21qrfaxHGalwAVFGztLf4wMl974X6Y8AMuoN3ma0/P1QNid9des54nv+A1
bR79QmSvISnZ4QYVhn8CPRKcYiQBJ1EFeudyv56FDh1aEe0A4xsEjTkL3mC2DfpIVrWd0Ntz9sd5
aNtBBw+FeASW5rzYDU5l75PMIAVDcBav/Gx4BLuidoaot8gSEwankDuSJO+vE4w6ZxYJ5LZ5xMPi
9kvDgJVPpaitI0MTu740hSeL1LA1CB69KqEBc2KwknMVc0bJcgFi08fgGaWOPWODjoZtrDvnlx4p
4wfSjMhbV5k/XvWmOardUFvl7rOo/bf+/5v6H3rQMiX66yHf1bcx/lr+ccL3+WPflQ1i0Spajq18
bpZlzvffxb8U2MdAy5FTZAJE+D1KVoGSBSzn+h7TmYUkyzjpe/Evf1LIh9BEwgwV2Lz+UT6R/cNc
CsIqb28zxbFRUfrMxv5Y+2vc9fMQFsmlJsZqerdwdzerApaRtRUU7wXd2WGp0FglyiY3jqUZkUy5
Zg5ZHMqB9HcUwdNHDSQemZeo7PWIOmjmjOS43+jSuRtUWk4960NBWxnDOUyhYbIeYHHPXhfSuSab
t/nICJNhc5lCxndbBtVJ5N+I2GhdypWul4qDc0tO+YMqiLNfO0PfirdMDVk8LS1ewpTqqISodIpx
VaxHz6XF3OOfBt4UznY6RheEzrryHiIT6Azh75jwBF0+stkYRxEhkDePMHccufXQ6mXiJdbw7Lp9
UfWeCf9H5AVHSRmnGEmE/hoZTb1zdTXd2mZW4CaZhoQfdSZj/lJRMsRX/z6A/7spO37Iv3wAy7qN
/rN+r8ss/oFiwpfFj37vwNk/WbYJZNZzlrH655P2vQMHjwSGMjZfySATFjvNud86cLgykaBJNmAP
tS4/xqP7/SFUP/FPJVQU5dPH9cGi/AO1EePnHzpwNP9MhEbIjExPCvbbPz6FEPJ0jjg/OZAZAFpP
UoS4m7kJge2ZfY1isu0rKEuecCPid4kHhBdM4UNI5Yydb20OzmLPnyGSbku7DDVi1lIOS1JekXOk
iqAa5rHtXVA2W0dw9/Kanrt1bC0iMwGSMKciZlcd+1gyhxjY3DKeUwD8aKC9C8QltEccFd4qMQf1
ljx66IsM57yLjBgWkAMlr3M/J5a7LELHWXUlsp69mcGV3DapsfyIAuK5TlGZ3pq6hY5Iq5RYv0os
gMAGqGU42v5zHsvxvk4gWQZpzhxBVaNb34RmkZYkj9Wld3J8t/lowCkT/54vVMwI7BOnVUCalQW1
YyJLuYPURZufjdkCf2aaIbRMqeTjsg6+uyaspbI0uoPqI/X0CTUtVElVqARdToL+5HW40DdXAOKD
58TJeGk8DQvLw08aqA54ED+SOuYKFBapHTEW9jemaKJfjarmn1mjLM95advvU8jPMWzjF7A/GZ4D
4c63QoUY3wPaAbhXHJSziLT41FbKe3qpqt6yRPDZ/cymaO4Goa4darFzEbnRtUqxKRJKIVf1EI9X
SRD3R1X6GCMIXl8iP5br+StsLh9zsJDc1/yfX7/QTISAQjFy+c9mt3zDnEOANIq5aV4BNQF8GZae
BVowRuwbUm/S+M7ITT5COSW8Cvkc/Ok10BTXdtZxXYbEWAr70SBYjkXdsOFauGG8R2+Ee6daZk4v
tdNYapfls0GgLpgqoM98b6Iv/OcpG+7bubE5PEK6XH9SOGezSe7oY2Lt+6TcVTI3HwuLG3CJjuOu
zbnRU/powY5gOV4J8id/uhEybn4TbiIqSEixTE0QF7Q9d4NZN0v/WrWu2vqTrY6eJTvrKnNdaHy4
Fbn5DBNuZtCzta3coWo/CBnA6iZaIKfRoBfiJdS3HvmwJ3Ci+OGyjSUVsRYFKaeQ2iBa4XLjFgWU
wGN5KbHfWAcXqe3RSKBFwHNQ/N4x5R+aaUzHBNoTTL8qBhREq0B2zcc4LqbkgmghNsXlPpnQ7r11
y1cE00sdc5tEI082vBggg3jvM1ag61HE+6nv/W1lyeqNoNbg+fMWjg2X67uwocvlYV84C2+B04/3
g+q4JIOJPG8MeRRwxiDIi9DC70zH8slV87lwbVkpOJ2Zxw3TkcZyzjD+cAcsj0SXVfEeGzAXbyL6
Zo90TR3ZG/Ub7fz6oGnaMzjuHPlIER88G4noyR9rEoBiiQ5zbJ7QDImDnbBSoiIgk9mmVhvinI8j
Youc1ZEvdBHw8zwIwQ1mKB7yJu25PgF978febPnUn9hEBCrq6EalfxnKzL/MmrTvVRtPvEJZEV6N
a9qryXR2m0jdJrrHqGvU4H22bTj7G5FV7sGxa7ETWeJfbD0aGwWnpCY+ZsFoK9qQw25upi7a+jwU
KKBqqDKrWbFi5Sa4lvupGUFKJZ2/jRkj7BXIlnt6H9YR1qgBQEpmvA75oRadSbQTScuSIRDpPLZ2
1XEFc/Cz1aj5Rybxa28pCNWDz5h/jyfXfHQV97zDiSnAUUtn4qEhGsA6jB1LpJr5wGO6YF4NHwvd
JjMN+RiIea5OYenCnlRFTjWPLB4AtpjjfWctFN1+4FvK4sB6b2KTpVkGE/dU4Fnc4BMdfuiETWa/
C0xsJDsXIHN1N8nHxCZAbUPxp2hKkN1GZlAD8bYsuEsHn8YPRFwtr2Mq5cc8Z+aNbKBa/G7+cucQ
MV5O4KBqXt5kfPkRpsBn4sjm7vZ5C8BR4C9JvEkAaHf1AVoPDpfPe94yIXesRctnJmJ8uf/pCMJw
j3v/mTOty+cUy7LXD1K3QK447hE+1bC+fXJ8s0gt96M/wcms9IJmVDNf5K9LWtIAoN1U7sBmREe7
7o6J12C7Q9M51JhuDHlrOTxdWZYyHe8GLq/KgNkuT1zee9Yzg5CRxEJt19Huc2Uty0g6JEd5+lnG
5EzTrw2n9MXGNhOvM2tZpeQSn2BFrf1O5YiCvtP5nYw6c01c2Ac2cP9YV9WyGWixbM4kY5JwRYLP
9TDbLGRo8nmCvZK4gNUYEeYYYT2MpgPLj8qHjQw7jhCrkHB6Wg8QRs950bTEWrnBGHJJYj+7mxPs
FiLOXA9CqhE+s5XWnM/tnK+oWKjfaTey1vJM0s5hiSlXxmBih1G6dj7KIn8uQ1mfkCF3UM8n4CSc
Q1T9SDIGCYnLRtQ4RfaIo6Q6s8d4t1gmRMCz2ytyARVYSinba1ssmGgQTuueKcdT7Gob8HERfNGt
uTWAjtLb8O113bpr4RKvOKy6XObGcGjb6dhEXXV2Ex+1wS1m9XINI+EFA/yuQvCyMxzXv6W/sUpy
9z5ASi5eJoeuKvsETILgiPM8Z1Wlea8sx9nMCqH2phK4o+EjzAUtXaBGK0dbyboqzfwgcTZGQGIq
b21Yqdqlhdn7dLHnneiIeabNlaZrfBbMBcwCMcxucpjhHHxuy3odElk8cvkj/9wqa77xxtY9NfTC
7tx4xDE1GlUL3UI+WbInLQ1YzU08p97JNQNvk0mLQ0nkgQHzSGdYiWo0QUT9F3tnshw3knXpV/mt
90iDY0ab9QaBGDkHKYrSBkZREuZ5cvjT9wdmqktiqqTKXlctUlmSmBGBANyv33vOd5jSdvTKrlwz
BjjRa7Z8Lqw6e7e45Tsro8t1WbS9ddfmCRGOQz97GwvZOLNFc/raL53/CaAHworZNwLFTbZtbTcN
vW6hj0POGH4cGk+LZGRUeg34KMvCXYUCPbvyuiRbrrhezuds8KqdGnGWLUWqb+N0fuf7RKvlZInu
3Wj+CBd/Y6eZ+ylu5XJO7KUKRYE3xMzdLDAGu7uj+5tQ/lT0WGQpX7LReABxjSRz7vsrL03UHZmr
Nl2TsWTYSbR55NPyavzU2sZt/9D6Ixq9zqEy2vYlU9pBRSxReUl9MifNNqZuOI1lJ04GhvqD7df9
MfdH67I2SZ7jolXbCfndvXSQM8m29baaz4kxY8VCFVrmt1j+UMx5J03l4oZNgCmiRe537GnOsYAY
cBfXDBAZUB4MToR7BpTUrABxSQvzxwOpv4RupYv2oUd6GqLw8IGM2XdjWhoh6Gf9zFzIu6yXYngH
6U67XMoG5pLmufzcTO36aZgKRFgRWu7TIKuWEKyhfsrWtCpiKUGvcH8b+YPRRd7BnU3tWgfZsGHn
dQnqs3b0GLF+13kJy8t1n7W8fJJam4PvdQt0lh0sas3ltqGnyYxjoY+616M82dhejoANQmKoEEfu
ozgZjlNlf26SmPEysbYb0ejFulqJ4wKM7TnqiOIOcQjIJyriLdV1RyWY6lW45Hq+HegdPkQtKwor
f8cYsoZMq6WGi94dCGGZIJ3rDQRD9lyI+RJTJUK4xhzXKVPvYKprw8HWz9OcF4KctqKDW+G2iOLP
aSQwVYmsXPGAqp/izyz+8S7JjJb2NfN8+KpVQ+BcxCm/xtK4H5xEY2HqUocu/Tg/aohqPLa9yHBw
EYsk7DAadVnSbmla1Fdpz3ORgsJ7ZCpYHBVBwfR7l3wHqUNtCS/l/2Yu7CacD+/mWHrc4mZZW9oJ
1gmFHwtpidOckJv4Mm7L62Qa+vcaPIqLsvOunLzqN2xe0X3JdJipOd34YOTsgteybZf0fe80o34s
c8cfTlorlDEeWLV8jJnm2DL8EWuXO+bghsFg8GeqWcbsASrD2vsQtdDGD1GWzQ001nkho5UkgU4h
tGL6oewN6SGkycc9cI54w/RmND8AlWPXNWhlO0C6PRPHxBzZJTyQjt9HY6fIrHrlwE8dGIqtPVKD
Jl1CtVXN9GIZAFnsTWnbFMtJF0qeF2MWD9SitN3p797SUKI+++7E/xMJ+apD/171zNHZ5mBvcIA2
XI7R659/JyFHuVoA7UuzQ1T7AM7Lujble2WpkfyaRal2Z5U+1UhdoWFzgjln8/31G1i5TW/fAc04
At7RQZu8i7XF9t07mBNH1MoY4oMtfYwfUdXHaTj6IjKuoW0kMcVm1OxTM03ii6GJVEU3q4+u42oQ
D54+imuUrVSVv35XP7ksaCVNW6dsR6C9qoe+f1OVOUY1wMb4UGmUfjB1IYvLtKYmXTVwMC0MKp+x
VBRH2hT/LgTnNbvozbfCyyN58hBRcXHetBUr+v8khuLVsZeCoxAAg4VRdQ9jKuMLSRba7AQ6euZD
7kbaUazld2WRunsxWW1j3JAmM+Uq0PMhTg7DeoJuWpqUX1em+nmu8Hr+5nL95Etc5U82xGsDXZV4
e70mn5mRiZb0UEUT3BV/kYCTScRAt9vZPnwZmoSAImXfPuO0Ws7tQK+iTTjLp7XsziXmpF9/geKN
A437CY7rahIyLawebMM/foOaDb9jpG44dGCCONZjyDgPtKQee1o8feBp6/F3Noz+syVc89ggvAgr
gFXFXkC7Tjd936xnMK7sr9+Y+bM3tiJ8CVoTWPbf5la5k06qaNcmh8aBLEipydmLgNkZm5akKjL7
6h56q2cdl5qyNZQ0jvMTsSHTebQmcuaTiegMsHuclrEOUBeLgWOshkhsG1uK8j2NcZaug35q+LXX
U/k6T7ZWRnRLcreTDI5pDH7+81CKlJYcp9egjmpp5DmJ0hjlfkZezFrHPacVuX+EKHhM72yXsJnf
fE/GWx8E35NLpJSDgo4Wok8//ocnLRHMwhjFaXszsVkDjVqReeKN61GnAnLzwMLvXzLmnbT7ylA0
T2SZ8LaWdFT30ne4WrEpOJ3YSgPSjc3M23Cx+KcEeRtvX9tDpgEUNpi7jC4N0Iw4PdSQcsoNtuYp
3sYTiTBqKXl128D0jkd8QUfrcSD4/Prd/3cU9NtREI7T7x6Tv0lBr1870eFzXg8/KEENpKD84F99
aJ+OMs3n9ZkhUYWEpTewCwvOtv6vyMFvSlDGREAwGNTADtTJzeUO+6sPbdl/oJ2iYcyP/QkV/Cd9
aMv90SS12pPWMFI2UoOZkPU6x/p+10DA3PSOdI1LBaojVnsm6MuA58XQEef1V9pg0Woq8WcGk2dn
bUCTXH2ge+bgCEnFoZ8a7RLP5sjAWCt3MUI89P+qv6rj6pB05ngiPsYNSelgpI7U7h5lBaahKsZ0
kHor/bl07ifOHO8yZCwVjWS8DqJp66DsoeY6kJk5wimxM2jJkmZNyBi0IQzovG8AoHZ8IDbjyjHL
7mQwQw+SNrqb0XZIohzWNTYA5S0Obd+YiBnxxLiFcxIWKvgRtU0St59HGrXhmDVo8sid2HRmtVxF
yP0Y8OMbnXRGPw7n16LXtpRWYkcXSu3tNbi8io09Ttfqvb9M2bZv8jRUKFIK2d10SB23rNbDc2cM
9ELdklaEzeDdLB1ev0STwZWyOBN4/mHpx/TsxkkdlkIomqiGv0EMsyJ3G4QNQ3bTLbC72j5XW5zw
IqAGYx3VGxPsqW3S3wU4POOoDyYYTidOY1eJoPajLj37erkqX929X46Hxlo9KKSoByS2IN/kKBka
kc46nKFdT5ZHe5iWzTSsH4Kg5HCArBsWy0jABMIPJPfjp7LHYCUlDifCJi7IuVk2JtTtWrk7LS0a
pEBtFcJ11IKUzTdobefgR/5pwJCy8XID05KKtMfFpMHAkdIGhQsY2Byl3BkWrDNtKpejQRXzAAgO
TonwphDmElQuKVDS9hrnBqlbYQVZJrC9eC9HQhdaeklbX2QfG0k6W6sBCq6icmPYZhuO8MoCk0MN
IhWiQ1qOLQXMhDxrH+reefSkusyM2Q1i0Mk7reJYK8h+2btN+azs7GPWDtY+Q5lG53smLB1bw6k1
/C8WXdtwmHziOTImEygvHfJPQBbFd3D8sIfEQIk4/KC7jNEQeQJ5MrlhASrXY2tk4uNiKYGwor+Q
Wv5JLYjPmOo32yxl7mpXNE2VqjDsINHYQDppQzdurEOikHVZySI3dC/bEH3Tk9YPmN9cGYUgbye0
MEu7x0RibWuC7HYOvuddZGbvOoycV5WelDvT+xT7vX6SMYlZduNoD+Q0ATobncQK3SJNz+WUe5uq
d3TaDsmyB4XZPYBqIQXU9fOzQucW9r266mFL7eCVz1vowc5OcfAJbYCn20qCZBwMTQe+2Cn0a+RM
sduR/YP0I0wGE3ONmzlHwTF2gxsHLZ4RHwd7Mi44moyhRlP+HSpFriI5hKFBe2PjxP4c2jNCYN2u
KXTsTH8HslMPBk2gCpwI6xjQE2/8UTEpUXl1n2vmQtL5qJ8E7RAbERKs/M2sId1B5zgT1V06mxHt
9tZciEPnrY6XLiZC/qJ2WdVpsa9z55rmz6cU8wboGE6DUwt+Y2RbD13F9WyYZBzcpMjg4elfZYQ8
Rs61fVr5PWixhnudqGdqYufkAU5bgVdnJ8raLROeepv4iF/UXDihRQAY5jj/Bab3OWWkxXTgthhJ
UtKzVOyXVPtSWmrZFR0k8sG9TGf+fu9W+9lBYlfBvNu5sdZtMLk14RJRBiSu6cFxTJ/bGvA1Wu/7
HtvWwSX3BgkTo/LZQ6YndG/ZGmkN47NquaVip7taDHc3lsaz36LM88jiRv/W2/eRkcSb0iXYctGQ
QokM+HX7Zepp0bkKQp3dZZibCgD2QOXzXVYYaL8XBh3LkGPP90vvkCBzrgvjo+P0l1lsZcfelo/e
3LvUj4jKisV0oLem1YPvT+8L+AZh07hfHBKA8HVheZzj4sEQ44VrDd114xmntMZVadd1wVzHgb7U
3RZJVIWRiTqGqPevXTfq+CnJL7fVWO8tC5JOhDRo26ItvWQS1e0t2XnYVCGUFwjvehPF1eL5D4u1
HOqiEhfKwZgzGUu7GzwEPdLjFatVoEs++m0PvDkTbEJSixBez3ibchEXOyRh6AtL+36dhoUOsqqL
pe2PcQdyBUCehnpqBIiYsL0gbHc+FLl8mqORWJbF/VyPBuO1uEh2ozHMe1lJAgYrUsvdcvJv0MTe
6rEL7Miy1jc+XzVtH20GmziLEg5upurtjI9RtoSfsaAVR5Fo70e/yYKWaAMzbfCZFeN49CbVsdak
HUyfyDmw/qanhA74PiYFaAvEFH8okNQAQDz5Fsq0d4QlmTsDpu0GwqbYx272fp5SG6Ol97AM/UWf
t8yetfirqTXuiRApBGPkvQVW44idXbveVlilfvKQ1CJQZCdXrKo7CJR1OHsLzKFPBXXx8M5KhwgT
Jw231q8Okpme1YDwBmI1Pw6c09yVte30WRG03H2ldxPZnT8zxEuYdPCQYTm2e/PQAuibxMZtHCN6
Z46cHzFOLlg3AM3Yfc3qnWP5bGaSyiojss+mVdL++VCT4aSqU2dOvesTn+MhTiFYiDjchADzpsMK
8l+hx5/ct9+V1zRv6BD8e6XVTZL+qLH68wf+Kqs9/Q+b/otOdezCSHxlIvxL3kG8ML4rWjPfwDLf
ymrxB4ILY7VluQ6/oOH4Vlab3h8rAI4TnWnQLl0Tb/+BvEO8VXe4vi88rPl4DLHoIzL58YQYzVo8
JZVtHyeJ/DA0MpWfE7ybJ/hz04YEg/69jyF8RwWldmKW0ckrhuYDG7N8Rx5088Fysv49QRX9+1ii
W/ruSv4HDTTencHpgqhzzGmO87bP4I9eF4nZt47ZZNXPdmLBbtOT6rKyJW2HFojI3m90qommzv8K
ZnqR/zv+Uv/ktWmP8dm/bxR5a3AP52ZORQAgXuU33584IJWgPBnTFipu9FS2EeO9eUz9q9zvagdo
sO1e4tJD7mquyldp+ek7gfzio1SV+uy+SmSxJ5inuAC+kztjsR9exbRdWzt37qvEVq5q22jV3YrG
bHbUylagyP2CYVOyTltTX94kuJ/AbgmWCd2j+RogKHXDcVRAr7wRoWZgDg41deYYHzDbYvRloh3Q
VSCGdlUJo1Aaz0nVVwwqVhGxNqyC4rj1/QQELzpjVMv6ew2L7pYgkIdRKtTolmrZg12nqa5Rycdb
LVkbut2qYF7odmxy8GtBRmMelZs7Ty1pABQfTVIlMI6RQlevqmhtFUjbc0bRt4qmvTlCP53qBU19
HMboqvkCaHeb+bKbk8KB3m6QH2wZaLExJLbndYpyp/dpKkJMTOjqah37CCM70iKZRm7nEZ7cbjIl
TOGUR+mMGjmWWFFXPbhikPkgyMrcVoM7j0ff89Hcok0azjIdKfOEOZOKkjpC3zEVjrygigZULoHt
MF7dcsY0L0AH6BQmcWrMAYTlMWDSjZS9yTTrQB1oaEFh0RmfbfvJzRZvm9hOdZtXHXGNcWvQMoex
RD21yuVjXYodVIIOMyJqenjx2l69KuwTY9rlegpecZpCnlT/CPWpPCsDExF6B3T6alXse1i+nhN3
aA5q1fP7RYOyPwUWvhvo8JJPm6HA3rDlSwr51RcAGV+Q7OHJE87H6BHsO036OWETKlw7+WLN+nQj
Xl0GaeWWX2gk5XVgqBa5up1W5er4x5ODZNI2MSB1Thby7N0nsZaZ1yPMARsIXgT05x67QiqboHWr
muA4FEfxJpMRVAoPjuDnKqPvBZawy/aGji4YtUEpgimHPp6QwdkwLCR8qUufQSkUmLoqWkw3fd9F
JzUqE3C8mU1PDjYOWlUkejwrzRxGzDCj7HgqWm14qaIxK8LOH1rMQQO79nYYu0rb1mAjrqZFVAs6
SQwY23Gi43y/mPWyHMA1IM7UomoduVddGYfdmMTNR/Q16D0hDtic4he7Ykw65zoxznHCVjBUl10y
pw28AbN+7mu6m2tLE14f3q0jspb8jNx7XQwZfwPBSqubTI3utTHWLWGChs+rdetnW5LIvgdkL2ZG
nH20th6t/v2QOhmgv3Ti3XPwUYe2luqQ1nPDpM6uP8xwOBEM2ROTvGTmQd72zHm1YNTl+EnPqCSv
srSz9Ws/Qk6zaYymfkYzwfGPsb3avS7ldAG4TjhPje2QrYiSXBuma5ka6rHoTS1F7D2bhLdjgzII
9wzZCcTybI8js7STN6U6v5BLuTYxyL2iQgYxpubpqcJulvbEctvVM7kIJbdOp3piP5Vz3faCd8wI
qNYwDDESWTmBzb6FOXmDxGriWFqnBsmkIpNMIWPa7DVO0iClTL/p7IKsH+R7tR16CByOmMoBEUAT
SMrLUsN/z5IIcz4woFUekYV407XVQlmkj49APqz6zv3IuG3GDZh25BPgHl0dXahi9YDRqdfRjXHn
DzVhPdeJs+CX9xxsOJGnW8eY+ec2n/v6Uy+Gd6acnePEMNneC8ZadyPxyEWoQYOe9h7KCkgPXloy
a6/p/Fh2Fu0EdrirxJwwZWgalNaEev7BQMXgUAqO9gseXIeesCmSXT0TNGbgIdsQiigvrQIgGbjX
BGuXgilKbVkcZes1NuySTlyYRKQdfSawQB/7SHvI2WcUH9lfQssnoDoQbekaxMb0+L/QPcIRJ5a3
WvYYUkgAEJOTdeBoMGDYqxVDrqaMfrVn/Lcv+x8phBHMUlH8+8Lx9ktVrQFqz28c+hgQ1x/8pg+2
IGehvMW+huSeHEGkw98KyLW2RILkI/1Ya8S1PPpWQBp/8FsrchCnAKws+zsaof8HwyQUx8IT8APX
ku8fFJAgQN5WSS5sRNMVumFRzALl+rGCLLhjVNnodIPcKl9CjDbs1nax5tFFsvZXdRrB4/ghwc/N
g9P6AZKH7mh5NfuuahHwbxKCwn36hkNhhwkdMw2jUzyyoL800xDdzI6zXJSL0EMrRf0TqBLMD/TQ
vmfOvFihcgoadprZs2tzykezYiQR0hGG5QS/gxd/RFfXnZasTa6pq/Wtqyn1LjI09D4WSuBt5+tN
tkX22hI60MnqoLd+SxtJ6u6zykwHyIeg14cd2HQI6278PKSLiSM7qQ6pq9IvmhDxy6y09EryM0/2
UmdjCLHWukzKIsqQNbBM4zD2ga6OdowQQaMEYCJbXEygjG/SOhmuprmnoxxlahPpEVbUepjklpKJ
NoUbZ9PG5qJsJHkp2FodxFZl6WPxaiIdUaZtvvM6LjPwF1QUo5HoJyJcRmykTDgNo423hs+Vx1sm
TrPyy9tBM50ddrDyTldFfZtRad8kKO2MAIpudUKqDgvAUxR6c+LuDMp07JKkkWA9ivUtjMY5CToo
URkRLPp7CtLhcqytp96Oh3sBFsXbU7r7MD8QjZJkDuVpX3Wj+Ygj2dhBb/H2SPAyuZlUFF0xZIYL
Zeo5fqpKkT0w9Wegr162dZzIPpmEk33tNVIqrVKc3el2BS6G/UzaA4lxtxbW0ZqGomGuM+3xg0B9
+w4xoLyZ+sze+CVgq94bNjZsY9bcodyblSxOTOSjSzoO1Z2tD9YVaJX36WzhD6z1PFyccdlVQCXv
l9Fut45ml4cZWrBeCzK/ITGfMfjpN6PWu2GEPPbI5rTPM/bj0qIRlIxAEiJVswf6Ux0dMvKRV75E
/pVR5IuIfG1XWyiH4fQW4sxNzsoLlxZKtygDxJMEmIFkC3MG+rRL7buau21DV/MCXFISlF7rgBTo
nxTC+UBJV9slnBUDe8FZPveJjWcQlpYYRQrrLNGemMHHx6ZIAEoUDd50BqgnFzUhTOKEGCUhJ/R/
HRruqeW+4badA+lgp28oUoKxStIw060o33AaYu9hbzov82AHJG9Ydbx3rHKJxTsvKmS6o+Cf1xJa
KMsZw2xO4sQ7z44kjnCzaL433htGbs/3OBcZ4wQ2OjDxKAhrzLa6naUXDpyLO1SCUfJeWgob6Qiq
wtxVfk2hUqDt5fWn9BoKnsHBtKn1oMgEQTId7TSAZKLW7CdITVV2nFc7UFDUKuPTIDK1qn2H/Ge6
n9LUmu+HPwvY+LWazU19yj7k+dCpCmduvvp2k9XDuzSOr8KpX6293GZx/KEUacwsNBEp349Wl9ye
r4ZguSiBZEy8WoW9eXFBedOL9bZtaQ55fFgGz/ow1tU8vLi5L3LnA9fIBx1SjEN9oq40keJVUT6Y
clUcY+1n7M/0IdHHIXqo8tGBU97SE9gYQ2dwUtcAnf93p/6PdmoX89uvdupzUn/+8j/HvniuPv9g
p/vzB7/t1OIPYeB6YxMAy/snGfOvndoVf3gE39BwBphDK+77fZqfwCi36hUw4Bn80bf5Kf855J+v
PSN++x/s0eiy3u7RHrBO3WKSwhyVkewbvUbbxWNX+iQraS65kdmS1Pd+jlQd6aaP6s2wn+Zymq7I
AEC4NzZPRWxrR33m2FKPBauySvKw6a3yzp/Kipa//ghBOEZ1X7QZK9nshWrUzGOHfG9jLZq7Qwww
48dwr5tiygNDittMzt2zb5ZXQGKvWNFRkdNvGhCw0FVZDdTT6AXTSinQx/SaFj5HWZLTWX7qNtA1
DyO9zSE81RWOZ/3WET0TkG5+hu0F2CGnQWyB/u2G9GtfZOzPgFW2CCSvXVPuZ7QI2Cmqr35eXc1i
OsMJwMifjjtk51fEmN5CiLmgYQ2PIdOQLqfPVBF1WLfqxR5yFlHxAsfqqV36XV0wK+vKxHwftauz
3UO4paMJqWEGBZXmXYvBfMqn4tlFkrbTsRTrXX61XoGBXRD6QPEVewamAealO7NY6tAsmXaOa7d8
mqeH2JzPXoWT32MSduwK/4UKwN+LxDog1ybB3KiPanX+aHPPhdF1jhnpyVhF2jKXD06ynOfGekrM
/MR57Llrs2ckddduYqJpcax+a/GBZivFjLzcWgXf1WIOu9ZvOJ9Y+YnBHRRGDla0m9GqGDUXykhw
4tO+HgLKgGSb5mTUj9pUoxhjPY619Vom5fMoFoqj1dg4sCJu1tdqLP4CAfW3c6/fDgYE+URdCI+p
oTbpF41LPhd9gK8mZsmtLdKrPJcXVI32gSgIh8Man7C2lkeCHqBrDE7BmMTUQqzeTA1SWiKJb6nL
zs4wUavHzmojVm35gNk8lEs1b6qkA7FXp88Vsp4tFn14/epiMuIV/tKlAJLdp1Tqn7zWvPHBMeLe
ZG5OWh+kAuwicnpQrX3AT8WIuTMPMU19wiA8ZqUDJDs6cBd4RXDYQ9gnq0CYJ9/lTpBqGILWKE2s
JfpjFYsX35zRUUtyw4a4OAl3emi78cGSxddSz1jWHXLExlI+mJFIgDkOza7gALlVjsYxTaTp5vW6
i8q55tT9VLdVtkMEdd3Ylrsb1p/jc+IwYro0m84TIuflgNMK84WQ1yB9mo8kSfgb2J1L2GnRdGfi
qQoLGUcbZvv2ZqHxdGjdZTq1tT1B2nK8o5w0GHfJUmyZPoAL0Jplpyfgncuk7TeGVpgvmNk/LlPn
XAoPKRp3TZ2iFAA50GShX7Zm6OZqfo7cGvZf3CDE2GdWWz3mVfRYSo3qQFm9nwbYuDYyia4J1vqI
cHna5LJgxsx2B04hbIYFq70loTV0cMyYYGJ8OXn1kNGSgrmkJbdVTS4qMaiPtQZzE0m7vZ1G+1lW
S/dSVQZpWlqWbAswWJ67gIVSvrMr03KEKlVHtwy6gRJW3P4qM15qkLtIAUv0GZO+caQB7MKt+d7I
KwtGMlQgmnMOkXTSb2D5gooxuOmW3H1yNYe4rXY+RlP3VZu7C8vJT99tOj/pSP8dousbnAE5snF6
ow+4/vl3Ys40c6wR0HZ9sCaN1JexHfDGyOvUbq9UJJzfyA7ZeX7sfuMg9dnQTIzXlgDp9uOrUQSO
lbNgpY551ENQkSejMNHEE23ym1d6qwf1vPWE6rm8mG4w23jzSrPrSjOLmvpgDPkzjStCJFiOMzGj
2aAlVB/5N33362v5o5poBRLzmp6BoMgDp8OvP3662Kz8xCP5gbrMTpi0TQ+15MHWoJXMml2saMwT
bsKLrmd1+/VL/02k+PraPgrKVdUJseGNKg+53KxoFleHHq5vmNWld7vQPV+Xi4uszvKD7suXuZd0
hedpOmVTz3PrM/HvkuUlAXYdV+pijNFU0t86+LhbN8SibA1vvpgdlm90r82GlhQgpewKZgdmpeks
y/hRtxMEeNK6HiHHb8i09PfkrDYfYtt2NpbH8vDrT/qTW4h8PVRjgh66bRhvvlijSP2yNiz0VUa/
s2r9VvcVtr6u/c0VXcdhb+9VXgiytIs0jFvpzRX1Z+FJ/pB71cc6zFHqdhE4MXSaE0Hl+NBuvPxq
iEV5V0zLrTvo5R2za7K0Vfy1nViX11Ilg2KDR1JexBpjAX8eHzTfuTa7aU/c6RDYTVqSVECScisN
+RTbxrIvY6NBurwQ86x3/bnK5aPs2PZHI7VOyMZKptwDJsYq/RqlKIGqvHjNea33Usu+RrV69OJx
pwZOGrIxD2iPD9imUgBK6tVifIEGotgYo7p1F9ry9PrEDsLqxw4SHb1vaqxff2E/WWFQ9K4kcN1z
Efu9+cKUq9WthafxoGasY5QTkpWN0AQHmb55+PVrrX2hH6ZrPIG2zj7FbNplxLf++XerGbwXoCfW
UmFGmcioBT5U/27BfH2S3rwGhjvDstZ/0kV78xpgl/Oh0HVwEP7U7PpUwg+M1Mu60iMWWPYDjfjc
sA6+ZlzPkZ9s3ao4aTJ6D4fmkweYgZby1KEuyMwDaS1ssj6rU7OUVzR8vipnJoU7SvNDYTrgs9A5
0IhX/WWROlukgu88GiyBwyj/aC0I0Ap8itC9TLDY6Lt2RmckASGBxp6ICjQ0RvrVrrgF2zS/mmQO
qzxeNjSiKVBBJkkbhnnFWXwz6cO5roxki8Dx4jffyU+eWL4LhMI66zAIf+PHLwWyJmDhpawOouCg
MCVluklJtoJPlPOZmTiAyCYyo1i865IxGSEYnR7QtLgZMu7lKMfT5VTjbo7UHAx4D2iR6U9z1pih
p3OmzifneqWmbcbIvk7oDIZ2x0rUINMGGrU86sb8ono9SN30Hm02VVXLB+40SeSw/rhQiMGuS5q9
WZDK2Mzn2HbWkRz3p9Ww8PXOBMlcA3RYRoW/N2z16Dfd9KcS4t8Ohn/ykLBnrP+jf8rp7c01muMW
kek8VYcZTw0lDsLymbdj0eGLmvg33wgI/r8/J2teAssa3IGV9/DjV9Ja5kIbaKwOndFXW+GgF/Wi
7BSxU/mC7wdoSB6ohQMSGVcDbB8qwLjAwUMBONaAR+sK+DxDiXbr0+8jXqAfQE56n/ocOjlExMJH
VZf4VPuyqs3QbPqXMlNnWdB0ddfNmNssNvPnaF6r1NnYZEq/akfg27I2NpSr24k50m7gK309XipL
mhDQ+Ivwp06ONvATzTztmmgcgkINyVHiIX89BEWVRFYzwFCoxvkhHThIenR+N6rlqGer+aEbYvxf
lo9HfmJqIm6xI59Mk2pNuGOIfn5B7IcSr+R3omm9IZuRfDGr67frY9RLm5yS+cGJ1wOEnWs8TxDs
ipZqSY+yK9nCjnYb/nZH36jNbB6xIWovfVu+QNkKZzxS6N7Tq5QkqI0vKcVxgjxlyYRb3WLwX9sk
e5cnwOcnVbZt0OGoDYahOHEoJuCFnSWNV0YpT4czD1fMdT4mBHKdcmFfT/0Umka3bNaDEUN3EksB
dl8Aw70uBuvJQLP6m/3Y+cnjTa1j2z5xRNxRb8PX0a5lLZ7T8tC7ywsyzDNj0WvqCy6ezWO91l+v
R+168MVu8Kn0Xp/5Khl2y9zPATmDLxUNLbJFK3KfUSZ7U2e6YTHEmKcNr9r6clwOhYD8NqU5KsiY
YSyk7PgFboV/hc8wCVXMvjioBOsDa/lGuUwKNNYYsHuPk0m5pXdms3H0dNzImBy6wqOyjjkYEoiW
mIgqkQLMJBGMDwNYhADh8rlDko2ksriaxvFs2Vj/68KRW4Z9ZtjO6qJMZrgWpYdwGUKjXS8vTq+a
XYejzuV0gDTbuZ7YRDhkjg8mCYFrNT+43/bX/3oUfiOiWr1eLJP/fhb2+KWjtT9831z762f+1VzD
asS8Cu70n8Ou/zcGc80/LKoWiNMWnh/B9Oxf7TWSt5h1EaWJ/Y7KcO28fWuvGZCvfWp/y0bkQ6/Z
/ScttrWQ+K7QMAiJYUuAhsVTxTxMf1No0JMeFdZGGhceq2uZJKQ3xlRs312T2z//e/9TjeVtnVZD
/3/+198OSo6gzIU34LHxcCXelLnRiGTBJCbjMGYV6gLojV7gyaj+WDEqui0dxAgFuh0chQqN1q9f
e/2+vv+ItCiFiRKKyoDL5nKxf9yHEnAzhHxgA4gtv853btfP4SQFr2vr+TljzPYc+2XjA2ROzbBX
S/pFaniJt07nmGHRCRUsI7yHYeKcZbZaexrzOrnpvYzuSVYgHeWQDR44jtXV2LvRuSR6Ifz/+BCY
W3xCinC6GG+Tg/QOemE5KP+ASdfYSiK7dqUGASPFIf+uZQqwiUQOjEUraUQIXa4ACbp2cIswew+p
L28d6H63dU88pz7hXkREpXaTlzOZZ7nceaAeHsp0ZL2sFD0KrcQ+9uvP8Lc1nO/Bg66O8s9jSXp7
qOqxsY7Yon2oZ80cdozvAjl1y34FDP76lf5W6KyvBF+K0zIUNobPP37j9iR6PCm80oQBg4MyEJHB
8dpTN5jtnW6zI/769d48RK93mI/UzsIXyk32NgbJEH1VlWwTBwZL3R0rSh+oEdXPr1/lJ9fPAqiF
ycmjAWC+tX/6HctFMWse9RR+W4+r1ph+esh77+HXL/Rq7/1uUVg/j20QQ+ny4IHJe7soZDgQ/Zl7
8MCxDYe225OmQc7zfln44pbSRGYkEia5cHDy8zLBwGqgfYdWBvM2GTnjl7bd3nXE7fxf9s5ru3Fj
69ZPBA+EQrplEEmRClTqcIOhbrWRUyEV8PT/V5R9jlv23z77XO+xLxy21RRAoGrVWnN+E4vlCPuu
sVJzXI0WSVGx1mii/Z53Kc/mM/QYRE6wAwS9tmzCUy5iPkQ1OjAisNN9Z3vdp8lb0n85xTmX+vOn
q0RkwKGFibBOyQpd7UH8yzlOa4To6kq1n3TiQ6mzH2DxdEBZyYOoc5IhPCIiVCHJitCpETy82Z5s
DQTrls6U0OkSWJIImmAGtmm9inGynae3bjiLr/5EMoVLRIW0JvvRoq2I7xIv/lp6ETJ7Mw+vEjRW
OFwS9ZzElb2pdPoFgXpWNsZfWc7yvdeTkBEPNqWaTs1gd0n2JekkWyf20j0YwRn2Ljkb8MKsXefU
wZPUKRyZgVuxImmWZm4cfU/YeNYlI/gDUShkj8ADaFejzvVgHFvsxshzt81oC/rezbAGMkQUSG/F
9T6Xdf4CwpiqE8J3pbND3LCZ3+YZWECgk0WwXzk7NxLEjWQeiPslb5jv+qSRuJgRnpqhKz9hu8p/
b6ykRsFvhvNMbZ1AaZpq06HAT9RnH+Xnxte5J+SzFYdMZ6EsbejdeTofheBmjUss0+mO7KD2G1Jx
ODpEqhg6WyUhZMXQaSsGMa0bEafoPX15XZYoH/DPtVucXrojXN0SxAppSDHFXMUIRlcG7g60Eyd9
Pzd1kTVrRyfAdDoLxiKfyIV2taJ7ax4I4SpPQmfHGJcYGQsN4601GKCUZrj+W5P9ZZ3p7Bla38Fh
WITzKiOvu4f72lWH3hxQiPgdrmxxVekkG6kzbYbWcV5rnXOTJzaEpEZhBqjtSj5XuNXWda4mvhqU
YJ3Oy5kIzkkS52xHgF9Z28ZDD/tnNRug7XTc8Zsj+c6lZzXnWRY3aUS6HLLXfDPGxbAZdGpPUqI9
lKZ53djQsMxYCKAcKn4ko+Imir2vic7/SfrefIh0JlAmvU9YS17tsqo2k+yytZF54UsP0efKkdI6
+WqYriuXpKF6XMgcAsG2GjI4P71OJCJxPmGJIqXIKqsMzV6tjkZAhlHeqYp5OrlGhk44anTWEcYC
sSZTDGIITATcNWxG/oZtCNNQHHic16YU839MgpLsOuPoLnVNhgKGN6nc+RUAson0rvPRwV6imEw7
a+7g9vMNWZ1FVtNsiUOCdGJv6SQnv+Z18QwMczl2NRtb1daeqMdBntBL75Norcys+i5HEX/OcAq9
eX43f3ZGOV2XQTAe8jHEqolb7CRNAylgn0drporjYbB4v4w5h09XzHPsrMzM7yw4cqG/tBur9WC/
mHGJnWVRz2I0qyuAmckB6nyzFUUNun6mFwCHIt1ZXludUoUlnahnWniMTk5ZNWD1ST3VXqMdzzde
Pcw7wws6jBpmTsLTOMOvlVN9C/Oz2ERaX76MKAVlbTMFtTlFpDE7h7WgGAYK32zNcbK3XLG89j0A
QRMUjg0KnPm49Gb3aQkncWfzot7OpIING6Im6PWaTT3+QC0+bcLCXPbkVcjviQ8hBB2k/3LRmVaM
AJ4Mk/qiqJvkLqcZvI5GSr66Rj+N0QzNK5oLTp0DPVhiib38oYhF+znLnHyTm8u0SQ3qQsNt5l2R
W85hEiSZNQBgXuq+Kw5t6nZvi5GYuIpg+WSSi2wbyi+vqBHfMlvbz7PT3DrJEl37HQdUWHFw6DEQ
E7RcV802lCNXjrH1Tvs3QfY7AHt6QuEFFt27xW/QteZi4WfssEAU63nar+Pwm8BBNHfj2HNJhqdt
eKSdgnbOM3frhIl7Z7EwrBfy4nZNby97E9rhOvSH6JpaxV03kRdi8y3k9ejxvFpOMv9ODTy+pNA/
tk5tE12A8o4AZ1fYO8ss211UGe6R4DvjYeYDIEtg44HQ50PQc+fE/QpNROoUhaR/MH3ICqghhwdp
gmuRhF9/NgMX6xB+Mn9s612X2TS4qBedo6vMXd+yKFjIm25HpxVXTdIq0ChINcYiQ9bpRAkwsuHJ
igx7PfU9OQf5BGM9Ne9lVIUjyvJ43MlmnJMdt9/Pv0sRtMlJdmU78jQzoIKxg9K+L6W5kfQMEC5F
JfJr+PXErlUQSJJbNdmqXA6XGua/B9Z/O7CyZFA4/u8H1ifEmz+67sePn46s7z/1p/XHIkCJEc+f
B88/tCCh+RsZm1jZtaiTClQLOv9QbUJ1RQdioqG0Gbnpo+z/Oa464jdOfdRXDABdjn+0sv8DRQhH
54+nOTskCY2mJFMTQMsfa3t/lo6RTG51MCCnW+R7+BEaw21kTJPNc2bieNdsienUa/xR2bU02jQS
idLO37elSOkYRV25tVmkSE0RHqMCgEqeRivFsUdu4yQdosg89blE2dYi73OdV5IXrIOtEU1D6E5r
GCUEI0T+21A1gJwc2IIYD+IN/vd2bWngEzCjAYqkabIVOvCgllB1V26CHLwgeKlAylJ/FrDzAL12
5WFQMdyz1Lvi/OhvTLbQ9Zil8Z2lMVTVnFIxosSGx9cJFHdoqerPiTW0OxtbwDUZeTSnYlC736IL
50pdmFclFvubGvfKcw5W7KRofj4Mk6TQLPzzOFjhjZlh3w5KwteKpIO65OREWPrDuMlTZsNRZsod
XEnaxanASA2aq25q/yAxolx5BuF+yzBad5UfXsdUcG6t8nv2dZSK0ENXSCqCLfahejVoHJjEaLWd
WmGu0bOJU5ip7jB0i7GPjMW6FnliXNO3B9xut8s6MQjy7DLCVUBPonJtAwMm2cRcy0obcFkY004x
y8gOn2R5ZbeOy5/aLWeq2O7GT40IRJT95Gn82Yz8bNtN2IoiP+/OS46mdYJbd+UNtdoYDRA1oXFq
A1w12KNfzTLtgCM42X4YgQ9A7oxexiCtr7Is8t6CFAgIUw07u4kRZdLg0yQ3pYC6BZpHD74/2AOc
kletZyMMpSO0ZdUH56LRcKDgSBKR1fR7PM3h1aId3+s2goDDeyPOgkYlrtmseU6QDj4HjDNe2WEo
k6vFNW+MmsDPwNDmztIEZpaG0NgakhZXGDBJldF4u0iD7hyNvCtg3yUXCh6D4XYfDHV+VnVLWnhF
/qBdyvAoWkoJhFAAJNepZZT+fjCGdL6SUBDI4hkE/L1Fo/g8DHTZhc63KOlcJRrZZ1/ofa0G+c0D
QRfVEkL3o9tvUnjb+NSdaQHLD5zU33Q0+1fKXsp7HBZ7sD8E0wxVeyM9+7UuWj86tQAgk2NjFZ+8
VPoPgH6Jxgks49Clg4jsXYGjPfdXIxlZ4XeCXVr0X9G83C2j6u67wQ7K70yZo+UkKkQTQT88u41y
7iUmMzls8WM/kWFG21cOwM6KKryeat/GJhR1YNKaxGseGhItsknHP8T7hlAK+WwXk8jVhhZR1Scb
yOu1f02qa9AZm9LNbPOOhZL7Xo7NQmBUphMmaHCZX5YE9/PaxKh724IO9D+ZbmC3MJvd2TpXipCL
tyxCiQLWJlyxwq0SSxhMfIf6kSfXzVcI2waGQUBZyXQb4XCtzD7MvvlGNBv7oBpx67g1fYAVobkD
FT7R9Gz6KhnEzRSXAJ/nxn3NMWDypJjYXHAo9xy+qxZWGH4y8TYLdJ071EpjgyMa79NmNNKQ7r8V
ReGWkp6PXIpYQh9VoHYcIrDATHcFcxZzglPL2scnUvVSX2PqwYJNcGPm0DcPq/rOR+Bae+t5aBOn
P4KYdM1NTST1KvaVD/83qbw7NRIv5Wo2r0kAGLhBl3u89qCmPhVTYB8l/HvyGmoJem8pwwn9jePd
VKFoD3lKyIlQbqTP5KJnxEwS/WDZyY400GBXJzK/r+zitMT0AlfScuuTSnQqbtP4+FR6kWB8C3xe
qjGFVDFUg7XqMSBeBxAWXaPK9LuKddniiL2VsAiNK5N655EwLkTdNjrntTMB2vKMqkKbNtQPwejT
cvfa8QuuGXteQTc/zlDEVkUrrU2uRMy0FiTzalkG+BQlDcbv7dx+Y4+Stww7SGIC17VO8Sfpsrw1
H+PFiq44gwTPFKPdWQgjYnOoCvIp/e6u7gPjqjCIfBsrM/q+QGZHhWFtOh/ZHUtntIdiaH7OfSvd
EDMafBmtVtWrPrKbfea26ugv/nLDBDVYAZHkYDDN2dcEN8a129b4j2J11RuVQEtnIpLvncTCLTc6
YpvN0XKPJgHDAbq+rqia58Wv+8PsjQN4rApoy1i67Qr9y7ReOmNcTwV9UrjPTGiksoMj8FZKb9vB
1AUFZsVAUkFrEu7KJjpvFUO5uG/mGBwBss2tyEIk2lzAVQOnmKPcJBKWxkV8dmCmshfSjHglSqC/
sfzF+jGiL7xy+8XZ5kQn772udT4Zis+zwzreNOB/r7K0IVGt6ovb3Jzal4H38AaklLzXPfITMp9q
vSSkNuSJgu7mJOMtKYJwL1GA7Ytl/NoGIj3NIkk+RfVg3kaRBXQ96zwqgZJm5hBwIq1Lx7ztFKft
dcqbf+9mvtrhg5GvqDxwitAmc9DZnZHnqHIlysA7lGEXnnOo5Ucry+tvEwbMVaNKE75DbR4IJ/rE
OI6AJKjzFA8wX7BjOWhfc9AKpmV8VlVkbqekbm8ULSHcVV1arNj9yTgmS3kjUGAyIcUDRqZDH2yG
Lu4gqsP4DQ2sZ92oPBoUaH7WcOnnVEN3mPOXWnoEK44jDn+aOQXwmXmpJZmGRIy7r7YKqCmAXGPf
NDNWAok/De3lCM7Rf6QdEcRseXGZxslT581Nev5vff//Ivmm2Py15Psfo1Pff+jPiZT7m403HIiW
VpNRxjMw+dOY5fzm+cS6CUz8unP+1+CGkLgHl+LeNDG00x3+izELApeDHk33iwPbptD8T0p83/pb
ic/HO4ykPMZerml+FL8EI+xYwoUsZlJzBQBlrAM6V3CLl2pugbM4Wx75r3NFsikvHZxjehnxWuBr
PYKDHG6dGp4UJ3znyvUjKyJzkRcx0eRkqRnKdQW8CHhLcGij/imiy6af7PbVdBoChDaSbNpn2LbV
i407/b4pJ57u0TbkmxtVsN8TGvvEIrivldlq8Jzdua9OQ1d3pacDL71XGz9y5atnGlql+sG5KPSz
67QT021S+1uJZgGrd3YkPLEJdt4YVU+M5BFVr2JjQOHWI7unC1MbT4Zw0Y2wJI3bJqBp59OYXnWl
Fqv6tqNuLamKDYmZxjev6Mvx2DGh4rZgmNyjsIpPWWMNa1BRLV0bxm/bKJgm98pqTbGCAPJNlEt1
pCGE6SVYBIIWkX+WGVIN14oEbVxaHkXkTC/4L2ddk1FKCEBau7opm/soXEwfo20iDiYN1i+0ZWjR
IWB7Tswu4QQBdA/+BzyfFxKlCJzyPQUnc5EL3haVRbBPo1Ar2egW9/ZdmzpQRQ3Xs54ky+zr0Aj8
58zR4DTEIjgxVbKeCMPWd5lmRrwCT289hTnjW6I2GF3FYHyxljUuf3zvFBQ8UkP6O8fBK+33HaQc
h6BKCnWmQ+QNJCGkP0O2MNenaqiPBNlBQb/8bYFxBytbw/hvhVqE/25OSn7GdZDLnhoNZyddj+gN
ty9JsxABtEV38ALyboX2+pAZam1iRWxCUOd4mRFmhC80jDm5yUDDZHVtB2nH5TLKYUQ9QZz7slN9
CIBeI8wbBWl6J4inTFdSdcsxrGY+fy4JwbBjC9piJhYuyNc3hdoSwmefL2DpjWDmF5jY7+Mtzjvu
bjlGhF8wi0B7GY05/CjOzzjywSCKTeDXnn0bjRqF3/X4Ig59M8I7jOusfwNoS1GCDxwMgNJ/LBuM
LHZFlvXtujYqRCAUQRoSLwLtRFeevviA2SFWXjvnDspJsy6WluHuBdav6KbD+e+Y8OLwM9bCACy+
isD03gcQoE6XT/T8AVjlaJB/wLSEZ7Mdmamss4mUhEnmfbB2hMuhQkz2uOxoRItXkz47MO5Y1UfP
JN+0tenDQgJQksy6zBXnS5RA7rRJfQAYi2Ym8gaiGFobgfwqdgoua6aze4J6630SfTYbL5ffMiiY
4u2LGZjOms4Iv6zbeDxlBsXSbSghW8F66ihkOk971nMNyXrs0TkzPir0V4psWN+TbDa72x4i3BEy
ZX2cZc0/h7NGar7nXhg1w7W81jEVDIrSnU90ND30DAIlSB+LzGXov78vi8sTmXmGfqYsG5907BpB
uauHcYKYYZVqWCdNrmBc5v206UPajx1Svwd2b3U/ZnPzBUn44OAFHKyA57SCZhCKkLDLgIlD48Ki
cG2jJa3Pxg0wlFVMyIZEYApmJDpm4Ry+8GV6yUa7ah8Q5fdkQYDE+tKLoYuuwDiox5GneJdNQXm1
YPtdm2Ps0pvvu++Zgc+AEzOvRREW6jHwjHLt25IH25aT5GK4ASePOSBXV+a1s1pqF5ZzD9TA2bhh
1ZHsgCZp2StGefuJIK/vLRHOOA6rOnC2AiIMi0OX43yPM3FwKn1/ZwT6L5Joy5M3UN3ygeV0N1mu
2ArO90yLeqSPKOGtkIpJNAdHpQ4SnCBJSL+a43NlNdVDMdYemsIcW/vKZ1zzHF5ofLTLfwi/dK4j
zDv7bAyst8L1L8pY5V+ZLIGnVnrpD6dV0xPi/vkA7bbczkgG1nVqPOPYkS/M7rpNhdqzXhVk++5m
i1aHTfrLyWJYxb9T1ZUZlPO2is3lB/h/yHHOVHRHbJa+RrL6syBRKHK+zHnWHXtAJYDGUZUwiMK+
U7oERbtQZPURsaexm0aLf3Lj9lZ6RHUiuErEdgkYSa3U3JK90qvglsPlA6kAUAeRIjhynQdjZ52K
Swow063kgH4DNQRnuAX4/abTscFo7mt4DEQJV6NkNSFcuEp1zrBVVZ+deMLg0F9yiMchdU5NXpn2
c9Q49Qv4FPnIWfs+cccWtjVHyynuLKZQlv9YkRCIz5Ap112L9BPPMpnIAO7Nz7E9qaMgMHmh8fVp
0BnKtSLDdedOVR3yfjQQOUYJaiV3pr1qQpKBGvu+6+J65ZVN4m4LHdc86eDmOWp789wldb1Vtm9u
i0xaKN8cCf4SVEOzBftSwRKLkulrRGVerC2hc6LNS2Y0seDkRxuWKEhkgs0ZKLN/sqs8+JLaodmx
FcJlGzKCqEvGRYfRAzm0Jrrmq2J7P07Awm57nWMtg/am4XDYc9JRjbf2gbqcOm/JNiOig8cZeehx
Vpl1zi2v/x1Yivw6X5KzOaiRog1ej0RtfKD5IS7yat208jPJlNE5Saxok+swbkpBdRp73NYFdm6O
rfJ66BzjTsqeJpmtE73pWPxAI6pO7ZKSQO/O9hlA/viFzle0icvEuw+b0L1j9hf7q/ySG24CAL6l
O5HfkLNiVyQpm8YZIIu78cUwbblddG6Ep66brqy+ojARa6T7z9HQmNe5KV96HWMOXt7VLb8vFqDC
jDDxkzG74vM0xeSf+/ks6ap2Fl3eJDl2MSMah+HizeBLWluMdHPfRuJsWozP/LpR4jQlveAKSQq1
E8LnNnHD2YfNzyD4iUfFJKm9nAKMG4X1KcoEdMrCI2jdZgjHiJjZmioKYquJfe9sWo4JZyR2ijBa
NrFokcN7bOFXIUJFUijsxjkHsfDug1D2j7UURPDJCusJNCM814uC00YQfS1zd9UM8bNnElJfSSPd
WA7B9TFDSwg6ZfmYZjXC7UxH3NvAPzHrFBlWNFNjUnqPk/XcJck9dizSMhxzfjKlHI9z52gGEj84
ejGNP9cfyb/o0m7Tl+HZofWza6oh4R9t0RydcmkfEpdm5XquummLr5eTdzLV1vUAWOWcph6Dmsg7
0AQhRiFHoUFoFVpctxxekiFhIApDifNyQEGhxvh5bMJ25XeqZ8ftnGuvKdVekWa+EthU6LJ6fA8A
dCaaSSUminXgD/g65jwB3OWVPdZs5YKTh1NNIBJaXlg8ZbFrJhG8NCEXPjZKPkZZ7QMobaOMAao1
7QPC0jZtQc8qi7GDdFUJoRo65wpwAlSFOQbeImhzEdJG0q7S6Z2TbRPkyc+oG/8S7+mz3rxlOvMT
KQPpn5cg0ERngja+T16QDMkJ1aUVOYZyhfuC2fAlUBQFiLdNdcpoRg+JKPRguJkay95EhE6sQdTQ
Pwcdf4QZPd4uJLw5z+xvuDgqXEjjGvZBeZ/1qUP6kls/4J6LvYciJEFn7RqhXCFJpiyoJvEtt2wz
vgq9quIFMqkFOYznJLepx3gs1KnKwUjMQx6S+NoF0bmjDLgB/NWw8s5O/Nkvx6rGaIM4IxLhlxi+
xcMSIWlH6pJctfkwn9zOdW/bKgEsGLatsRlqd7h26qI/Kqudd0GVqnvL7bunZCqv26k9NsGiNm1o
t3dlV3ffoT0xC+1beW2NbrSTcfBCoTZdMXLdjL4UZ0bSRbFyxzyHBYGRp7gmohKrYhouCzgwQbjW
Gi1QnWGm85aHwTGbbyovSYVnyStGIEslo1CaurStae/mgzTK77Pu+hoh/V8D+Q6t4CZ1h29B3yA4
mSv6xPK9awxnwzEO5LbvaEX6DzXt5ebSaK4uTWenMl/7KWxulEshhymzHQ4EGYC7weOUQxTLEv8h
vATdpETeYNmFG1FF93VDGo5LU0TicHGb6dOis3KEI4PYv8dW096z+x3691ydv0zq/kFG+VHXhgNa
j9AsBymlJcRHESCEVmYPMXWtL6U4TA4nUTdN7KdlJsEvlNa/KvY+Ss7AYzsAG2y0oSYdwY+uiiIZ
Z9xgXb2vmBic+oTSHUIw7WWjp+2Lx/o7BBQhbrF0Dbio0UtGEKssIylvMjcj1ekCoEfLIORdKXWi
oeERpSWBeL+MCVFXY15TAIqliijbSq97MwnfCTnQEyL6aHs65pAeJXHKA0ltfZO5rxg9p/6xw33e
4T+yiLVZVx5t1K9klja59hVyYIsjIulSJ9axS6wYT6XvIIgs5u6NR6b6PVjG6tEJYyr6vmX1WCNW
bL6YpVDqFHM2MvTaaXLAYph/XkBzdFchAKZuF8SkGs78hxLMU0MolUws5NqdFZClp8/Cl7yuX3/p
H8WFCAtdT9CpIU8W491H011OhYyayKz3LqoOTpppxtlgsEgefB+Z/6/2kI8i3csHwdWhDBBwzz8+
XYHkBNcWfFCRoLGiOVGidq9avh/ePZ1splM0Y4IZPMh5mO9+fZl//3QEmwGzXTg2IQGg+tn/ixqv
MWbiyWZVk8zQMLybcFSkZABQPxZyXyvIMSuv9zkEGFPJse3XH2599KqEyIOZXeMctXRaxcdrnzLX
iGBQ13tGyvzpxOIxTvHzlpzErOPYjLiZix/FjHc81rEBpqwGDn5V7BfoipX1LsH8r3zh3+QLmpD/
l+/ub5kAn167hEl6X1c/6Rfef+yPBicwp99YJF1EOdqqpxXyfzY4LVv8phuLuuvJYvcndEqHAWC2
0+srr9qFdfqn2t79jRhny8EFD0aQVdf6T3qbP6+nKHx4vAFfwctALGHzmv38kC/1QreuG7xzOZLe
uWZ/Hc5E1JLMrqa2+/qXG/MPu8XPb9Tlw3B6aVtyKHARfly8Y1dpRlQvzonB0f8SrDoDVH/B+KRf
Jr3kxaYvXsMxk/v/j4+G5mEGAUnU3NSfrzM1ckv1tSXOyB746FDqiJx5YuZA+cdIMVCsKp0pablB
n6BH8uuP/3mf1Ffu2wRB8DqzoNCZ+fDxtpPGFSIz51yUBs2jwKBGWZv9wNaTQiZmGq3bPb/+TPvn
JeSPD+VREYxW4dt+FIFXDTDHuAnts2tXLBtMAA926dHVxM0RvjQ9KmmRQilk7R7YSpJ+6N88eqO7
wgCrtm7Rz+0aunZq3xmSkMdlYdH1ApslL3JH0zqOlyTZdNERLsTQsAGroqKP9evr0Krn/6uKfr+M
S+Od8QDiAvHBtReQHzQoWM9nOpY8KwO2ZFXonlxAQsATvIv6qHLkd7/+VIYHf/9U/JsMEHgx+OvP
DwyNRD9TrrTOGbTYp/d4Jb9Kfjcz1Z5nnXrlCoJjXR/XwuoSkfrrz//7i+lT6Gh7AqgbJHHaQ/KX
3QcwYpW3ubLOl0SgVL8wczio+3gkf/PXH/Vhr7ncYdB2vFl6w2P08GERiGa/r0xzsM4CW8YDMlh6
0O8h0ZFDprTKhXgdTU+/nSZd5safeFnI8MN6iE7mX77uf7pwADusltA9nb89tbYw6rA1IwS0fctL
IsiRrU92X5rjKtUhP7++9n96SbSujPeS//kUlj/fZ6shItNwRpv5J6PIak7oE186t4NOxC2lbtyN
9EiJIuEpvyR0gmVX8XrWwWzE0i310fDI3I3p78bb3LRpuyPI3Vo9s5okGVFFVnPGW+bCopmuQyhU
xdWvL+JDDtflC/Rtvj/MGC5I6+DDK5IVcTQEc2idIzRS7dVCNb6/PDcIgZovUoI1KAImF3iiQ0T2
EFzidKF06+aw3ePBpnxIc4H2fpkWMpisyOzeAmmqh1//nv+wCvq4N6inqBsFg7Sf77Wh7GH0ImGd
XezxtOl1g9xqaJBbOiu3xdj0L0+23kF/eoshn/FUs+eiAERo9/ETyz62MzOfu/NEZ+/IeMR9jUIm
ZRH4VtThJiHS0vGItY3SiMoedFmCCgAx1GMKlrfhpDf3bw6I+PtLtq5p8BKkDuMfcNL4S/Ut6tg1
CIROMWF2o08zHSfQiSgvcbB9LmiZmeX8+ja+V9h/XRLZrDl0MJK0BKjIv4EilyAPfUrR+EwUAv6F
Zl4I4vWN7A7d0tzvqzEZp3Xmj1m/sV3kuWg5iNW6ChPGDytc/I65nulAru2M0Abk3P4VIW5Gv8dC
M1i0KuPZWSH9oblkOgstEDOZjOfGKON+Y/p1DaU5Rui7ZmpKGwdeO29G1k3Dli3AawjNZhIggqY6
D6hojkFXZie03vXtmNEL3gS1xN8Nxcb4bBEgBzd5Lr6bSCc3BXUAjCTy/CDcqTF5m/GXetf9nFSb
tGf/vmbmWsJUdrLmHno5KiCVhFA8RN2Z4J6hxtJi843mZaiKbNo4ke8/hhjfEWNnMbmA0qYZsird
WC5kfoQ08VCZB98w1BIfXZVdn+8XtBA2U7ZByIPdEsRxiDidnOx4oNxuxujaRFn6OE8jk0yflr08
w3OwsC64feUip7CRWpbAj5t7Py4LuUZNkkSbICMMLU4Gtt2cZ8SnS0L0rE7HbjHUxltKA4KxrZ4x
0SVUvgsFZUIVkAdMCajHvQ25cMSM8mMcrXWOuY7LBrvCUFPRn/NPAMfzgZ3ZSqygYTA9oL2+xm1G
kiuuofaEPSWwCGuqywTuQqqCA+6U5HYEQfUdw4vHvAOlPY1IULbAxeJbaQsA22CF6paz1URI92ci
XQBkjYHaQGGzv819XXP8YzToh3Z0ZS9O/RXtiPsZkZK7ar0meeNBUT/iIcr02DiuNubA14NLpgch
GDcuLmJ/XPNgXdwaeNgVOZ2oSVZgid5Ea3pr5aZx82S4QZofxypgmnJdVfjsn/wxqs2QBwDwl78p
/TKA5NPPMDmIfQDLGNn81cJHgRM9F6kBD4qU1tmDSJxbYfPZSGh88+vmWSU3TBrK4MqAj74rFqCM
Nf0h1OCazGXGAcUQK7h4bYOJ6U7HDHimZRUVz8ro+MbmiLluib5/WI9+qEdmenqWzjyVqySw2ExF
hdt0jf4L3D9qxhRl2cKXSnvVWJumDIhLIcoWoQuTe6RFLNmpiM+Dz/ByvcyeeI2YmKzi1KRe7XVs
PO4esEzREr7QRuzeOjo+B1qbLDyCdcgnDHNbSvBSNC8TRpFl6fDHz60e8HLiqI+UdWS8e3Bv8rms
j3mV208tTBv+I52w3vcI8BDi+BFefxEC9CbLmX8TL9oAgk6NlNfLJBGFPbPFwOXmSLKni1VfOPwX
NCGyWxSVLDGcqwOdihqeQr9WDxB72dTfzRR6jaSGC04R/hlynhkuRnXQvbWhvpWXmXTXDfzt5bdl
tMH4DFMAntFIT58HN53vgU3zt3nh0QC5BFzHMU2dgT4MLnQqw1mP4kfwkNuLaGDQeeJOkdl42DGf
Jr3S/kFdPc42997CUkYYAu9vhpNg7N7SmocBRkH3NkqdbcMIG3lBPrqvGB/DLWCk7q0p2G3bMG6/
ZHlJ9avSbn64FApL3lbztcoK712dlHUFX23LL4P2LHtjDMBoLMXxeEAIa96iRDQI846Qa8kir088
Rnx3tNwp3uuWjaej13PJxjQzkyK8hoOONCJvvkSDxtjNOZqQbUQm2iuefCbgTAnn+tB2kt985GdG
7XchW7A1JC2mS4Ez6FIlXxivvx9+HL0nz+RWlxsYKwIGoZG32YpQFa3mBIsKhtcVsPOxXO7YdvgF
cUzR1QqMasq2TWlF3yCJ8eHV5RWy8P8xPVdSl0HsPP1GTudATN1bEXZ8R00UUNzxj2FssQFXwmVt
q/VRBag9zqAZQQHLgHPw+KZvq87xD1xOfXQYyD+k80AaEjkt/LZM8eSesaJ12+vH060K69aMM3am
HA4fyTcj5apg8j3cNFNsJPsygeQGBKTiqcV1ycCWhhe/DGx4mnAi1604ixxONab+U5bjTNz2rZnu
UGDzjFw6Ukk5cU9VA+PjfRGASQTQNa24KwW60JM30/VrITcdG09/fDkhF7ioCorear5kFiZKJmZy
T7nf7onF4FtN7Y5EcDZy7sNECRpWafQCXFbdqzn2XmUABSkHx4RhIF0MbxO7vPFSdvwmlydRMJHr
jnBP9bNBjb59F5KIuI27+xAQ/XQIav0FZS2cuCu7jto96dnhS9ovKiQkgfYivLyeosgOBmogGxHv
42zS6XR08JnNhB+AR8YxRKjAQipE2xkHwGyNK9b5EBNiGmpBRcOL3jI5vL9cITsRNXLnsQLJGv/T
5cC7TEbzZaG7/DRiOH1KWbrN1cSR9gk3ovVU4+Bwtr2u0hbozcV7xXjZNufF5IlqClCZTnBRcbgN
FAwbx2Q22DgPh4GTjL5rmIFUiGHPgr+P9ZWX3uMq8jQSr83Q875WWj/FgFI9mMtM+p3vLA62hwJF
gosy8Q36CS+XDdQLlF0nSXBIeOSRdecROaRp5DnbaWRAM6cuah4Xdob7oORE2gEzE6QxhjTd1z8U
KynCm0tcKBNaccjb2qi3WEqm4rocPX4a/6/dPuJBm6jYI3yea4CN1m2aXdY+ZROUWMcWizylSKyP
5KLnvIK2sz4u+ga8r0X64D5mNuuCXlhl7LPjXJ7dKFZsa6onlVD56fwNkkB0vjyfwh6iXUYjYDdW
rchv/CHgEQlM4I0CqtR1Es+IO98fiHIqg98bksWYHclR7o2sAgmpRd640qyny1PhqVy3uu3IYr6J
cd9qK+s2c3W3Ie90MAJDJAsYoHtRMy3gZPzWpgkBEgl9T6ov6L2tCiQJSKiY+P9mCiG5Yb23bsEc
yz2PnPWELbaeiJyPebP8qGWHQYnmXNUND82Q1az2TmrdYblezpzUeahNw0KAhYhD7i8roMj7/2Hv
zHrbRpYo/FeMvEvgvjzMANfybsdZ7GQmeREUWaEocZG4SJR+/f2apBKRlp2ljTvExfBhMIjtFrvV
XV116tQp4NR4aLPY2bBkvEC3pqbFXgswiAuI3omevlkPFqsMoxB7yWp4RsdBWmNHqDCgVpWjb3Kq
Lzd8rrfYFO/DjUFIsCBU++gWcFQ802Pe+WblsLs1I+udzIwE9fUEX2h7t6LPQXGR5ato+kYVRSaX
NCFWbxNFtG4znUzwn/yY3a6odDi/z8wcJ8Trzd2PJfk9orCA+druGvluzb7LnSJ8A6N5PO0Ne4O5
O0svaPpA1U+CZV/PvdlXT6cIxhZqi7pFSD1YxToHuIBTBx+ZG2njr7eDDMjTxUPZWB/nsw3r7C/4
QmNzvS3Oe/lMP1MiGkhA2I7Jc6+K8BIq8+y1bqSqOuDWDC+J7IsLwVZBrWuxiF4PY2rX3SLAX7C0
AmOIkykaeGiZc1oUaaZcIaAJZWw2RLJtQF0hPlVuIOep0VnsshdrokOwzVe3DCDW3Hkzja8nCRf8
d+mqLJJu0gwYBBC1XH1N203YLHQMW+HjhMKlW06d4j2dGfHwimVvkC+hKJWB8pwMw/Vadzmq7nRJ
KkNJeD1YKYBNWox/AJGHNy3Ky2QI+fzTlt7r80mMj8ntAv3gFNIPzUtgun8cIiglekIKY6eghYny
4Uw0l86wabFVwFoCTyNdBlvwxnc9cmYLV70tuXlqL0sftO3GObF0wRliO6HWbWncnwm5nos89LBW
W8vX7svm3qXddGdzjCO0WZ1mrBFnIhD+5mLoOjc0n6f59xDKwP26MBaf5gEiPHGG3UsgpN1mAZUT
/rA3v+rF5pnlCcu83cbcQMR20wvNnPoTY2Up6bW5yDlxmaj0MedL94bWK8LDWMbXuWDFhfPIMS5t
G/rlJQFbkQlJJBKkdDk5pzg2PwsMTXOIVSASKvOteu840AZhI2KVwHlYEnvW49oYDjUiiTJfZZHl
u5+CWJ+UZL2FWXAeth6XUeUym0r41SLvfAxKFipnFMTTbM7aZNoZnzy9p8am+IDu6fZmilrcBygO
85OUE4J1JtrZnsGspDGobYUKsuTGovc26VlxMcCdjpxTPdGLCw0i2zhf6ObDjPaSkwCv8mscFCnu
9ppcMH6VBnKRKjcqTtl5ALjyN0RlK6GyfRjQqw9d2eUpDWeWVyYErltEk50Tb2b5f4WLzLuz8PGL
QR5S6zNPTeV845ibW1dfDD9MaTowjpcbRjIjxU/xlCPXe7uNekSsJNjQEkRyMaFAxV1ZVb7r3wzP
jzI8NAUBc366QPUvYmIyPI30TvU3u/SOYvQVk37KFlAxCh5CFLzmryNCx4+EnyIKTaGPf0/xCEEl
WM6I0Nq0fC6Z7bsUj9JHEg/lSMUhZQEnSPuVFE8rXUseEelzgwQmqSYySrrAyPaQ5GG+Vn1zuFzf
5uGDlwYn0+DL3mocSOs0AXpwtdYHtKDypNCDcFHwAc7MIuANj3N35K9ufRfH5AeofAl7f0e+BIZH
1pnMFyowLmmwNqC3QT4hMOleSzY/wCeFOgL3VbE2xyjTUtb5OZ0VnjOe0q4qA8tY0D54C5/DxCe/
AvVaeuEDaIZje6iYGFOUG8/p+ywOYJRPfIfereFNnhgpxDbg7u1lkLqzYXLvzFAgIBcdD+83y+xs
pvnmVUpHsLczZGHpzUTZTkThFzLfXD0JNebaykJT/Hi90l04XkG4nM7vIKl4KwAn+sbZ8QkvgYqC
jx1BUCHXrhKyvB825DWug+Eyp/IFnsr6jLqpQA+v7Yx6JbOwtreOSseHzwhNWFAbqWU5djItGZCv
N/Q3Rs9ebK9nmTvt3a2h+RrRqb7yaJCxGCAGkBXDcztI/PS8/PL/tRo/sBqkc4GvnzYaJz7NkP1x
dhR/PWKH5eEXf7RvQaq/3xXAkB5WABwdhI52meDagNh2H4OCjqyit1tb0r8SkXLCAzKKpYAVB6+2
IPzIwaSQx3MonP/VAphSh3Pv1Immm6Yg3pAeEXU1Yub7JoS2b3OVWEq5mBfxIPS+Bl7vTbEZXs4c
Uibr6CL0latUGZ66w/xvldYwMz092Vu8AzamzLe1X0H0rcSOukJ1rJWjismtLxwH8SwKyBVUl+98
FWhym6cEqEtlTf8VhfgwGL5e0ADlnGws1d3aJ2OFBhDFsoue91rZ0qE8Rl0Tlt6CUvul0H82zNUx
OaCT3oqOI8pibFADRwsh0arluDf/PENoSvzvBnEaBPg/pNv43A9R0u6dbkz3AveUUhaQ5Zulsoqo
P1eyWPQUosjjRJnng40efdw49FJgN1wgq3xML4VjQ9OvvZz+4/5s+87ImIATONC9enTrmdEZPdPT
03R+A+38HT3jqED3ckRj3eyd5X5S9d5p6tFKCdWZ03AGW97SB4ZlD0JaEinTKfTJ4ARvfJDk8/c0
Kb6fLdfJ6Rx1AWKXzzni9+d+kL/1UhtR8OjLFoFQgh1Svevg3NryGmsUN8l6ROOwMBTa8MDA3yjr
cWR4J56VpzdQNGkwQRPNhZXyYdszf66/8cKZV2UB/2/MSj0RwQY5Lavk3uWTZPN+kuZBlu7kJMRP
SwHC+/j3fun5gY4mP1OfBzNP5AMblqp8qfKNnxsjGGUoEj9M/nil231TI2ArCX5BjPBX9e89h8o9
NKdh1JH1EA/OB5+0tzpPzf/5qVUL+fzvNF59HOdRJr4AQuEGEQef5+cm3xphb/Ju3wQUtxF6fXW0
P3kXkg4p+lKQjrhSUfj5PzL50QP+6e7C2b9kRJrw52bfGmJv9oh7WlDw8FDLOYoB9xfBsfrkcyla
o99A9XRtEaD7VF9MxTv8dih/Zf+LmxZdDMHIKx+oNvuLoCqClCWaT1fL/b/f/63vr7IMlw9/vFLJ
tUtuAcvow+1FFlZD3kY8nKjG7E2trxHiwOmCRdOtE0BNsdB2lbN+Tp8DAJFA5zyJp/Xt05gcvwSW
JvFc+XRuE9R9MKVWwVBovGXho1ZzfLQKOKrQlXBU7XqXVMvepaNACCy7FQwWgSXAFa6OApPcPwqu
hoCyq5rUqlfLRLDdsQMBGaF6KQlzqPYNqusNRz18ILgYuRXpPyOIhOLp3laASAhII3UgNKdvCrFq
5FOam8BhEyDYAm1dEE55OmcPUCuT3gNGX+gKC2p+9R2DCu2fBAF84TdAnETpWjzV0euQOdBQKq++
md8/CYbWB+3TbcOuv+rW1UC3QihouEcOy9MtQ0CnGNmL0VD7pm2iwIfA/O473t8DNr5jKcunddAM
PlYl/OWoyMT1xcLBKa+mj0XZnz6usW7oaJrsXOfK4nTpCAjXXtIMsgnQX0S2n4uxfFpXIkeA4ktI
1NiC8umcNYSZ78oaAp0AAE08VGyqrdD2EV0i6ArNR12lfLpmD+h97kivAokLwbIFp/s2y/0T4aq4
T4ika4CT5fNPwQVPhkvoC1QxzO/fCYAlnHk8ZSj1h6yiqrrEC2i8U5hRrULXtgIuosBXpbwjw8AT
tvA1uWfKp+0fKEqfzIzhgk91bf50+JUOFEQBF8UbEC2q6bd8RNvEhSb1B3Jf/bxzNyS13KLNgtQm
0DUiZwS9+JYPHgWHfjMGWVGDHGL5dO5uQNNXwH5Sq1CedzYDMmVNB4E4UeCqAlQydpaiW06iapRi
aFLTxxJQRquQcqnNXctBUFUDdWdXFHR3zkGiMkgaPgI4IfOOJTS/AyP7l6LjAq+R9xPydtXTNXuI
nRasAaldoIMJVKWsh1dBlMhapkmgVHvTnYsX+ZIcWcyAVcAtQGGvXgThbDT2gkU+RcVZdms/snN3
I+F+Hcv+vodE1Ez9F4lpOvnszP7+Krg6zjJepMCuy6d7iRXKl6VdBAeYyAAiAzEtnxZ24DrYTRJM
nL3KLHQOQoCQ8Ig59atBNHuB2VkaDZ6qWbZvB4XIiRpmwfXppnUU3rJsikXXIYDoEBt2iCqO0P6J
IMXg0GEAwLW+Q7t3Isj/yK6CYQKYCNBwb8fvr4Ll9jUq2UXxaLUVOmcdaTYhbR0FrUdk283W3WBb
fRt9fqRI6tl3zlmu+0xK+Ql4i9DV0IYQncn3v3zARFR+LfQqYACJp3MRE7CGJQseCEgVZACx4Qo1
V1qYIqkVABaRV+lqggkTJshbspvAAVOnkv1wyADtBMBdCBV31RweUsX+1atRsG4474iGHHaTbPLS
OA+OsWMldO9EcDXKusyGQNFRqIE/fdhNgp0AvZp8XueiRxSTxfmVOgpAKEg7EBXtgsPWrUD0CELB
vaPV1JTOeQasgvQm4E7ULZRJ0AWpNkHbLJJyLfXZd1mIDq4CJF7JvWDYfVKJtH4AMCuf1hWJBD54
G6uNulz5UV1KNQl7LTt/mgE4KK5Tw3Bw/iLVxMWJyayR985ZBECeR2piv3otsAuMskus8wSyrilE
TIL1WR+WziEpqJGr0nsBVA3GlUsxyEGLYAMqYjQpx6m8xX+MmfpkqolVkOag6GRZNLxFlQqiwxbB
6qMexUKJ3nhcRJ2yCMRyshYB9AB1REPwTw/NnzQLdyPM3R1LpXv3Akky2VUQyWf0AJHLqiGSVq7N
BmGmasqxrHqXdHEVhPKWlKck7CK0NHZ6HSC2PCXsBDk3wVnamYSunQjqW0RrGblVwO4xf8p0dhBz
M4zGX4TID28NTazdiemYXaAARhpJ4qsmu0bgUGOrLU8Jih40VW7j7u4FA7BDci+InAvkNDyi2l9q
ec0lR8+uGyR17XYwMNqS8zdAVbF65Nbq6pS2RSg9JUDVOt3/U5fjT/zStwKgwdQPHsrSH3+SHqoQ
euoXdpUvj39eV70Iar8obWn8oihZrD77e2XQnw3/o7z/93648wfKz6n/vJ7g449ufNZuVrt/vPAn
yYjG2vT9oGpoU7/m7SikfOg/wejLKBw9rkz5/iZ/vGq8594X/4OB03lrXIFCS4+bIFoaNQcuKbPy
A89HUTpKd69YVmiUtHTZkQejwP8aJ1GzyrSiM0mPTXOgZPQQ7791VVUjPzK9n8eZP86zxuAlN1V2
8JNJMFqPksn+yBW1R3rknyvufbo879sV/9zuphl94j80d2HFW5d9//NJnHjNnVLTfWRHvmDFfX9/
xWsGjezAlw+jaWMD1tQU6XFRRotiv3kiK9aH9NDRgz9qWZGKQyA9crxubosqKS877PVj21TluaUH
ZoB8PN809kVVlyo79E2c++mjZa64rLJjvx75UcN6ADS/xPXyepRsglH0sL8cdeZQ/pXTdDSe5ukk
yxp7uq52kB7fH099b9Qssa0yPvJDcxekcdbY2UjSC/BYfuyUBkMpGlQN21QD9C8xepwn7aFf5MXj
KGvZEBpCCCRZ9qVvJ18SxESbq11lMOWHXo2a91bNIJMfeH10MQoX6dRvXuuML9Dllxj/apKkk4al
quHKlxj89aTwx41rrEYBX2LwTzTs2q1BGR/QlUfd/cNBOZOfckNu4ySbHg1GScxN2dwuFXYl/e7l
B5yM5u2zT/EucIjs8G+mfnPFK3xBeth5gEfSjGrqShLpoZOJ11YxKKNh2YHfTqIo3QSrUStMqOuD
ZYd/P40fJkeX6aO7rSozkh3+Ls6f2Ig1BetlPuDxRqzrIWSHv2f1J2k6abgUiOmI6jj5sYtmVKnz
0i8w7odsNN29nbAp8LMELCX7uh8nScjNthuoHJlc+Qvc9M91G5eMx57v9CM7+CTNjg6+fKVgILvi
f/npOI5Sv+G51YCz9NhPC+Q9uyqHkKZvKarH+NNOFObQnzXBNfEb42AySv78LwAAAP//</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666750</xdr:colOff>
      <xdr:row>6</xdr:row>
      <xdr:rowOff>45720</xdr:rowOff>
    </xdr:from>
    <xdr:to>
      <xdr:col>8</xdr:col>
      <xdr:colOff>175260</xdr:colOff>
      <xdr:row>21</xdr:row>
      <xdr:rowOff>83820</xdr:rowOff>
    </xdr:to>
    <xdr:graphicFrame macro="">
      <xdr:nvGraphicFramePr>
        <xdr:cNvPr id="2" name="Chart 1">
          <a:extLst>
            <a:ext uri="{FF2B5EF4-FFF2-40B4-BE49-F238E27FC236}">
              <a16:creationId xmlns:a16="http://schemas.microsoft.com/office/drawing/2014/main" id="{8F54F7EA-0EAC-B002-5374-9396F6612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579120</xdr:colOff>
      <xdr:row>6</xdr:row>
      <xdr:rowOff>68580</xdr:rowOff>
    </xdr:from>
    <xdr:to>
      <xdr:col>14</xdr:col>
      <xdr:colOff>259080</xdr:colOff>
      <xdr:row>13</xdr:row>
      <xdr:rowOff>160020</xdr:rowOff>
    </xdr:to>
    <mc:AlternateContent xmlns:mc="http://schemas.openxmlformats.org/markup-compatibility/2006">
      <mc:Choice xmlns:tsle="http://schemas.microsoft.com/office/drawing/2012/timeslicer" Requires="tsle">
        <xdr:graphicFrame macro="">
          <xdr:nvGraphicFramePr>
            <xdr:cNvPr id="3" name="Invoice Date">
              <a:extLst>
                <a:ext uri="{FF2B5EF4-FFF2-40B4-BE49-F238E27FC236}">
                  <a16:creationId xmlns:a16="http://schemas.microsoft.com/office/drawing/2014/main" id="{6B1E08B8-80D7-3D3D-C7E9-2A39BD079FFA}"/>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7940040" y="11658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411480</xdr:colOff>
      <xdr:row>22</xdr:row>
      <xdr:rowOff>95250</xdr:rowOff>
    </xdr:from>
    <xdr:to>
      <xdr:col>15</xdr:col>
      <xdr:colOff>304800</xdr:colOff>
      <xdr:row>40</xdr:row>
      <xdr:rowOff>30480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01B20CC-FB16-78DF-1241-99ABF2220C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53200" y="4118610"/>
              <a:ext cx="5379720" cy="32270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236921</xdr:colOff>
      <xdr:row>13</xdr:row>
      <xdr:rowOff>99059</xdr:rowOff>
    </xdr:from>
    <xdr:to>
      <xdr:col>10</xdr:col>
      <xdr:colOff>1174663</xdr:colOff>
      <xdr:row>28</xdr:row>
      <xdr:rowOff>8407</xdr:rowOff>
    </xdr:to>
    <xdr:graphicFrame macro="">
      <xdr:nvGraphicFramePr>
        <xdr:cNvPr id="3" name="Chart 2">
          <a:extLst>
            <a:ext uri="{FF2B5EF4-FFF2-40B4-BE49-F238E27FC236}">
              <a16:creationId xmlns:a16="http://schemas.microsoft.com/office/drawing/2014/main" id="{6E79B3EC-0650-4DF9-BBF2-5EC751B57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254000</xdr:colOff>
      <xdr:row>6</xdr:row>
      <xdr:rowOff>148895</xdr:rowOff>
    </xdr:from>
    <xdr:to>
      <xdr:col>23</xdr:col>
      <xdr:colOff>78828</xdr:colOff>
      <xdr:row>28</xdr:row>
      <xdr:rowOff>105102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F7A5715-3D88-4902-907D-5AB7BE5DAE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206828" y="1436412"/>
              <a:ext cx="6516414" cy="41428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116840</xdr:colOff>
      <xdr:row>4</xdr:row>
      <xdr:rowOff>48962</xdr:rowOff>
    </xdr:from>
    <xdr:to>
      <xdr:col>2</xdr:col>
      <xdr:colOff>754468</xdr:colOff>
      <xdr:row>12</xdr:row>
      <xdr:rowOff>105104</xdr:rowOff>
    </xdr:to>
    <mc:AlternateContent xmlns:mc="http://schemas.openxmlformats.org/markup-compatibility/2006">
      <mc:Choice xmlns:a14="http://schemas.microsoft.com/office/drawing/2010/main" Requires="a14">
        <xdr:graphicFrame macro="">
          <xdr:nvGraphicFramePr>
            <xdr:cNvPr id="9" name="Retailer 1">
              <a:extLst>
                <a:ext uri="{FF2B5EF4-FFF2-40B4-BE49-F238E27FC236}">
                  <a16:creationId xmlns:a16="http://schemas.microsoft.com/office/drawing/2014/main" id="{D86DFF21-1ADA-F572-A7A8-B657FC1D1C57}"/>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116840" y="1064962"/>
              <a:ext cx="1828800" cy="1431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132693</xdr:colOff>
      <xdr:row>12</xdr:row>
      <xdr:rowOff>134885</xdr:rowOff>
    </xdr:from>
    <xdr:to>
      <xdr:col>2</xdr:col>
      <xdr:colOff>770321</xdr:colOff>
      <xdr:row>20</xdr:row>
      <xdr:rowOff>17518</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DB6C0B12-7F94-79FB-68AF-B268DDFFFDC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2693" y="2525988"/>
              <a:ext cx="1828800" cy="1354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95995</xdr:colOff>
      <xdr:row>20</xdr:row>
      <xdr:rowOff>36875</xdr:rowOff>
    </xdr:from>
    <xdr:to>
      <xdr:col>2</xdr:col>
      <xdr:colOff>733623</xdr:colOff>
      <xdr:row>29</xdr:row>
      <xdr:rowOff>122621</xdr:rowOff>
    </xdr:to>
    <mc:AlternateContent xmlns:mc="http://schemas.openxmlformats.org/markup-compatibility/2006">
      <mc:Choice xmlns:a14="http://schemas.microsoft.com/office/drawing/2010/main" Requires="a14">
        <xdr:graphicFrame macro="">
          <xdr:nvGraphicFramePr>
            <xdr:cNvPr id="11" name="Beverage Brand 1">
              <a:extLst>
                <a:ext uri="{FF2B5EF4-FFF2-40B4-BE49-F238E27FC236}">
                  <a16:creationId xmlns:a16="http://schemas.microsoft.com/office/drawing/2014/main" id="{FB6E74A1-B175-6AC8-580A-C39291858137}"/>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dr:sp macro="" textlink="">
          <xdr:nvSpPr>
            <xdr:cNvPr id="0" name=""/>
            <xdr:cNvSpPr>
              <a:spLocks noTextEdit="1"/>
            </xdr:cNvSpPr>
          </xdr:nvSpPr>
          <xdr:spPr>
            <a:xfrm>
              <a:off x="95995" y="3899427"/>
              <a:ext cx="1828800" cy="189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160983</xdr:colOff>
      <xdr:row>4</xdr:row>
      <xdr:rowOff>40376</xdr:rowOff>
    </xdr:from>
    <xdr:to>
      <xdr:col>12</xdr:col>
      <xdr:colOff>569310</xdr:colOff>
      <xdr:row>12</xdr:row>
      <xdr:rowOff>36873</xdr:rowOff>
    </xdr:to>
    <mc:AlternateContent xmlns:mc="http://schemas.openxmlformats.org/markup-compatibility/2006">
      <mc:Choice xmlns:tsle="http://schemas.microsoft.com/office/drawing/2012/timeslicer" Requires="tsle">
        <xdr:graphicFrame macro="">
          <xdr:nvGraphicFramePr>
            <xdr:cNvPr id="12" name="Invoice Date 1">
              <a:extLst>
                <a:ext uri="{FF2B5EF4-FFF2-40B4-BE49-F238E27FC236}">
                  <a16:creationId xmlns:a16="http://schemas.microsoft.com/office/drawing/2014/main" id="{2EB5C5C9-264A-D902-0AC5-B376CFDBDB23}"/>
                </a:ext>
              </a:extLst>
            </xdr:cNvPr>
            <xdr:cNvGraphicFramePr/>
          </xdr:nvGraphicFramePr>
          <xdr:xfrm>
            <a:off x="0" y="0"/>
            <a:ext cx="0" cy="0"/>
          </xdr:xfrm>
          <a:graphic>
            <a:graphicData uri="http://schemas.microsoft.com/office/drawing/2012/timeslicer">
              <tsle:timeslicer xmlns:tsle="http://schemas.microsoft.com/office/drawing/2012/timeslicer" name="Invoice Date 1"/>
            </a:graphicData>
          </a:graphic>
        </xdr:graphicFrame>
      </mc:Choice>
      <mc:Fallback>
        <xdr:sp macro="" textlink="">
          <xdr:nvSpPr>
            <xdr:cNvPr id="0" name=""/>
            <xdr:cNvSpPr>
              <a:spLocks noTextEdit="1"/>
            </xdr:cNvSpPr>
          </xdr:nvSpPr>
          <xdr:spPr>
            <a:xfrm>
              <a:off x="2175466" y="1056376"/>
              <a:ext cx="575108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karni Vaishnavi" refreshedDate="45580.565584143522" createdVersion="8" refreshedVersion="8" minRefreshableVersion="3" recordCount="3888" xr:uid="{ADC5F88E-2FB2-4A43-8417-EA0C5B881E20}">
  <cacheSource type="worksheet">
    <worksheetSource name="Data"/>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641032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8B948E-A259-436D-B390-632EF0FF2223}" name="PivotTable3"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3:B74"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AD00C-45C1-47A9-8D53-140E6659F0F3}" name="PivotTable2"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6:B19"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2"/>
  </dataFields>
  <formats count="2">
    <format dxfId="45">
      <pivotArea outline="0" collapsedLevelsAreSubtotals="1" fieldPosition="0"/>
    </format>
    <format dxfId="4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9F1588-3C39-47C5-93EB-3635BBADA329}"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Operating Profit" fld="10" baseField="0" baseItem="0"/>
    <dataField name="Average of Operating Margin" fld="11" subtotal="average" baseField="0" baseItem="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1" xr10:uid="{03748BF4-62A9-498F-B43F-8D13BA45BBE0}" sourceName="Retailer">
  <pivotTables>
    <pivotTable tabId="4" name="PivotTable2"/>
    <pivotTable tabId="4" name="PivotTable1"/>
    <pivotTable tabId="4" name="PivotTable3"/>
  </pivotTables>
  <data>
    <tabular pivotCacheId="164103230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328BF31-2A1C-468E-9557-8E01D6B49CEF}" sourceName="Region">
  <pivotTables>
    <pivotTable tabId="4" name="PivotTable2"/>
    <pivotTable tabId="4" name="PivotTable1"/>
    <pivotTable tabId="4" name="PivotTable3"/>
  </pivotTables>
  <data>
    <tabular pivotCacheId="164103230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1" xr10:uid="{080C0360-1D03-4B1A-9310-4F9484B352E2}" sourceName="Beverage Brand">
  <pivotTables>
    <pivotTable tabId="4" name="PivotTable2"/>
    <pivotTable tabId="4" name="PivotTable1"/>
    <pivotTable tabId="4" name="PivotTable3"/>
  </pivotTables>
  <data>
    <tabular pivotCacheId="164103230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1E34061D-22CD-493F-9FD9-F6DB4494AE53}" cache="Slicer_Retailer1" caption="Retailer" style="Slicer Style 1" rowHeight="234950"/>
  <slicer name="Region 1" xr10:uid="{5565C1A0-DF79-48D5-A66F-5A5B466D171C}" cache="Slicer_Region1" caption="Region" style="Slicer Style 1" rowHeight="234950"/>
  <slicer name="Beverage Brand 1" xr10:uid="{BCD4C82B-E304-4779-AF6A-70593154B492}" cache="Slicer_Beverage_Brand1"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75D07F-EED9-4130-B690-EF704F85CC57}" name="Data" displayName="Data" ref="B5:M3893" totalsRowShown="0" headerRowDxfId="46" dataDxfId="47">
  <autoFilter ref="B5:M3893" xr:uid="{9875D07F-EED9-4130-B690-EF704F85CC57}"/>
  <tableColumns count="12">
    <tableColumn id="1" xr3:uid="{1DE9F47F-1BA7-4DCF-963A-C19B048D6D03}" name="Retailer" dataDxfId="59"/>
    <tableColumn id="2" xr3:uid="{38E0F51E-6CAE-44EC-BB7D-910502AAC9A9}" name="Retailer ID" dataDxfId="58"/>
    <tableColumn id="3" xr3:uid="{E219A6D1-A350-4348-BAA1-70DB79A053BC}" name="Invoice Date" dataDxfId="57"/>
    <tableColumn id="4" xr3:uid="{12FE9D38-4EB0-4CE5-9E7E-86FDA417045E}" name="Region" dataDxfId="56"/>
    <tableColumn id="5" xr3:uid="{3605C989-B8EC-4818-A388-D78D5CF69D74}" name="State" dataDxfId="55"/>
    <tableColumn id="6" xr3:uid="{29AD8780-693F-401E-931F-4BB2236A79B9}" name="City" dataDxfId="54"/>
    <tableColumn id="7" xr3:uid="{EC6B131A-F343-445D-B153-DCE9523677DC}" name="Beverage Brand" dataDxfId="53"/>
    <tableColumn id="8" xr3:uid="{C1E9B3E7-045C-4FBB-8D02-050184BF0E5E}" name="Price per Unit" dataDxfId="52"/>
    <tableColumn id="9" xr3:uid="{C3080C1B-BCF3-44F1-AF80-291B8AFC001D}" name="Units Sold" dataDxfId="51"/>
    <tableColumn id="10" xr3:uid="{8C443873-11A7-49AB-9022-8AE2E915C33E}" name="Total Sales" dataDxfId="50">
      <calculatedColumnFormula>I6*J6</calculatedColumnFormula>
    </tableColumn>
    <tableColumn id="11" xr3:uid="{5BA5DE1A-6E3D-408D-B0DA-609AD73947C0}" name="Operating Profit" dataDxfId="49">
      <calculatedColumnFormula>K6*M6</calculatedColumnFormula>
    </tableColumn>
    <tableColumn id="12" xr3:uid="{D5B17770-E636-410D-BFD6-E18FEEFC72A1}" name="Operating Margin" dataDxfId="4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2B423514-52B2-45E3-A2D7-5834C42B3FCA}" sourceName="Invoice Date">
  <pivotTables>
    <pivotTable tabId="4" name="PivotTable2"/>
    <pivotTable tabId="4" name="PivotTable1"/>
    <pivotTable tabId="4" name="PivotTable3"/>
  </pivotTables>
  <state minimalRefreshVersion="6" lastRefreshVersion="6" pivotCacheId="1641032306"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A790874A-0B2B-47B9-A4C3-3EABA8459D8D}" cache="NativeTimeline_Invoice_Date" caption="Invoice Date"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1" xr10:uid="{039D26EA-DF61-4054-BA4C-6C95EA48AB34}" cache="NativeTimeline_Invoice_Date" caption="Sales Period" level="2" selectionLevel="2"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E40E3-57AE-490E-ABC4-C78EB8EF5B8D}">
  <dimension ref="A3:E74"/>
  <sheetViews>
    <sheetView workbookViewId="0">
      <selection activeCell="A24" sqref="A24"/>
    </sheetView>
  </sheetViews>
  <sheetFormatPr defaultRowHeight="14.4"/>
  <cols>
    <col min="1" max="1" width="14" bestFit="1" customWidth="1"/>
    <col min="2" max="2" width="16" bestFit="1" customWidth="1"/>
    <col min="3" max="3" width="25.77734375" bestFit="1" customWidth="1"/>
    <col min="4" max="4" width="16" bestFit="1" customWidth="1"/>
  </cols>
  <sheetData>
    <row r="3" spans="1:4">
      <c r="A3" t="s">
        <v>132</v>
      </c>
      <c r="B3" t="s">
        <v>133</v>
      </c>
      <c r="C3" t="s">
        <v>135</v>
      </c>
      <c r="D3" t="s">
        <v>134</v>
      </c>
    </row>
    <row r="4" spans="1:4">
      <c r="A4" s="37">
        <v>8684027.5</v>
      </c>
      <c r="B4" s="37">
        <v>3173631.875</v>
      </c>
      <c r="C4" s="37">
        <v>0.36310442386830921</v>
      </c>
      <c r="D4" s="37">
        <v>17148250</v>
      </c>
    </row>
    <row r="6" spans="1:4">
      <c r="A6" s="38" t="s">
        <v>138</v>
      </c>
      <c r="B6" s="40" t="s">
        <v>132</v>
      </c>
    </row>
    <row r="7" spans="1:4">
      <c r="A7" s="39" t="s">
        <v>140</v>
      </c>
      <c r="B7" s="40">
        <v>510750</v>
      </c>
    </row>
    <row r="8" spans="1:4">
      <c r="A8" s="39" t="s">
        <v>141</v>
      </c>
      <c r="B8" s="40">
        <v>484975</v>
      </c>
    </row>
    <row r="9" spans="1:4">
      <c r="A9" s="39" t="s">
        <v>142</v>
      </c>
      <c r="B9" s="40">
        <v>483530</v>
      </c>
    </row>
    <row r="10" spans="1:4">
      <c r="A10" s="39" t="s">
        <v>143</v>
      </c>
      <c r="B10" s="40">
        <v>494887.5</v>
      </c>
    </row>
    <row r="11" spans="1:4">
      <c r="A11" s="39" t="s">
        <v>144</v>
      </c>
      <c r="B11" s="40">
        <v>673572.5</v>
      </c>
    </row>
    <row r="12" spans="1:4">
      <c r="A12" s="39" t="s">
        <v>145</v>
      </c>
      <c r="B12" s="40">
        <v>903837.5</v>
      </c>
    </row>
    <row r="13" spans="1:4">
      <c r="A13" s="39" t="s">
        <v>146</v>
      </c>
      <c r="B13" s="40">
        <v>1041437.5</v>
      </c>
    </row>
    <row r="14" spans="1:4">
      <c r="A14" s="39" t="s">
        <v>147</v>
      </c>
      <c r="B14" s="40">
        <v>945275</v>
      </c>
    </row>
    <row r="15" spans="1:4">
      <c r="A15" s="39" t="s">
        <v>148</v>
      </c>
      <c r="B15" s="40">
        <v>681000</v>
      </c>
    </row>
    <row r="16" spans="1:4">
      <c r="A16" s="39" t="s">
        <v>149</v>
      </c>
      <c r="B16" s="40">
        <v>623375</v>
      </c>
    </row>
    <row r="17" spans="1:5">
      <c r="A17" s="39" t="s">
        <v>150</v>
      </c>
      <c r="B17" s="40">
        <v>795612.5</v>
      </c>
    </row>
    <row r="18" spans="1:5">
      <c r="A18" s="39" t="s">
        <v>151</v>
      </c>
      <c r="B18" s="40">
        <v>1045775</v>
      </c>
    </row>
    <row r="19" spans="1:5">
      <c r="A19" s="39" t="s">
        <v>139</v>
      </c>
      <c r="B19" s="40">
        <v>8684027.5</v>
      </c>
    </row>
    <row r="23" spans="1:5">
      <c r="A23" s="38" t="s">
        <v>138</v>
      </c>
      <c r="B23" t="s">
        <v>134</v>
      </c>
      <c r="D23" s="41" t="s">
        <v>6</v>
      </c>
      <c r="E23" s="41" t="s">
        <v>152</v>
      </c>
    </row>
    <row r="24" spans="1:5">
      <c r="A24" s="39" t="s">
        <v>57</v>
      </c>
      <c r="B24" s="37">
        <v>408500</v>
      </c>
      <c r="D24" t="str">
        <f>A24</f>
        <v>Alabama</v>
      </c>
      <c r="E24">
        <f>B24</f>
        <v>408500</v>
      </c>
    </row>
    <row r="25" spans="1:5">
      <c r="A25" s="39" t="s">
        <v>61</v>
      </c>
      <c r="B25" s="37">
        <v>312250</v>
      </c>
      <c r="D25" t="str">
        <f t="shared" ref="D25:D73" si="0">A25</f>
        <v>Alaska</v>
      </c>
      <c r="E25">
        <f t="shared" ref="E25:E73" si="1">B25</f>
        <v>312250</v>
      </c>
    </row>
    <row r="26" spans="1:5">
      <c r="A26" s="39" t="s">
        <v>82</v>
      </c>
      <c r="B26" s="37">
        <v>331500</v>
      </c>
      <c r="D26" t="str">
        <f t="shared" si="0"/>
        <v>Arizona</v>
      </c>
      <c r="E26">
        <f t="shared" si="1"/>
        <v>331500</v>
      </c>
    </row>
    <row r="27" spans="1:5">
      <c r="A27" s="39" t="s">
        <v>98</v>
      </c>
      <c r="B27" s="37">
        <v>255350</v>
      </c>
      <c r="D27" t="str">
        <f t="shared" si="0"/>
        <v>Arkansas</v>
      </c>
      <c r="E27">
        <f t="shared" si="1"/>
        <v>255350</v>
      </c>
    </row>
    <row r="28" spans="1:5">
      <c r="A28" s="39" t="s">
        <v>29</v>
      </c>
      <c r="B28" s="37">
        <v>1037250</v>
      </c>
      <c r="D28" t="str">
        <f t="shared" si="0"/>
        <v>California</v>
      </c>
      <c r="E28">
        <f t="shared" si="1"/>
        <v>1037250</v>
      </c>
    </row>
    <row r="29" spans="1:5">
      <c r="A29" s="39" t="s">
        <v>42</v>
      </c>
      <c r="B29" s="37">
        <v>324250</v>
      </c>
      <c r="D29" t="str">
        <f t="shared" si="0"/>
        <v>Colorado</v>
      </c>
      <c r="E29">
        <f t="shared" si="1"/>
        <v>324250</v>
      </c>
    </row>
    <row r="30" spans="1:5">
      <c r="A30" s="39" t="s">
        <v>121</v>
      </c>
      <c r="B30" s="37">
        <v>169600</v>
      </c>
      <c r="D30" t="str">
        <f t="shared" si="0"/>
        <v>Connecticut</v>
      </c>
      <c r="E30">
        <f t="shared" si="1"/>
        <v>169600</v>
      </c>
    </row>
    <row r="31" spans="1:5">
      <c r="A31" s="39" t="s">
        <v>117</v>
      </c>
      <c r="B31" s="37">
        <v>205600</v>
      </c>
      <c r="D31" t="str">
        <f t="shared" si="0"/>
        <v>Delaware</v>
      </c>
      <c r="E31">
        <f t="shared" si="1"/>
        <v>205600</v>
      </c>
    </row>
    <row r="32" spans="1:5">
      <c r="A32" s="39" t="s">
        <v>47</v>
      </c>
      <c r="B32" s="37">
        <v>1051700</v>
      </c>
      <c r="D32" t="str">
        <f t="shared" si="0"/>
        <v>Florida</v>
      </c>
      <c r="E32">
        <f t="shared" si="1"/>
        <v>1051700</v>
      </c>
    </row>
    <row r="33" spans="1:5">
      <c r="A33" s="39" t="s">
        <v>86</v>
      </c>
      <c r="B33" s="37">
        <v>579350</v>
      </c>
      <c r="D33" t="str">
        <f t="shared" si="0"/>
        <v>Georgia</v>
      </c>
      <c r="E33">
        <f t="shared" si="1"/>
        <v>579350</v>
      </c>
    </row>
    <row r="34" spans="1:5">
      <c r="A34" s="39" t="s">
        <v>63</v>
      </c>
      <c r="B34" s="37">
        <v>353500</v>
      </c>
      <c r="D34" t="str">
        <f t="shared" si="0"/>
        <v>Hawaii</v>
      </c>
      <c r="E34">
        <f t="shared" si="1"/>
        <v>353500</v>
      </c>
    </row>
    <row r="35" spans="1:5">
      <c r="A35" s="39" t="s">
        <v>80</v>
      </c>
      <c r="B35" s="37">
        <v>288250</v>
      </c>
      <c r="D35" t="str">
        <f t="shared" si="0"/>
        <v>Idaho</v>
      </c>
      <c r="E35">
        <f t="shared" si="1"/>
        <v>288250</v>
      </c>
    </row>
    <row r="36" spans="1:5">
      <c r="A36" s="39" t="s">
        <v>34</v>
      </c>
      <c r="B36" s="37">
        <v>185600</v>
      </c>
      <c r="D36" t="str">
        <f t="shared" si="0"/>
        <v>Illinois</v>
      </c>
      <c r="E36">
        <f t="shared" si="1"/>
        <v>185600</v>
      </c>
    </row>
    <row r="37" spans="1:5">
      <c r="A37" s="39" t="s">
        <v>112</v>
      </c>
      <c r="B37" s="37">
        <v>241600</v>
      </c>
      <c r="D37" t="str">
        <f t="shared" si="0"/>
        <v>Indiana</v>
      </c>
      <c r="E37">
        <f t="shared" si="1"/>
        <v>241600</v>
      </c>
    </row>
    <row r="38" spans="1:5">
      <c r="A38" s="39" t="s">
        <v>108</v>
      </c>
      <c r="B38" s="37">
        <v>183100</v>
      </c>
      <c r="D38" t="str">
        <f t="shared" si="0"/>
        <v>Iowa</v>
      </c>
      <c r="E38">
        <f t="shared" si="1"/>
        <v>183100</v>
      </c>
    </row>
    <row r="39" spans="1:5">
      <c r="A39" s="39" t="s">
        <v>102</v>
      </c>
      <c r="B39" s="37">
        <v>180600</v>
      </c>
      <c r="D39" t="str">
        <f t="shared" si="0"/>
        <v>Kansas</v>
      </c>
      <c r="E39">
        <f t="shared" si="1"/>
        <v>180600</v>
      </c>
    </row>
    <row r="40" spans="1:5">
      <c r="A40" s="39" t="s">
        <v>94</v>
      </c>
      <c r="B40" s="37">
        <v>363350</v>
      </c>
      <c r="D40" t="str">
        <f t="shared" si="0"/>
        <v>Kentucky</v>
      </c>
      <c r="E40">
        <f t="shared" si="1"/>
        <v>363350</v>
      </c>
    </row>
    <row r="41" spans="1:5">
      <c r="A41" s="39" t="s">
        <v>78</v>
      </c>
      <c r="B41" s="37">
        <v>412250</v>
      </c>
      <c r="D41" t="str">
        <f t="shared" si="0"/>
        <v>Louisiana</v>
      </c>
      <c r="E41">
        <f t="shared" si="1"/>
        <v>412250</v>
      </c>
    </row>
    <row r="42" spans="1:5">
      <c r="A42" s="39" t="s">
        <v>59</v>
      </c>
      <c r="B42" s="37">
        <v>172600</v>
      </c>
      <c r="D42" t="str">
        <f t="shared" si="0"/>
        <v>Maine</v>
      </c>
      <c r="E42">
        <f t="shared" si="1"/>
        <v>172600</v>
      </c>
    </row>
    <row r="43" spans="1:5">
      <c r="A43" s="39" t="s">
        <v>115</v>
      </c>
      <c r="B43" s="37">
        <v>241600</v>
      </c>
      <c r="D43" t="str">
        <f t="shared" si="0"/>
        <v>Maryland</v>
      </c>
      <c r="E43">
        <f t="shared" si="1"/>
        <v>241600</v>
      </c>
    </row>
    <row r="44" spans="1:5">
      <c r="A44" s="39" t="s">
        <v>125</v>
      </c>
      <c r="B44" s="37">
        <v>241600</v>
      </c>
      <c r="D44" t="str">
        <f t="shared" si="0"/>
        <v>Massachusetts</v>
      </c>
      <c r="E44">
        <f t="shared" si="1"/>
        <v>241600</v>
      </c>
    </row>
    <row r="45" spans="1:5">
      <c r="A45" s="39" t="s">
        <v>71</v>
      </c>
      <c r="B45" s="37">
        <v>280350</v>
      </c>
      <c r="D45" t="str">
        <f t="shared" si="0"/>
        <v>Michigan</v>
      </c>
      <c r="E45">
        <f t="shared" si="1"/>
        <v>280350</v>
      </c>
    </row>
    <row r="46" spans="1:5">
      <c r="A46" s="39" t="s">
        <v>49</v>
      </c>
      <c r="B46" s="37">
        <v>156850</v>
      </c>
      <c r="D46" t="str">
        <f t="shared" si="0"/>
        <v>Minnesota</v>
      </c>
      <c r="E46">
        <f t="shared" si="1"/>
        <v>156850</v>
      </c>
    </row>
    <row r="47" spans="1:5">
      <c r="A47" s="39" t="s">
        <v>96</v>
      </c>
      <c r="B47" s="37">
        <v>309350</v>
      </c>
      <c r="D47" t="str">
        <f t="shared" si="0"/>
        <v>Mississippi</v>
      </c>
      <c r="E47">
        <f t="shared" si="1"/>
        <v>309350</v>
      </c>
    </row>
    <row r="48" spans="1:5">
      <c r="A48" s="39" t="s">
        <v>73</v>
      </c>
      <c r="B48" s="37">
        <v>316350</v>
      </c>
      <c r="D48" t="str">
        <f t="shared" si="0"/>
        <v>Missouri</v>
      </c>
      <c r="E48">
        <f t="shared" si="1"/>
        <v>316350</v>
      </c>
    </row>
    <row r="49" spans="1:5">
      <c r="A49" s="39" t="s">
        <v>51</v>
      </c>
      <c r="B49" s="37">
        <v>328000</v>
      </c>
      <c r="D49" t="str">
        <f t="shared" si="0"/>
        <v>Montana</v>
      </c>
      <c r="E49">
        <f t="shared" si="1"/>
        <v>328000</v>
      </c>
    </row>
    <row r="50" spans="1:5">
      <c r="A50" s="39" t="s">
        <v>55</v>
      </c>
      <c r="B50" s="37">
        <v>136350</v>
      </c>
      <c r="D50" t="str">
        <f t="shared" si="0"/>
        <v>Nebraska</v>
      </c>
      <c r="E50">
        <f t="shared" si="1"/>
        <v>136350</v>
      </c>
    </row>
    <row r="51" spans="1:5">
      <c r="A51" s="39" t="s">
        <v>40</v>
      </c>
      <c r="B51" s="37">
        <v>324000</v>
      </c>
      <c r="D51" t="str">
        <f t="shared" si="0"/>
        <v>Nevada</v>
      </c>
      <c r="E51">
        <f t="shared" si="1"/>
        <v>324000</v>
      </c>
    </row>
    <row r="52" spans="1:5">
      <c r="A52" s="39" t="s">
        <v>129</v>
      </c>
      <c r="B52" s="37">
        <v>238850</v>
      </c>
      <c r="D52" t="str">
        <f t="shared" si="0"/>
        <v>New Hampshire</v>
      </c>
      <c r="E52">
        <f t="shared" si="1"/>
        <v>238850</v>
      </c>
    </row>
    <row r="53" spans="1:5">
      <c r="A53" s="39" t="s">
        <v>119</v>
      </c>
      <c r="B53" s="37">
        <v>223600</v>
      </c>
      <c r="D53" t="str">
        <f t="shared" si="0"/>
        <v>New Jersey</v>
      </c>
      <c r="E53">
        <f t="shared" si="1"/>
        <v>223600</v>
      </c>
    </row>
    <row r="54" spans="1:5">
      <c r="A54" s="39" t="s">
        <v>84</v>
      </c>
      <c r="B54" s="37">
        <v>313500</v>
      </c>
      <c r="D54" t="str">
        <f t="shared" si="0"/>
        <v>New Mexico</v>
      </c>
      <c r="E54">
        <f t="shared" si="1"/>
        <v>313500</v>
      </c>
    </row>
    <row r="55" spans="1:5">
      <c r="A55" s="39" t="s">
        <v>16</v>
      </c>
      <c r="B55" s="37">
        <v>1125200</v>
      </c>
      <c r="D55" t="str">
        <f t="shared" si="0"/>
        <v>New York</v>
      </c>
      <c r="E55">
        <f t="shared" si="1"/>
        <v>1125200</v>
      </c>
    </row>
    <row r="56" spans="1:5">
      <c r="A56" s="39" t="s">
        <v>90</v>
      </c>
      <c r="B56" s="37">
        <v>399350</v>
      </c>
      <c r="D56" t="str">
        <f t="shared" si="0"/>
        <v>North Carolina</v>
      </c>
      <c r="E56">
        <f t="shared" si="1"/>
        <v>399350</v>
      </c>
    </row>
    <row r="57" spans="1:5">
      <c r="A57" s="39" t="s">
        <v>106</v>
      </c>
      <c r="B57" s="37">
        <v>184100</v>
      </c>
      <c r="D57" t="str">
        <f t="shared" si="0"/>
        <v>North Dakota</v>
      </c>
      <c r="E57">
        <f t="shared" si="1"/>
        <v>184100</v>
      </c>
    </row>
    <row r="58" spans="1:5">
      <c r="A58" s="39" t="s">
        <v>92</v>
      </c>
      <c r="B58" s="37">
        <v>203600</v>
      </c>
      <c r="D58" t="str">
        <f t="shared" si="0"/>
        <v>Ohio</v>
      </c>
      <c r="E58">
        <f t="shared" si="1"/>
        <v>203600</v>
      </c>
    </row>
    <row r="59" spans="1:5">
      <c r="A59" s="39" t="s">
        <v>100</v>
      </c>
      <c r="B59" s="37">
        <v>237350</v>
      </c>
      <c r="D59" t="str">
        <f t="shared" si="0"/>
        <v>Oklahoma</v>
      </c>
      <c r="E59">
        <f t="shared" si="1"/>
        <v>237350</v>
      </c>
    </row>
    <row r="60" spans="1:5">
      <c r="A60" s="39" t="s">
        <v>77</v>
      </c>
      <c r="B60" s="37">
        <v>346750</v>
      </c>
      <c r="D60" t="str">
        <f t="shared" si="0"/>
        <v>Oregon</v>
      </c>
      <c r="E60">
        <f t="shared" si="1"/>
        <v>346750</v>
      </c>
    </row>
    <row r="61" spans="1:5">
      <c r="A61" s="39" t="s">
        <v>37</v>
      </c>
      <c r="B61" s="37">
        <v>165600</v>
      </c>
      <c r="D61" t="str">
        <f t="shared" si="0"/>
        <v>Pennsylvania</v>
      </c>
      <c r="E61">
        <f t="shared" si="1"/>
        <v>165600</v>
      </c>
    </row>
    <row r="62" spans="1:5">
      <c r="A62" s="39" t="s">
        <v>123</v>
      </c>
      <c r="B62" s="37">
        <v>198850</v>
      </c>
      <c r="D62" t="str">
        <f t="shared" si="0"/>
        <v>Rhode Island</v>
      </c>
      <c r="E62">
        <f t="shared" si="1"/>
        <v>198850</v>
      </c>
    </row>
    <row r="63" spans="1:5">
      <c r="A63" s="39" t="s">
        <v>88</v>
      </c>
      <c r="B63" s="37">
        <v>507350</v>
      </c>
      <c r="D63" t="str">
        <f t="shared" si="0"/>
        <v>South Carolina</v>
      </c>
      <c r="E63">
        <f t="shared" si="1"/>
        <v>507350</v>
      </c>
    </row>
    <row r="64" spans="1:5">
      <c r="A64" s="39" t="s">
        <v>104</v>
      </c>
      <c r="B64" s="37">
        <v>180600</v>
      </c>
      <c r="D64" t="str">
        <f t="shared" si="0"/>
        <v>South Dakota</v>
      </c>
      <c r="E64">
        <f t="shared" si="1"/>
        <v>180600</v>
      </c>
    </row>
    <row r="65" spans="1:5">
      <c r="A65" s="39" t="s">
        <v>53</v>
      </c>
      <c r="B65" s="37">
        <v>427750</v>
      </c>
      <c r="D65" t="str">
        <f t="shared" si="0"/>
        <v>Tennessee</v>
      </c>
      <c r="E65">
        <f t="shared" si="1"/>
        <v>427750</v>
      </c>
    </row>
    <row r="66" spans="1:5">
      <c r="A66" s="39" t="s">
        <v>25</v>
      </c>
      <c r="B66" s="37">
        <v>1014250</v>
      </c>
      <c r="D66" t="str">
        <f t="shared" si="0"/>
        <v>Texas</v>
      </c>
      <c r="E66">
        <f t="shared" si="1"/>
        <v>1014250</v>
      </c>
    </row>
    <row r="67" spans="1:5">
      <c r="A67" s="39" t="s">
        <v>75</v>
      </c>
      <c r="B67" s="37">
        <v>310750</v>
      </c>
      <c r="D67" t="str">
        <f t="shared" si="0"/>
        <v>Utah</v>
      </c>
      <c r="E67">
        <f t="shared" si="1"/>
        <v>310750</v>
      </c>
    </row>
    <row r="68" spans="1:5">
      <c r="A68" s="39" t="s">
        <v>127</v>
      </c>
      <c r="B68" s="37">
        <v>256850</v>
      </c>
      <c r="D68" t="str">
        <f t="shared" si="0"/>
        <v>Vermont</v>
      </c>
      <c r="E68">
        <f t="shared" si="1"/>
        <v>256850</v>
      </c>
    </row>
    <row r="69" spans="1:5">
      <c r="A69" s="39" t="s">
        <v>69</v>
      </c>
      <c r="B69" s="37">
        <v>403350</v>
      </c>
      <c r="D69" t="str">
        <f t="shared" si="0"/>
        <v>Virginia</v>
      </c>
      <c r="E69">
        <f t="shared" si="1"/>
        <v>403350</v>
      </c>
    </row>
    <row r="70" spans="1:5">
      <c r="A70" s="39" t="s">
        <v>44</v>
      </c>
      <c r="B70" s="37">
        <v>348750</v>
      </c>
      <c r="D70" t="str">
        <f t="shared" si="0"/>
        <v>Washington</v>
      </c>
      <c r="E70">
        <f t="shared" si="1"/>
        <v>348750</v>
      </c>
    </row>
    <row r="71" spans="1:5">
      <c r="A71" s="39" t="s">
        <v>114</v>
      </c>
      <c r="B71" s="37">
        <v>154600</v>
      </c>
      <c r="D71" t="str">
        <f t="shared" si="0"/>
        <v>West Virginia</v>
      </c>
      <c r="E71">
        <f t="shared" si="1"/>
        <v>154600</v>
      </c>
    </row>
    <row r="72" spans="1:5">
      <c r="A72" s="39" t="s">
        <v>110</v>
      </c>
      <c r="B72" s="37">
        <v>205850</v>
      </c>
      <c r="D72" t="str">
        <f t="shared" si="0"/>
        <v>Wisconsin</v>
      </c>
      <c r="E72">
        <f t="shared" si="1"/>
        <v>205850</v>
      </c>
    </row>
    <row r="73" spans="1:5">
      <c r="A73" s="39" t="s">
        <v>67</v>
      </c>
      <c r="B73" s="37">
        <v>310750</v>
      </c>
      <c r="D73" t="str">
        <f t="shared" si="0"/>
        <v>Wyoming</v>
      </c>
      <c r="E73">
        <f t="shared" si="1"/>
        <v>310750</v>
      </c>
    </row>
    <row r="74" spans="1:5">
      <c r="A74" s="39" t="s">
        <v>139</v>
      </c>
      <c r="B74" s="37">
        <v>17148250</v>
      </c>
    </row>
  </sheetData>
  <pageMargins left="0.7" right="0.7" top="0.75" bottom="0.75" header="0.3" footer="0.3"/>
  <drawing r:id="rId4"/>
  <extLs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N7" sqref="N7"/>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87" workbookViewId="0">
      <selection activeCell="D16" sqref="D16"/>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29" t="s">
        <v>131</v>
      </c>
      <c r="E2" s="30"/>
      <c r="F2" s="30"/>
      <c r="G2" s="30"/>
      <c r="H2" s="30"/>
      <c r="I2" s="30"/>
      <c r="J2" s="30"/>
      <c r="K2" s="31"/>
      <c r="L2" s="19"/>
      <c r="M2" s="26" t="s">
        <v>11</v>
      </c>
      <c r="N2" s="27"/>
      <c r="O2" s="20"/>
      <c r="P2" s="26" t="s">
        <v>136</v>
      </c>
      <c r="Q2" s="27"/>
      <c r="R2" s="20"/>
      <c r="S2" s="26" t="s">
        <v>12</v>
      </c>
      <c r="T2" s="27"/>
      <c r="U2" s="21"/>
      <c r="V2" s="26" t="s">
        <v>137</v>
      </c>
      <c r="W2" s="27"/>
      <c r="X2" s="20"/>
      <c r="Y2" s="18"/>
      <c r="Z2" s="18"/>
    </row>
    <row r="3" spans="1:26" ht="33" customHeight="1">
      <c r="A3" s="22"/>
      <c r="B3" s="22"/>
      <c r="C3" s="19"/>
      <c r="D3" s="32"/>
      <c r="E3" s="33"/>
      <c r="F3" s="33"/>
      <c r="G3" s="33"/>
      <c r="H3" s="33"/>
      <c r="I3" s="33"/>
      <c r="J3" s="33"/>
      <c r="K3" s="34"/>
      <c r="L3" s="19"/>
      <c r="M3" s="35">
        <f>GETPIVOTDATA("Sum of Total Sales",Sheet1!$A$3)</f>
        <v>8684027.5</v>
      </c>
      <c r="N3" s="27"/>
      <c r="O3" s="23"/>
      <c r="P3" s="36">
        <f>GETPIVOTDATA("Sum of Units Sold",Sheet1!$A$3)</f>
        <v>17148250</v>
      </c>
      <c r="Q3" s="27"/>
      <c r="R3" s="23"/>
      <c r="S3" s="35">
        <f>GETPIVOTDATA("Sum of Operating Profit",Sheet1!$A$3)</f>
        <v>3173631.875</v>
      </c>
      <c r="T3" s="27"/>
      <c r="U3" s="22"/>
      <c r="V3" s="28">
        <f>GETPIVOTDATA("Average of Operating Margin",Sheet1!$A$3)</f>
        <v>0.36310442386830921</v>
      </c>
      <c r="W3" s="27"/>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sheetProtection algorithmName="SHA-512" hashValue="2Nub9izFSs9Xp3iYNs1IRJy2zFk4dLea1v2H6iMtQrzR0tKPKSfk6bfZoH/PmGMqm688JPIHvXlulGtjI7UTJA==" saltValue="FsJPnHNmaZd2eqbz01Ab8g==" spinCount="100000" sheet="1" objects="1" scenarios="1"/>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kvaishnavi473@gmail.com</cp:lastModifiedBy>
  <dcterms:created xsi:type="dcterms:W3CDTF">2022-04-21T14:05:43Z</dcterms:created>
  <dcterms:modified xsi:type="dcterms:W3CDTF">2024-10-15T09:26:35Z</dcterms:modified>
</cp:coreProperties>
</file>