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agisterka\magisterka\src\"/>
    </mc:Choice>
  </mc:AlternateContent>
  <xr:revisionPtr revIDLastSave="0" documentId="13_ncr:1_{8CAACEFE-F213-414B-8AD5-1E531C301338}" xr6:coauthVersionLast="47" xr6:coauthVersionMax="47" xr10:uidLastSave="{00000000-0000-0000-0000-000000000000}"/>
  <bookViews>
    <workbookView xWindow="28680" yWindow="-135" windowWidth="29040" windowHeight="15720" xr2:uid="{3A683CFB-6B0F-4FD4-A343-A5F47E6E9AE6}"/>
  </bookViews>
  <sheets>
    <sheet name="KFOLD" sheetId="1" r:id="rId1"/>
    <sheet name="KFOLD architektóra i ROC" sheetId="2" r:id="rId2"/>
    <sheet name="HOLDOUT" sheetId="3" r:id="rId3"/>
    <sheet name="HOLDOUT architektóra i RO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7" i="1" l="1"/>
  <c r="AD17" i="1"/>
  <c r="AE17" i="1"/>
  <c r="AF17" i="1"/>
  <c r="AG17" i="1"/>
  <c r="AH17" i="1"/>
  <c r="AI17" i="1"/>
  <c r="AJ17" i="1"/>
  <c r="AK17" i="1"/>
  <c r="AC18" i="1"/>
  <c r="AD18" i="1"/>
  <c r="AE18" i="1"/>
  <c r="AF18" i="1"/>
  <c r="AG18" i="1"/>
  <c r="AH18" i="1"/>
  <c r="AI18" i="1"/>
  <c r="AJ18" i="1"/>
  <c r="AK18" i="1"/>
  <c r="AC19" i="1"/>
  <c r="AD19" i="1"/>
  <c r="AE19" i="1"/>
  <c r="AF19" i="1"/>
  <c r="AG19" i="1"/>
  <c r="AH19" i="1"/>
  <c r="AI19" i="1"/>
  <c r="AJ19" i="1"/>
  <c r="AK19" i="1"/>
  <c r="AD16" i="1"/>
  <c r="AE16" i="1"/>
  <c r="AF16" i="1"/>
  <c r="AG16" i="1"/>
  <c r="AH16" i="1"/>
  <c r="AI16" i="1"/>
  <c r="AJ16" i="1"/>
  <c r="AK16" i="1"/>
  <c r="AC16" i="1"/>
</calcChain>
</file>

<file path=xl/sharedStrings.xml><?xml version="1.0" encoding="utf-8"?>
<sst xmlns="http://schemas.openxmlformats.org/spreadsheetml/2006/main" count="123" uniqueCount="37">
  <si>
    <t>NAUKA CECHY</t>
  </si>
  <si>
    <t>KNN</t>
  </si>
  <si>
    <t>ACC</t>
  </si>
  <si>
    <t>F1</t>
  </si>
  <si>
    <t>Sens</t>
  </si>
  <si>
    <t>Spec</t>
  </si>
  <si>
    <t>TP</t>
  </si>
  <si>
    <t>FP</t>
  </si>
  <si>
    <t>TN</t>
  </si>
  <si>
    <t>FN</t>
  </si>
  <si>
    <t>DecisionTree</t>
  </si>
  <si>
    <t>RandomForest</t>
  </si>
  <si>
    <t>SVM</t>
  </si>
  <si>
    <t>Bayes</t>
  </si>
  <si>
    <t>XGBoost</t>
  </si>
  <si>
    <t>LightGBM</t>
  </si>
  <si>
    <t>CatBoost</t>
  </si>
  <si>
    <t>Threshold</t>
  </si>
  <si>
    <t>AUC</t>
  </si>
  <si>
    <t>NAUKA BEZCECHOWA</t>
  </si>
  <si>
    <t>Sieć neuronowa Gęsta</t>
  </si>
  <si>
    <t>Rodzaj sieci</t>
  </si>
  <si>
    <t>Dense</t>
  </si>
  <si>
    <t>CNN</t>
  </si>
  <si>
    <t>CNN-LSTM</t>
  </si>
  <si>
    <t>LSTM</t>
  </si>
  <si>
    <t>Prec</t>
  </si>
  <si>
    <t>OPTYMLIZACJA HIPERPARAMETRÓW CECHY</t>
  </si>
  <si>
    <t>Najlepsze parametry</t>
  </si>
  <si>
    <t>{'n_neighbors': 8, 'weights': 'uniform', 'algorithm': 'ball_tree', 'metric': 'manhattan'}</t>
  </si>
  <si>
    <t>RANDOM FOREST</t>
  </si>
  <si>
    <t>{'criterion': 'gini', 'splitter': 'best', 'max_depth': 20, 'min_samples_split': 18, 'min_samples_leaf': 10, 'max_features': None}</t>
  </si>
  <si>
    <t>RÓŻNICA</t>
  </si>
  <si>
    <t>{'n_estimators': 80, 'criterion': 'entropy', 'max_depth': 48, 'min_samples_split': 9, 'min_samples_leaf': 1, 'max_features': 'sqrt'}</t>
  </si>
  <si>
    <t xml:space="preserve">Note: </t>
  </si>
  <si>
    <t>Optymalizowany był wskaźnik F1</t>
  </si>
  <si>
    <t>{'C': 17431,85057616861, 'kernel': 'poly', 'gamma': 'auto', 'degree': 3, 'coef0': 0,3860570320218555}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</si>
</sst>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Aptos Narrow"/>
      <family val="2"/>
      <charset val="238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3" fillId="0" borderId="0" xfId="0" applyFont="1"/>
    <xf numFmtId="2" fontId="2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2" fontId="2" fillId="0" borderId="6" xfId="0" applyNumberFormat="1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</cellXfs>
  <cellStyles count="1">
    <cellStyle name="Normalny" xfId="0" builtinId="0"/>
  </cellStyles>
  <dxfs count="4"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  <color rgb="FFF8696B"/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3" Type="http://schemas.openxmlformats.org/officeDocument/2006/relationships/image" Target="../media/image5.png"/><Relationship Id="rId7" Type="http://schemas.openxmlformats.org/officeDocument/2006/relationships/image" Target="../media/image14.png"/><Relationship Id="rId2" Type="http://schemas.openxmlformats.org/officeDocument/2006/relationships/image" Target="../media/image2.png"/><Relationship Id="rId1" Type="http://schemas.openxmlformats.org/officeDocument/2006/relationships/image" Target="../media/image3.pn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57151</xdr:colOff>
      <xdr:row>20</xdr:row>
      <xdr:rowOff>9524</xdr:rowOff>
    </xdr:from>
    <xdr:to>
      <xdr:col>11</xdr:col>
      <xdr:colOff>264813</xdr:colOff>
      <xdr:row>40</xdr:row>
      <xdr:rowOff>19049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2998D31D-4721-A33B-E03A-73560FC3D5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6" y="3819524"/>
          <a:ext cx="4798712" cy="38195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209551</xdr:colOff>
      <xdr:row>3</xdr:row>
      <xdr:rowOff>127651</xdr:rowOff>
    </xdr:from>
    <xdr:to>
      <xdr:col>11</xdr:col>
      <xdr:colOff>400051</xdr:colOff>
      <xdr:row>21</xdr:row>
      <xdr:rowOff>608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437FCEFF-0278-DFC0-C6D2-A5E9A34187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1" y="699151"/>
          <a:ext cx="6286500" cy="3235282"/>
        </a:xfrm>
        <a:prstGeom prst="rect">
          <a:avLst/>
        </a:prstGeom>
      </xdr:spPr>
    </xdr:pic>
    <xdr:clientData/>
  </xdr:twoCellAnchor>
  <xdr:twoCellAnchor editAs="oneCell">
    <xdr:from>
      <xdr:col>12</xdr:col>
      <xdr:colOff>485776</xdr:colOff>
      <xdr:row>3</xdr:row>
      <xdr:rowOff>19050</xdr:rowOff>
    </xdr:from>
    <xdr:to>
      <xdr:col>22</xdr:col>
      <xdr:colOff>76200</xdr:colOff>
      <xdr:row>22</xdr:row>
      <xdr:rowOff>88925</xdr:rowOff>
    </xdr:to>
    <xdr:pic>
      <xdr:nvPicPr>
        <xdr:cNvPr id="8" name="Obraz 7">
          <a:extLst>
            <a:ext uri="{FF2B5EF4-FFF2-40B4-BE49-F238E27FC236}">
              <a16:creationId xmlns:a16="http://schemas.microsoft.com/office/drawing/2014/main" id="{885CDBC5-C339-C9B2-B411-D9DE654D01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00976" y="590550"/>
          <a:ext cx="5686424" cy="362270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23</xdr:row>
      <xdr:rowOff>133350</xdr:rowOff>
    </xdr:from>
    <xdr:to>
      <xdr:col>11</xdr:col>
      <xdr:colOff>547566</xdr:colOff>
      <xdr:row>51</xdr:row>
      <xdr:rowOff>19050</xdr:rowOff>
    </xdr:to>
    <xdr:pic>
      <xdr:nvPicPr>
        <xdr:cNvPr id="9" name="Obraz 8">
          <a:extLst>
            <a:ext uri="{FF2B5EF4-FFF2-40B4-BE49-F238E27FC236}">
              <a16:creationId xmlns:a16="http://schemas.microsoft.com/office/drawing/2014/main" id="{E54BBCC2-C08E-887B-94CB-40BD2DBB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5325" y="4448175"/>
          <a:ext cx="6557841" cy="5219700"/>
        </a:xfrm>
        <a:prstGeom prst="rect">
          <a:avLst/>
        </a:prstGeom>
      </xdr:spPr>
    </xdr:pic>
    <xdr:clientData/>
  </xdr:twoCellAnchor>
  <xdr:twoCellAnchor editAs="oneCell">
    <xdr:from>
      <xdr:col>34</xdr:col>
      <xdr:colOff>85353</xdr:colOff>
      <xdr:row>3</xdr:row>
      <xdr:rowOff>104115</xdr:rowOff>
    </xdr:from>
    <xdr:to>
      <xdr:col>44</xdr:col>
      <xdr:colOff>560464</xdr:colOff>
      <xdr:row>21</xdr:row>
      <xdr:rowOff>149088</xdr:rowOff>
    </xdr:to>
    <xdr:pic>
      <xdr:nvPicPr>
        <xdr:cNvPr id="15" name="Obraz 14">
          <a:extLst>
            <a:ext uri="{FF2B5EF4-FFF2-40B4-BE49-F238E27FC236}">
              <a16:creationId xmlns:a16="http://schemas.microsoft.com/office/drawing/2014/main" id="{FE36659D-7818-54BD-4A74-7CB470E6A4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924396" y="675615"/>
          <a:ext cx="6604242" cy="3407712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95250</xdr:colOff>
      <xdr:row>24</xdr:row>
      <xdr:rowOff>47625</xdr:rowOff>
    </xdr:from>
    <xdr:to>
      <xdr:col>22</xdr:col>
      <xdr:colOff>547895</xdr:colOff>
      <xdr:row>51</xdr:row>
      <xdr:rowOff>142875</xdr:rowOff>
    </xdr:to>
    <xdr:pic>
      <xdr:nvPicPr>
        <xdr:cNvPr id="16" name="Obraz 15">
          <a:extLst>
            <a:ext uri="{FF2B5EF4-FFF2-40B4-BE49-F238E27FC236}">
              <a16:creationId xmlns:a16="http://schemas.microsoft.com/office/drawing/2014/main" id="{E5F9B1D7-DC29-4F43-D3C6-FE3CE622E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410450" y="4552950"/>
          <a:ext cx="6548645" cy="5238750"/>
        </a:xfrm>
        <a:prstGeom prst="rect">
          <a:avLst/>
        </a:prstGeom>
      </xdr:spPr>
    </xdr:pic>
    <xdr:clientData/>
  </xdr:twoCellAnchor>
  <xdr:twoCellAnchor editAs="oneCell">
    <xdr:from>
      <xdr:col>23</xdr:col>
      <xdr:colOff>304800</xdr:colOff>
      <xdr:row>3</xdr:row>
      <xdr:rowOff>95249</xdr:rowOff>
    </xdr:from>
    <xdr:to>
      <xdr:col>33</xdr:col>
      <xdr:colOff>53207</xdr:colOff>
      <xdr:row>22</xdr:row>
      <xdr:rowOff>134101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CD6A98CD-14B1-BC1A-D429-7F14230C1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325600" y="666749"/>
          <a:ext cx="5844407" cy="3591677"/>
        </a:xfrm>
        <a:prstGeom prst="rect">
          <a:avLst/>
        </a:prstGeom>
      </xdr:spPr>
    </xdr:pic>
    <xdr:clientData/>
  </xdr:twoCellAnchor>
  <xdr:twoCellAnchor editAs="oneCell">
    <xdr:from>
      <xdr:col>23</xdr:col>
      <xdr:colOff>142875</xdr:colOff>
      <xdr:row>23</xdr:row>
      <xdr:rowOff>114300</xdr:rowOff>
    </xdr:from>
    <xdr:to>
      <xdr:col>33</xdr:col>
      <xdr:colOff>413246</xdr:colOff>
      <xdr:row>50</xdr:row>
      <xdr:rowOff>38100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6597E29F-F022-46F2-1C08-2AC032218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163675" y="4429125"/>
          <a:ext cx="6366371" cy="5067300"/>
        </a:xfrm>
        <a:prstGeom prst="rect">
          <a:avLst/>
        </a:prstGeom>
      </xdr:spPr>
    </xdr:pic>
    <xdr:clientData/>
  </xdr:twoCellAnchor>
  <xdr:twoCellAnchor editAs="oneCell">
    <xdr:from>
      <xdr:col>34</xdr:col>
      <xdr:colOff>152195</xdr:colOff>
      <xdr:row>24</xdr:row>
      <xdr:rowOff>54428</xdr:rowOff>
    </xdr:from>
    <xdr:to>
      <xdr:col>44</xdr:col>
      <xdr:colOff>363311</xdr:colOff>
      <xdr:row>50</xdr:row>
      <xdr:rowOff>122464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4C7CC200-4E23-C22D-0BC5-C5A97F9AC7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971124" y="4558392"/>
          <a:ext cx="6334330" cy="502103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57151</xdr:colOff>
      <xdr:row>20</xdr:row>
      <xdr:rowOff>0</xdr:rowOff>
    </xdr:from>
    <xdr:to>
      <xdr:col>14</xdr:col>
      <xdr:colOff>1997</xdr:colOff>
      <xdr:row>42</xdr:row>
      <xdr:rowOff>123824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8B02E62E-2705-62C4-79F0-C2D9747DB6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1" y="3810000"/>
          <a:ext cx="5420988" cy="43148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485776</xdr:colOff>
      <xdr:row>2</xdr:row>
      <xdr:rowOff>19050</xdr:rowOff>
    </xdr:from>
    <xdr:to>
      <xdr:col>22</xdr:col>
      <xdr:colOff>76200</xdr:colOff>
      <xdr:row>21</xdr:row>
      <xdr:rowOff>22250</xdr:rowOff>
    </xdr:to>
    <xdr:pic>
      <xdr:nvPicPr>
        <xdr:cNvPr id="14" name="Obraz 13">
          <a:extLst>
            <a:ext uri="{FF2B5EF4-FFF2-40B4-BE49-F238E27FC236}">
              <a16:creationId xmlns:a16="http://schemas.microsoft.com/office/drawing/2014/main" id="{CAD079E7-1869-481A-962B-53F081E11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00976" y="590550"/>
          <a:ext cx="5686424" cy="3622700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209551</xdr:colOff>
      <xdr:row>2</xdr:row>
      <xdr:rowOff>127651</xdr:rowOff>
    </xdr:from>
    <xdr:to>
      <xdr:col>11</xdr:col>
      <xdr:colOff>400051</xdr:colOff>
      <xdr:row>19</xdr:row>
      <xdr:rowOff>124433</xdr:rowOff>
    </xdr:to>
    <xdr:pic>
      <xdr:nvPicPr>
        <xdr:cNvPr id="16" name="Obraz 15">
          <a:extLst>
            <a:ext uri="{FF2B5EF4-FFF2-40B4-BE49-F238E27FC236}">
              <a16:creationId xmlns:a16="http://schemas.microsoft.com/office/drawing/2014/main" id="{10BE8E41-3A80-4593-9F01-6A3B2B8D86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9151" y="699151"/>
          <a:ext cx="6286500" cy="3235282"/>
        </a:xfrm>
        <a:prstGeom prst="rect">
          <a:avLst/>
        </a:prstGeom>
      </xdr:spPr>
    </xdr:pic>
    <xdr:clientData/>
  </xdr:twoCellAnchor>
  <xdr:twoCellAnchor editAs="oneCell">
    <xdr:from>
      <xdr:col>34</xdr:col>
      <xdr:colOff>85353</xdr:colOff>
      <xdr:row>2</xdr:row>
      <xdr:rowOff>104115</xdr:rowOff>
    </xdr:from>
    <xdr:to>
      <xdr:col>44</xdr:col>
      <xdr:colOff>560464</xdr:colOff>
      <xdr:row>20</xdr:row>
      <xdr:rowOff>82413</xdr:rowOff>
    </xdr:to>
    <xdr:pic>
      <xdr:nvPicPr>
        <xdr:cNvPr id="19" name="Obraz 18">
          <a:extLst>
            <a:ext uri="{FF2B5EF4-FFF2-40B4-BE49-F238E27FC236}">
              <a16:creationId xmlns:a16="http://schemas.microsoft.com/office/drawing/2014/main" id="{DCBD8EA3-7D51-488F-8046-02B1E1AD0B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811753" y="675615"/>
          <a:ext cx="6571111" cy="3407298"/>
        </a:xfrm>
        <a:prstGeom prst="rect">
          <a:avLst/>
        </a:prstGeom>
      </xdr:spPr>
    </xdr:pic>
    <xdr:clientData/>
  </xdr:twoCellAnchor>
  <xdr:twoCellAnchor editAs="oneCell">
    <xdr:from>
      <xdr:col>1</xdr:col>
      <xdr:colOff>246530</xdr:colOff>
      <xdr:row>24</xdr:row>
      <xdr:rowOff>11205</xdr:rowOff>
    </xdr:from>
    <xdr:to>
      <xdr:col>11</xdr:col>
      <xdr:colOff>228062</xdr:colOff>
      <xdr:row>49</xdr:row>
      <xdr:rowOff>50426</xdr:rowOff>
    </xdr:to>
    <xdr:pic>
      <xdr:nvPicPr>
        <xdr:cNvPr id="25" name="Obraz 24">
          <a:extLst>
            <a:ext uri="{FF2B5EF4-FFF2-40B4-BE49-F238E27FC236}">
              <a16:creationId xmlns:a16="http://schemas.microsoft.com/office/drawing/2014/main" id="{E25E70B7-973F-C4ED-BCD6-6A2B45BB1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1648" y="4583205"/>
          <a:ext cx="6032708" cy="4801721"/>
        </a:xfrm>
        <a:prstGeom prst="rect">
          <a:avLst/>
        </a:prstGeom>
      </xdr:spPr>
    </xdr:pic>
    <xdr:clientData/>
  </xdr:twoCellAnchor>
  <xdr:twoCellAnchor editAs="oneCell">
    <xdr:from>
      <xdr:col>12</xdr:col>
      <xdr:colOff>201707</xdr:colOff>
      <xdr:row>24</xdr:row>
      <xdr:rowOff>36982</xdr:rowOff>
    </xdr:from>
    <xdr:to>
      <xdr:col>22</xdr:col>
      <xdr:colOff>235325</xdr:colOff>
      <xdr:row>49</xdr:row>
      <xdr:rowOff>117661</xdr:rowOff>
    </xdr:to>
    <xdr:pic>
      <xdr:nvPicPr>
        <xdr:cNvPr id="26" name="Obraz 25">
          <a:extLst>
            <a:ext uri="{FF2B5EF4-FFF2-40B4-BE49-F238E27FC236}">
              <a16:creationId xmlns:a16="http://schemas.microsoft.com/office/drawing/2014/main" id="{5A6CE628-6DB5-9806-8034-AE07776F4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463119" y="4608982"/>
          <a:ext cx="6084794" cy="4843179"/>
        </a:xfrm>
        <a:prstGeom prst="rect">
          <a:avLst/>
        </a:prstGeom>
      </xdr:spPr>
    </xdr:pic>
    <xdr:clientData/>
  </xdr:twoCellAnchor>
  <xdr:twoCellAnchor editAs="oneCell">
    <xdr:from>
      <xdr:col>34</xdr:col>
      <xdr:colOff>302559</xdr:colOff>
      <xdr:row>23</xdr:row>
      <xdr:rowOff>164820</xdr:rowOff>
    </xdr:from>
    <xdr:to>
      <xdr:col>44</xdr:col>
      <xdr:colOff>358588</xdr:colOff>
      <xdr:row>49</xdr:row>
      <xdr:rowOff>72837</xdr:rowOff>
    </xdr:to>
    <xdr:pic>
      <xdr:nvPicPr>
        <xdr:cNvPr id="27" name="Obraz 26">
          <a:extLst>
            <a:ext uri="{FF2B5EF4-FFF2-40B4-BE49-F238E27FC236}">
              <a16:creationId xmlns:a16="http://schemas.microsoft.com/office/drawing/2014/main" id="{3AF835E8-9CAF-B258-FDD2-C0F7F55A12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876559" y="4546320"/>
          <a:ext cx="6107205" cy="4861017"/>
        </a:xfrm>
        <a:prstGeom prst="rect">
          <a:avLst/>
        </a:prstGeom>
      </xdr:spPr>
    </xdr:pic>
    <xdr:clientData/>
  </xdr:twoCellAnchor>
  <xdr:twoCellAnchor editAs="oneCell">
    <xdr:from>
      <xdr:col>23</xdr:col>
      <xdr:colOff>100852</xdr:colOff>
      <xdr:row>4</xdr:row>
      <xdr:rowOff>34119</xdr:rowOff>
    </xdr:from>
    <xdr:to>
      <xdr:col>33</xdr:col>
      <xdr:colOff>526676</xdr:colOff>
      <xdr:row>16</xdr:row>
      <xdr:rowOff>153556</xdr:rowOff>
    </xdr:to>
    <xdr:pic>
      <xdr:nvPicPr>
        <xdr:cNvPr id="28" name="Obraz 27">
          <a:extLst>
            <a:ext uri="{FF2B5EF4-FFF2-40B4-BE49-F238E27FC236}">
              <a16:creationId xmlns:a16="http://schemas.microsoft.com/office/drawing/2014/main" id="{90659A17-F246-A037-3AA6-929F6B3E01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018558" y="796119"/>
          <a:ext cx="6477000" cy="2405437"/>
        </a:xfrm>
        <a:prstGeom prst="rect">
          <a:avLst/>
        </a:prstGeom>
      </xdr:spPr>
    </xdr:pic>
    <xdr:clientData/>
  </xdr:twoCellAnchor>
  <xdr:twoCellAnchor editAs="oneCell">
    <xdr:from>
      <xdr:col>23</xdr:col>
      <xdr:colOff>100853</xdr:colOff>
      <xdr:row>23</xdr:row>
      <xdr:rowOff>67235</xdr:rowOff>
    </xdr:from>
    <xdr:to>
      <xdr:col>33</xdr:col>
      <xdr:colOff>575137</xdr:colOff>
      <xdr:row>50</xdr:row>
      <xdr:rowOff>117661</xdr:rowOff>
    </xdr:to>
    <xdr:pic>
      <xdr:nvPicPr>
        <xdr:cNvPr id="29" name="Obraz 28">
          <a:extLst>
            <a:ext uri="{FF2B5EF4-FFF2-40B4-BE49-F238E27FC236}">
              <a16:creationId xmlns:a16="http://schemas.microsoft.com/office/drawing/2014/main" id="{06EAABB3-D3F9-DE4A-1D90-EBE5C961C7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018559" y="4448735"/>
          <a:ext cx="6525460" cy="51939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2F3A3-0B4A-4164-A085-F749DEA3FF9C}">
  <dimension ref="B7:AK36"/>
  <sheetViews>
    <sheetView tabSelected="1" topLeftCell="A6" zoomScaleNormal="100" workbookViewId="0">
      <selection activeCell="V28" sqref="V28"/>
    </sheetView>
  </sheetViews>
  <sheetFormatPr defaultRowHeight="15" x14ac:dyDescent="0.25"/>
  <cols>
    <col min="1" max="1" width="9.85546875" style="1" bestFit="1" customWidth="1"/>
    <col min="2" max="2" width="21.42578125" style="1" bestFit="1" customWidth="1"/>
    <col min="3" max="3" width="5" style="1" bestFit="1" customWidth="1"/>
    <col min="4" max="4" width="4.5703125" style="1" bestFit="1" customWidth="1"/>
    <col min="5" max="5" width="5" style="1" bestFit="1" customWidth="1"/>
    <col min="6" max="7" width="5.42578125" style="1" bestFit="1" customWidth="1"/>
    <col min="8" max="8" width="6" style="1" bestFit="1" customWidth="1"/>
    <col min="9" max="9" width="5" style="1" bestFit="1" customWidth="1"/>
    <col min="10" max="10" width="6" style="1" bestFit="1" customWidth="1"/>
    <col min="11" max="11" width="5" style="1" bestFit="1" customWidth="1"/>
    <col min="12" max="12" width="10" style="1" bestFit="1" customWidth="1"/>
    <col min="13" max="13" width="4.85546875" style="1" bestFit="1" customWidth="1"/>
    <col min="14" max="14" width="9.85546875" style="1" bestFit="1" customWidth="1"/>
    <col min="15" max="15" width="11.7109375" style="1" bestFit="1" customWidth="1"/>
    <col min="16" max="16" width="5" style="1" bestFit="1" customWidth="1"/>
    <col min="17" max="17" width="4.5703125" style="1" bestFit="1" customWidth="1"/>
    <col min="18" max="18" width="5" style="1" bestFit="1" customWidth="1"/>
    <col min="19" max="20" width="5.42578125" style="1" bestFit="1" customWidth="1"/>
    <col min="21" max="24" width="6" style="1" bestFit="1" customWidth="1"/>
    <col min="25" max="25" width="10" style="1" bestFit="1" customWidth="1"/>
    <col min="26" max="26" width="4.85546875" style="1" bestFit="1" customWidth="1"/>
    <col min="27" max="27" width="9.140625" style="1"/>
    <col min="28" max="28" width="14.28515625" style="1" bestFit="1" customWidth="1"/>
    <col min="29" max="31" width="5.5703125" style="1" bestFit="1" customWidth="1"/>
    <col min="32" max="32" width="6.28515625" style="1" bestFit="1" customWidth="1"/>
    <col min="33" max="33" width="5.5703125" style="1" bestFit="1" customWidth="1"/>
    <col min="34" max="34" width="6" style="1" bestFit="1" customWidth="1"/>
    <col min="35" max="35" width="5.7109375" style="1" bestFit="1" customWidth="1"/>
    <col min="36" max="36" width="6" style="1" bestFit="1" customWidth="1"/>
    <col min="37" max="37" width="5" style="1" bestFit="1" customWidth="1"/>
    <col min="38" max="16384" width="9.140625" style="1"/>
  </cols>
  <sheetData>
    <row r="7" spans="2:37" x14ac:dyDescent="0.25">
      <c r="B7" s="18" t="s">
        <v>0</v>
      </c>
      <c r="C7" s="18"/>
      <c r="D7" s="18"/>
      <c r="E7" s="18"/>
      <c r="F7" s="18"/>
      <c r="G7" s="18"/>
      <c r="H7" s="18"/>
      <c r="I7" s="18"/>
      <c r="J7" s="18"/>
      <c r="K7" s="18"/>
      <c r="L7" s="2"/>
      <c r="M7" s="2"/>
      <c r="N7" s="2"/>
      <c r="O7" s="18" t="s">
        <v>19</v>
      </c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B7" s="18" t="s">
        <v>27</v>
      </c>
      <c r="AC7" s="18"/>
      <c r="AD7" s="18"/>
      <c r="AE7" s="18"/>
      <c r="AF7" s="18"/>
      <c r="AG7" s="18"/>
      <c r="AH7" s="18"/>
      <c r="AI7" s="18"/>
      <c r="AJ7" s="18"/>
      <c r="AK7" s="18"/>
    </row>
    <row r="8" spans="2:37" x14ac:dyDescent="0.25">
      <c r="B8" s="6"/>
      <c r="C8" s="6" t="s">
        <v>2</v>
      </c>
      <c r="D8" s="6" t="s">
        <v>3</v>
      </c>
      <c r="E8" s="6" t="s">
        <v>26</v>
      </c>
      <c r="F8" s="6" t="s">
        <v>4</v>
      </c>
      <c r="G8" s="6" t="s">
        <v>5</v>
      </c>
      <c r="H8" s="6" t="s">
        <v>6</v>
      </c>
      <c r="I8" s="6" t="s">
        <v>7</v>
      </c>
      <c r="J8" s="6" t="s">
        <v>8</v>
      </c>
      <c r="K8" s="6" t="s">
        <v>9</v>
      </c>
      <c r="L8" s="2"/>
      <c r="M8" s="2"/>
      <c r="N8" s="2"/>
      <c r="O8" s="6" t="s">
        <v>21</v>
      </c>
      <c r="P8" s="6" t="s">
        <v>2</v>
      </c>
      <c r="Q8" s="6" t="s">
        <v>3</v>
      </c>
      <c r="R8" s="5" t="s">
        <v>26</v>
      </c>
      <c r="S8" s="6" t="s">
        <v>4</v>
      </c>
      <c r="T8" s="6" t="s">
        <v>5</v>
      </c>
      <c r="U8" s="6" t="s">
        <v>6</v>
      </c>
      <c r="V8" s="6" t="s">
        <v>7</v>
      </c>
      <c r="W8" s="6" t="s">
        <v>8</v>
      </c>
      <c r="X8" s="6" t="s">
        <v>9</v>
      </c>
      <c r="Y8" s="6" t="s">
        <v>17</v>
      </c>
      <c r="Z8" s="6" t="s">
        <v>18</v>
      </c>
      <c r="AB8" s="6"/>
      <c r="AC8" s="6" t="s">
        <v>2</v>
      </c>
      <c r="AD8" s="6" t="s">
        <v>3</v>
      </c>
      <c r="AE8" s="6" t="s">
        <v>26</v>
      </c>
      <c r="AF8" s="6" t="s">
        <v>4</v>
      </c>
      <c r="AG8" s="6" t="s">
        <v>5</v>
      </c>
      <c r="AH8" s="6" t="s">
        <v>6</v>
      </c>
      <c r="AI8" s="6" t="s">
        <v>7</v>
      </c>
      <c r="AJ8" s="6" t="s">
        <v>8</v>
      </c>
      <c r="AK8" s="6" t="s">
        <v>9</v>
      </c>
    </row>
    <row r="9" spans="2:37" x14ac:dyDescent="0.25">
      <c r="B9" s="6" t="s">
        <v>1</v>
      </c>
      <c r="C9" s="4">
        <v>0.95650000000000002</v>
      </c>
      <c r="D9" s="4">
        <v>0.97140000000000004</v>
      </c>
      <c r="E9" s="4">
        <v>0.95</v>
      </c>
      <c r="F9" s="4">
        <v>0.98680000000000001</v>
      </c>
      <c r="G9" s="4">
        <v>0.86699999999999999</v>
      </c>
      <c r="H9" s="3">
        <v>47748</v>
      </c>
      <c r="I9" s="3">
        <v>2174</v>
      </c>
      <c r="J9" s="3">
        <v>14166</v>
      </c>
      <c r="K9" s="3">
        <v>639</v>
      </c>
      <c r="L9" s="2"/>
      <c r="M9" s="2"/>
      <c r="N9" s="2"/>
      <c r="O9" s="18" t="s">
        <v>22</v>
      </c>
      <c r="P9" s="4">
        <v>0.93959999999999999</v>
      </c>
      <c r="Q9" s="4">
        <v>0.96060000000000001</v>
      </c>
      <c r="R9" s="4">
        <v>0.93710000000000004</v>
      </c>
      <c r="S9" s="4">
        <v>0.98529999999999995</v>
      </c>
      <c r="T9" s="4">
        <v>0.80430000000000001</v>
      </c>
      <c r="U9" s="7">
        <v>47670</v>
      </c>
      <c r="V9" s="7">
        <v>3198</v>
      </c>
      <c r="W9" s="7">
        <v>13142</v>
      </c>
      <c r="X9" s="7">
        <v>712</v>
      </c>
      <c r="Y9" s="4">
        <v>0.3</v>
      </c>
      <c r="Z9" s="19">
        <v>0.95879999999999999</v>
      </c>
      <c r="AB9" s="6" t="s">
        <v>1</v>
      </c>
      <c r="AC9" s="4">
        <v>0.9627</v>
      </c>
      <c r="AD9" s="4">
        <v>0.97529999999999994</v>
      </c>
      <c r="AE9" s="4">
        <v>0.96560000000000001</v>
      </c>
      <c r="AF9" s="4">
        <v>0.98529999999999995</v>
      </c>
      <c r="AG9" s="4">
        <v>0.89600000000000002</v>
      </c>
      <c r="AH9" s="7">
        <v>47675</v>
      </c>
      <c r="AI9" s="7">
        <v>1700</v>
      </c>
      <c r="AJ9" s="7">
        <v>14640</v>
      </c>
      <c r="AK9" s="7">
        <v>712</v>
      </c>
    </row>
    <row r="10" spans="2:37" x14ac:dyDescent="0.25">
      <c r="B10" s="6" t="s">
        <v>10</v>
      </c>
      <c r="C10" s="4">
        <v>0.94389999999999996</v>
      </c>
      <c r="D10" s="4">
        <v>0.96260000000000001</v>
      </c>
      <c r="E10" s="4">
        <v>0.96020000000000005</v>
      </c>
      <c r="F10" s="4">
        <v>0.96499999999999997</v>
      </c>
      <c r="G10" s="4">
        <v>0.88149999999999995</v>
      </c>
      <c r="H10" s="3">
        <v>46692</v>
      </c>
      <c r="I10" s="3">
        <v>1937</v>
      </c>
      <c r="J10" s="3">
        <v>14403</v>
      </c>
      <c r="K10" s="3">
        <v>1695</v>
      </c>
      <c r="L10" s="2"/>
      <c r="M10" s="2"/>
      <c r="N10" s="2"/>
      <c r="O10" s="18"/>
      <c r="P10" s="4">
        <v>0.93769999999999998</v>
      </c>
      <c r="Q10" s="4">
        <v>0.95830000000000004</v>
      </c>
      <c r="R10" s="4">
        <v>0.95830000000000004</v>
      </c>
      <c r="S10" s="4">
        <v>0.95830000000000004</v>
      </c>
      <c r="T10" s="4">
        <v>0.87660000000000005</v>
      </c>
      <c r="U10" s="7">
        <v>46364</v>
      </c>
      <c r="V10" s="7">
        <v>2017</v>
      </c>
      <c r="W10" s="7">
        <v>14323</v>
      </c>
      <c r="X10" s="7">
        <v>2018</v>
      </c>
      <c r="Y10" s="4">
        <v>0.5</v>
      </c>
      <c r="Z10" s="20"/>
      <c r="AB10" s="6" t="s">
        <v>10</v>
      </c>
      <c r="AC10" s="4">
        <v>0.95130000000000003</v>
      </c>
      <c r="AD10" s="4">
        <v>0.96740000000000004</v>
      </c>
      <c r="AE10" s="4">
        <v>0.96740000000000004</v>
      </c>
      <c r="AF10" s="4">
        <v>0.96740000000000004</v>
      </c>
      <c r="AG10" s="4">
        <v>0.90339999999999998</v>
      </c>
      <c r="AH10" s="7">
        <v>46810</v>
      </c>
      <c r="AI10" s="7">
        <v>1578</v>
      </c>
      <c r="AJ10" s="7">
        <v>14762</v>
      </c>
      <c r="AK10" s="7">
        <v>1577</v>
      </c>
    </row>
    <row r="11" spans="2:37" x14ac:dyDescent="0.25">
      <c r="B11" s="6" t="s">
        <v>11</v>
      </c>
      <c r="C11" s="4">
        <v>0.91849999999999998</v>
      </c>
      <c r="D11" s="4">
        <v>0.94710000000000005</v>
      </c>
      <c r="E11" s="4">
        <v>0.92030000000000001</v>
      </c>
      <c r="F11" s="4">
        <v>0.97540000000000004</v>
      </c>
      <c r="G11" s="4">
        <v>0.74980000000000002</v>
      </c>
      <c r="H11" s="3">
        <v>47198</v>
      </c>
      <c r="I11" s="3">
        <v>4088</v>
      </c>
      <c r="J11" s="3">
        <v>12252</v>
      </c>
      <c r="K11" s="3">
        <v>1189</v>
      </c>
      <c r="L11" s="2"/>
      <c r="M11" s="2"/>
      <c r="N11" s="2"/>
      <c r="O11" s="18"/>
      <c r="P11" s="4">
        <v>0.91169999999999995</v>
      </c>
      <c r="Q11" s="4">
        <v>0.93910000000000005</v>
      </c>
      <c r="R11" s="4">
        <v>0.97040000000000004</v>
      </c>
      <c r="S11" s="4">
        <v>0.90969999999999995</v>
      </c>
      <c r="T11" s="4">
        <v>0.91779999999999995</v>
      </c>
      <c r="U11" s="7">
        <v>44012</v>
      </c>
      <c r="V11" s="7">
        <v>1343</v>
      </c>
      <c r="W11" s="7">
        <v>14997</v>
      </c>
      <c r="X11" s="7">
        <v>4370</v>
      </c>
      <c r="Y11" s="4">
        <v>0.7</v>
      </c>
      <c r="Z11" s="21"/>
      <c r="AB11" s="6" t="s">
        <v>11</v>
      </c>
      <c r="AC11" s="4">
        <v>0.96789999999999998</v>
      </c>
      <c r="AD11" s="4">
        <v>0.97870000000000001</v>
      </c>
      <c r="AE11" s="4">
        <v>0.97170000000000001</v>
      </c>
      <c r="AF11" s="4">
        <v>0.98580000000000001</v>
      </c>
      <c r="AG11" s="4">
        <v>0.91500000000000004</v>
      </c>
      <c r="AH11" s="3">
        <v>47700</v>
      </c>
      <c r="AI11" s="3">
        <v>1389</v>
      </c>
      <c r="AJ11" s="3">
        <v>14951</v>
      </c>
      <c r="AK11" s="3">
        <v>687</v>
      </c>
    </row>
    <row r="12" spans="2:37" x14ac:dyDescent="0.25">
      <c r="B12" s="6" t="s">
        <v>12</v>
      </c>
      <c r="C12" s="4">
        <v>0.94430000000000003</v>
      </c>
      <c r="D12" s="4">
        <v>0.96319999999999995</v>
      </c>
      <c r="E12" s="4">
        <v>0.95209999999999995</v>
      </c>
      <c r="F12" s="4">
        <v>0.97460000000000002</v>
      </c>
      <c r="G12" s="4">
        <v>0.85470000000000002</v>
      </c>
      <c r="H12" s="3">
        <v>47156</v>
      </c>
      <c r="I12" s="3">
        <v>2374</v>
      </c>
      <c r="J12" s="3">
        <v>13966</v>
      </c>
      <c r="K12" s="3">
        <v>1231</v>
      </c>
      <c r="L12" s="2"/>
      <c r="M12" s="2"/>
      <c r="N12" s="2"/>
      <c r="O12" s="18" t="s">
        <v>23</v>
      </c>
      <c r="P12" s="4">
        <v>0.89790000000000003</v>
      </c>
      <c r="Q12" s="4">
        <v>0.93530000000000002</v>
      </c>
      <c r="R12" s="4">
        <v>0.88839999999999997</v>
      </c>
      <c r="S12" s="4">
        <v>0.98740000000000006</v>
      </c>
      <c r="T12" s="4">
        <v>0.63270000000000004</v>
      </c>
      <c r="U12" s="7">
        <v>47774</v>
      </c>
      <c r="V12" s="7">
        <v>6002</v>
      </c>
      <c r="W12" s="7">
        <v>10338</v>
      </c>
      <c r="X12" s="7">
        <v>608</v>
      </c>
      <c r="Y12" s="4">
        <v>0.3</v>
      </c>
      <c r="Z12" s="19">
        <v>0.92110000000000003</v>
      </c>
      <c r="AB12" s="6" t="s">
        <v>12</v>
      </c>
      <c r="AC12" s="4">
        <v>0.97340000000000004</v>
      </c>
      <c r="AD12" s="4">
        <v>0.98219999999999996</v>
      </c>
      <c r="AE12" s="4">
        <v>0.97960000000000003</v>
      </c>
      <c r="AF12" s="4">
        <v>0.9849</v>
      </c>
      <c r="AG12" s="4">
        <v>0.93920000000000003</v>
      </c>
      <c r="AH12" s="3">
        <v>47656</v>
      </c>
      <c r="AI12" s="3">
        <v>993</v>
      </c>
      <c r="AJ12" s="3">
        <v>15347</v>
      </c>
      <c r="AK12" s="3">
        <v>731</v>
      </c>
    </row>
    <row r="13" spans="2:37" x14ac:dyDescent="0.25">
      <c r="B13" s="6" t="s">
        <v>13</v>
      </c>
      <c r="C13" s="4">
        <v>0.81240000000000001</v>
      </c>
      <c r="D13" s="4">
        <v>0.86370000000000002</v>
      </c>
      <c r="E13" s="4">
        <v>0.94530000000000003</v>
      </c>
      <c r="F13" s="4">
        <v>0.79500000000000004</v>
      </c>
      <c r="G13" s="4">
        <v>0.8639</v>
      </c>
      <c r="H13" s="3">
        <v>38469</v>
      </c>
      <c r="I13" s="3">
        <v>2224</v>
      </c>
      <c r="J13" s="3">
        <v>14116</v>
      </c>
      <c r="K13" s="3">
        <v>9918</v>
      </c>
      <c r="L13" s="2"/>
      <c r="M13" s="2"/>
      <c r="N13" s="2"/>
      <c r="O13" s="18"/>
      <c r="P13" s="4">
        <v>0.90690000000000004</v>
      </c>
      <c r="Q13" s="4">
        <v>0.93910000000000005</v>
      </c>
      <c r="R13" s="4">
        <v>0.91890000000000005</v>
      </c>
      <c r="S13" s="4">
        <v>0.96020000000000005</v>
      </c>
      <c r="T13" s="4">
        <v>0.749</v>
      </c>
      <c r="U13" s="7">
        <v>46455</v>
      </c>
      <c r="V13" s="7">
        <v>4101</v>
      </c>
      <c r="W13" s="7">
        <v>12239</v>
      </c>
      <c r="X13" s="7">
        <v>1927</v>
      </c>
      <c r="Y13" s="4">
        <v>0.5</v>
      </c>
      <c r="Z13" s="20"/>
    </row>
    <row r="14" spans="2:37" x14ac:dyDescent="0.25">
      <c r="B14" s="6" t="s">
        <v>14</v>
      </c>
      <c r="C14" s="4">
        <v>0.97350000000000003</v>
      </c>
      <c r="D14" s="4">
        <v>0.98240000000000005</v>
      </c>
      <c r="E14" s="4">
        <v>0.97870000000000001</v>
      </c>
      <c r="F14" s="4">
        <v>0.98599999999999999</v>
      </c>
      <c r="G14" s="4">
        <v>0.9365</v>
      </c>
      <c r="H14" s="3">
        <v>47711</v>
      </c>
      <c r="I14" s="3">
        <v>1037</v>
      </c>
      <c r="J14" s="3">
        <v>15303</v>
      </c>
      <c r="K14" s="3">
        <v>676</v>
      </c>
      <c r="L14" s="2"/>
      <c r="M14" s="2"/>
      <c r="N14" s="2"/>
      <c r="O14" s="18"/>
      <c r="P14" s="4">
        <v>0.89100000000000001</v>
      </c>
      <c r="Q14" s="4">
        <v>0.92600000000000005</v>
      </c>
      <c r="R14" s="4">
        <v>0.94030000000000002</v>
      </c>
      <c r="S14" s="4">
        <v>0.91210000000000002</v>
      </c>
      <c r="T14" s="4">
        <v>0.8286</v>
      </c>
      <c r="U14" s="7">
        <v>44127</v>
      </c>
      <c r="V14" s="7">
        <v>2801</v>
      </c>
      <c r="W14" s="7">
        <v>13539</v>
      </c>
      <c r="X14" s="7">
        <v>4255</v>
      </c>
      <c r="Y14" s="4">
        <v>0.7</v>
      </c>
      <c r="Z14" s="21"/>
      <c r="AB14" s="15" t="s">
        <v>32</v>
      </c>
      <c r="AC14" s="16"/>
      <c r="AD14" s="16"/>
      <c r="AE14" s="16"/>
      <c r="AF14" s="16"/>
      <c r="AG14" s="16"/>
      <c r="AH14" s="16"/>
      <c r="AI14" s="16"/>
      <c r="AJ14" s="16"/>
      <c r="AK14" s="17"/>
    </row>
    <row r="15" spans="2:37" x14ac:dyDescent="0.25">
      <c r="B15" s="6" t="s">
        <v>15</v>
      </c>
      <c r="C15" s="4">
        <v>0.97150000000000003</v>
      </c>
      <c r="D15" s="4">
        <v>0.98099999999999998</v>
      </c>
      <c r="E15" s="4">
        <v>0.97760000000000002</v>
      </c>
      <c r="F15" s="4">
        <v>0.98440000000000005</v>
      </c>
      <c r="G15" s="4">
        <v>0.93330000000000002</v>
      </c>
      <c r="H15" s="3">
        <v>47630</v>
      </c>
      <c r="I15" s="3">
        <v>1090</v>
      </c>
      <c r="J15" s="3">
        <v>15250</v>
      </c>
      <c r="K15" s="3">
        <v>757</v>
      </c>
      <c r="L15" s="2"/>
      <c r="M15" s="2"/>
      <c r="N15" s="2"/>
      <c r="O15" s="18" t="s">
        <v>24</v>
      </c>
      <c r="P15" s="4">
        <v>0.74750000000000005</v>
      </c>
      <c r="Q15" s="4">
        <v>0.85550000000000004</v>
      </c>
      <c r="R15" s="4">
        <v>0.74750000000000005</v>
      </c>
      <c r="S15" s="4">
        <v>1</v>
      </c>
      <c r="T15" s="4">
        <v>0</v>
      </c>
      <c r="U15" s="7">
        <v>48382</v>
      </c>
      <c r="V15" s="7">
        <v>16340</v>
      </c>
      <c r="W15" s="7">
        <v>0</v>
      </c>
      <c r="X15" s="7">
        <v>0</v>
      </c>
      <c r="Y15" s="4">
        <v>0.3</v>
      </c>
      <c r="Z15" s="22">
        <v>0.73780000000000001</v>
      </c>
      <c r="AB15" s="6"/>
      <c r="AC15" s="6" t="s">
        <v>2</v>
      </c>
      <c r="AD15" s="6" t="s">
        <v>3</v>
      </c>
      <c r="AE15" s="6" t="s">
        <v>26</v>
      </c>
      <c r="AF15" s="6" t="s">
        <v>4</v>
      </c>
      <c r="AG15" s="6" t="s">
        <v>5</v>
      </c>
      <c r="AH15" s="6" t="s">
        <v>6</v>
      </c>
      <c r="AI15" s="6" t="s">
        <v>7</v>
      </c>
      <c r="AJ15" s="6" t="s">
        <v>8</v>
      </c>
      <c r="AK15" s="6" t="s">
        <v>9</v>
      </c>
    </row>
    <row r="16" spans="2:37" x14ac:dyDescent="0.25">
      <c r="B16" s="6" t="s">
        <v>16</v>
      </c>
      <c r="C16" s="4">
        <v>0.97460000000000002</v>
      </c>
      <c r="D16" s="4">
        <v>0.98309999999999997</v>
      </c>
      <c r="E16" s="4">
        <v>0.9788</v>
      </c>
      <c r="F16" s="4">
        <v>0.98750000000000004</v>
      </c>
      <c r="G16" s="4">
        <v>0.9365</v>
      </c>
      <c r="H16" s="3">
        <v>47780</v>
      </c>
      <c r="I16" s="3">
        <v>1037</v>
      </c>
      <c r="J16" s="3">
        <v>15303</v>
      </c>
      <c r="K16" s="3">
        <v>607</v>
      </c>
      <c r="L16" s="6" t="s">
        <v>17</v>
      </c>
      <c r="M16" s="6" t="s">
        <v>18</v>
      </c>
      <c r="N16" s="2"/>
      <c r="O16" s="18"/>
      <c r="P16" s="4">
        <v>0.74770000000000003</v>
      </c>
      <c r="Q16" s="4">
        <v>0.85560000000000003</v>
      </c>
      <c r="R16" s="4">
        <v>0.74770000000000003</v>
      </c>
      <c r="S16" s="4">
        <v>0.99980000000000002</v>
      </c>
      <c r="T16" s="4">
        <v>1E-3</v>
      </c>
      <c r="U16" s="7">
        <v>48374</v>
      </c>
      <c r="V16" s="7">
        <v>16323</v>
      </c>
      <c r="W16" s="7">
        <v>17</v>
      </c>
      <c r="X16" s="7">
        <v>8</v>
      </c>
      <c r="Y16" s="4">
        <v>0.5</v>
      </c>
      <c r="Z16" s="22"/>
      <c r="AB16" s="6" t="s">
        <v>1</v>
      </c>
      <c r="AC16" s="12">
        <f>AC9-C9</f>
        <v>6.1999999999999833E-3</v>
      </c>
      <c r="AD16" s="12">
        <f t="shared" ref="AD16:AK16" si="0">AD9-D9</f>
        <v>3.8999999999999035E-3</v>
      </c>
      <c r="AE16" s="12">
        <f t="shared" si="0"/>
        <v>1.5600000000000058E-2</v>
      </c>
      <c r="AF16" s="12">
        <f t="shared" si="0"/>
        <v>-1.5000000000000568E-3</v>
      </c>
      <c r="AG16" s="12">
        <f t="shared" si="0"/>
        <v>2.9000000000000026E-2</v>
      </c>
      <c r="AH16" s="7">
        <f t="shared" si="0"/>
        <v>-73</v>
      </c>
      <c r="AI16" s="7">
        <f t="shared" si="0"/>
        <v>-474</v>
      </c>
      <c r="AJ16" s="7">
        <f t="shared" si="0"/>
        <v>474</v>
      </c>
      <c r="AK16" s="7">
        <f t="shared" si="0"/>
        <v>73</v>
      </c>
    </row>
    <row r="17" spans="2:37" x14ac:dyDescent="0.25">
      <c r="B17" s="23" t="s">
        <v>20</v>
      </c>
      <c r="C17" s="4">
        <v>0.96930000000000005</v>
      </c>
      <c r="D17" s="4">
        <v>0.97970000000000002</v>
      </c>
      <c r="E17" s="4">
        <v>0.96930000000000005</v>
      </c>
      <c r="F17" s="4">
        <v>0.99039999999999995</v>
      </c>
      <c r="G17" s="4">
        <v>0.90700000000000003</v>
      </c>
      <c r="H17" s="3">
        <v>47922</v>
      </c>
      <c r="I17" s="3">
        <v>1519</v>
      </c>
      <c r="J17" s="3">
        <v>14821</v>
      </c>
      <c r="K17" s="3">
        <v>465</v>
      </c>
      <c r="L17" s="4">
        <v>0.3</v>
      </c>
      <c r="M17" s="19">
        <v>0.99399999999999999</v>
      </c>
      <c r="N17" s="2"/>
      <c r="O17" s="18"/>
      <c r="P17" s="4">
        <v>0.62419999999999998</v>
      </c>
      <c r="Q17" s="4">
        <v>0.68689999999999996</v>
      </c>
      <c r="R17" s="4">
        <v>0.91069999999999995</v>
      </c>
      <c r="S17" s="4">
        <v>0.5514</v>
      </c>
      <c r="T17" s="4">
        <v>0.84</v>
      </c>
      <c r="U17" s="7">
        <v>26676</v>
      </c>
      <c r="V17" s="7">
        <v>2615</v>
      </c>
      <c r="W17" s="7">
        <v>13725</v>
      </c>
      <c r="X17" s="7">
        <v>21706</v>
      </c>
      <c r="Y17" s="4">
        <v>0.7</v>
      </c>
      <c r="Z17" s="22"/>
      <c r="AB17" s="6" t="s">
        <v>10</v>
      </c>
      <c r="AC17" s="12">
        <f t="shared" ref="AC17:AC19" si="1">AC10-C10</f>
        <v>7.4000000000000732E-3</v>
      </c>
      <c r="AD17" s="12">
        <f t="shared" ref="AD17:AD19" si="2">AD10-D10</f>
        <v>4.8000000000000265E-3</v>
      </c>
      <c r="AE17" s="12">
        <f t="shared" ref="AE17:AE19" si="3">AE10-E10</f>
        <v>7.1999999999999842E-3</v>
      </c>
      <c r="AF17" s="12">
        <f t="shared" ref="AF17:AF19" si="4">AF10-F10</f>
        <v>2.4000000000000687E-3</v>
      </c>
      <c r="AG17" s="12">
        <f t="shared" ref="AG17:AG19" si="5">AG10-G10</f>
        <v>2.1900000000000031E-2</v>
      </c>
      <c r="AH17" s="7">
        <f t="shared" ref="AH17:AH19" si="6">AH10-H10</f>
        <v>118</v>
      </c>
      <c r="AI17" s="7">
        <f t="shared" ref="AI17:AI19" si="7">AI10-I10</f>
        <v>-359</v>
      </c>
      <c r="AJ17" s="7">
        <f t="shared" ref="AJ17:AJ19" si="8">AJ10-J10</f>
        <v>359</v>
      </c>
      <c r="AK17" s="7">
        <f t="shared" ref="AK17:AK19" si="9">AK10-K10</f>
        <v>-118</v>
      </c>
    </row>
    <row r="18" spans="2:37" x14ac:dyDescent="0.25">
      <c r="B18" s="23"/>
      <c r="C18" s="4">
        <v>0.97119999999999995</v>
      </c>
      <c r="D18" s="4">
        <v>0.98070000000000002</v>
      </c>
      <c r="E18" s="4">
        <v>0.97960000000000003</v>
      </c>
      <c r="F18" s="4">
        <v>0.9819</v>
      </c>
      <c r="G18" s="4">
        <v>0.9395</v>
      </c>
      <c r="H18" s="3">
        <v>47509</v>
      </c>
      <c r="I18" s="3">
        <v>989</v>
      </c>
      <c r="J18" s="3">
        <v>15351</v>
      </c>
      <c r="K18" s="3">
        <v>878</v>
      </c>
      <c r="L18" s="4">
        <v>0.5</v>
      </c>
      <c r="M18" s="20"/>
      <c r="N18" s="2"/>
      <c r="O18" s="18" t="s">
        <v>25</v>
      </c>
      <c r="P18" s="4">
        <v>0.74960000000000004</v>
      </c>
      <c r="Q18" s="4">
        <v>0.85650000000000004</v>
      </c>
      <c r="R18" s="4">
        <v>0.74929999999999997</v>
      </c>
      <c r="S18" s="4">
        <v>0.99950000000000006</v>
      </c>
      <c r="T18" s="4">
        <v>9.7000000000000003E-3</v>
      </c>
      <c r="U18" s="7">
        <v>48357</v>
      </c>
      <c r="V18" s="7">
        <v>16182</v>
      </c>
      <c r="W18" s="7">
        <v>158</v>
      </c>
      <c r="X18" s="7">
        <v>25</v>
      </c>
      <c r="Y18" s="4">
        <v>0.3</v>
      </c>
      <c r="Z18" s="22">
        <v>0.69479999999999997</v>
      </c>
      <c r="AB18" s="6" t="s">
        <v>11</v>
      </c>
      <c r="AC18" s="12">
        <f t="shared" si="1"/>
        <v>4.9399999999999999E-2</v>
      </c>
      <c r="AD18" s="12">
        <f t="shared" si="2"/>
        <v>3.1599999999999961E-2</v>
      </c>
      <c r="AE18" s="12">
        <f t="shared" si="3"/>
        <v>5.1400000000000001E-2</v>
      </c>
      <c r="AF18" s="12">
        <f t="shared" si="4"/>
        <v>1.0399999999999965E-2</v>
      </c>
      <c r="AG18" s="12">
        <f t="shared" si="5"/>
        <v>0.16520000000000001</v>
      </c>
      <c r="AH18" s="7">
        <f t="shared" si="6"/>
        <v>502</v>
      </c>
      <c r="AI18" s="7">
        <f t="shared" si="7"/>
        <v>-2699</v>
      </c>
      <c r="AJ18" s="7">
        <f t="shared" si="8"/>
        <v>2699</v>
      </c>
      <c r="AK18" s="7">
        <f t="shared" si="9"/>
        <v>-502</v>
      </c>
    </row>
    <row r="19" spans="2:37" x14ac:dyDescent="0.25">
      <c r="B19" s="23"/>
      <c r="C19" s="4">
        <v>0.96619999999999995</v>
      </c>
      <c r="D19" s="4">
        <v>0.97719999999999996</v>
      </c>
      <c r="E19" s="4">
        <v>0.98719999999999997</v>
      </c>
      <c r="F19" s="4">
        <v>0.96730000000000005</v>
      </c>
      <c r="G19" s="4">
        <v>0.96299999999999997</v>
      </c>
      <c r="H19" s="3">
        <v>46807</v>
      </c>
      <c r="I19" s="3">
        <v>605</v>
      </c>
      <c r="J19" s="3">
        <v>15735</v>
      </c>
      <c r="K19" s="3">
        <v>1580</v>
      </c>
      <c r="L19" s="4">
        <v>0.7</v>
      </c>
      <c r="M19" s="21"/>
      <c r="N19" s="2"/>
      <c r="O19" s="18"/>
      <c r="P19" s="4">
        <v>0.77149999999999996</v>
      </c>
      <c r="Q19" s="4">
        <v>0.86470000000000002</v>
      </c>
      <c r="R19" s="4">
        <v>0.77559999999999996</v>
      </c>
      <c r="S19" s="4">
        <v>0.97699999999999998</v>
      </c>
      <c r="T19" s="4">
        <v>0.1633</v>
      </c>
      <c r="U19" s="7">
        <v>47267</v>
      </c>
      <c r="V19" s="7">
        <v>13672</v>
      </c>
      <c r="W19" s="7">
        <v>2668</v>
      </c>
      <c r="X19" s="7">
        <v>1115</v>
      </c>
      <c r="Y19" s="4">
        <v>0.5</v>
      </c>
      <c r="Z19" s="22"/>
      <c r="AB19" s="6" t="s">
        <v>12</v>
      </c>
      <c r="AC19" s="12">
        <f t="shared" si="1"/>
        <v>2.9100000000000015E-2</v>
      </c>
      <c r="AD19" s="12">
        <f t="shared" si="2"/>
        <v>1.9000000000000017E-2</v>
      </c>
      <c r="AE19" s="12">
        <f t="shared" si="3"/>
        <v>2.750000000000008E-2</v>
      </c>
      <c r="AF19" s="12">
        <f t="shared" si="4"/>
        <v>1.0299999999999976E-2</v>
      </c>
      <c r="AG19" s="12">
        <f t="shared" si="5"/>
        <v>8.450000000000002E-2</v>
      </c>
      <c r="AH19" s="7">
        <f t="shared" si="6"/>
        <v>500</v>
      </c>
      <c r="AI19" s="7">
        <f t="shared" si="7"/>
        <v>-1381</v>
      </c>
      <c r="AJ19" s="7">
        <f t="shared" si="8"/>
        <v>1381</v>
      </c>
      <c r="AK19" s="7">
        <f t="shared" si="9"/>
        <v>-500</v>
      </c>
    </row>
    <row r="20" spans="2:37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18"/>
      <c r="P20" s="4">
        <v>0.75870000000000004</v>
      </c>
      <c r="Q20" s="4">
        <v>0.85270000000000001</v>
      </c>
      <c r="R20" s="4">
        <v>0.7843</v>
      </c>
      <c r="S20" s="4">
        <v>0.93420000000000003</v>
      </c>
      <c r="T20" s="4">
        <v>0.2392</v>
      </c>
      <c r="U20" s="7">
        <v>45197</v>
      </c>
      <c r="V20" s="7">
        <v>12431</v>
      </c>
      <c r="W20" s="7">
        <v>3909</v>
      </c>
      <c r="X20" s="7">
        <v>3185</v>
      </c>
      <c r="Y20" s="4">
        <v>0.7</v>
      </c>
      <c r="Z20" s="22"/>
    </row>
    <row r="24" spans="2:37" x14ac:dyDescent="0.25">
      <c r="AB24" s="13" t="s">
        <v>28</v>
      </c>
      <c r="AC24" s="13"/>
      <c r="AD24" s="13"/>
      <c r="AE24" s="13"/>
      <c r="AF24" s="13"/>
      <c r="AG24" s="13"/>
      <c r="AI24" s="13" t="s">
        <v>34</v>
      </c>
      <c r="AJ24" s="13"/>
    </row>
    <row r="25" spans="2:37" ht="15" customHeight="1" x14ac:dyDescent="0.25">
      <c r="AB25" s="13" t="s">
        <v>1</v>
      </c>
      <c r="AC25" s="13"/>
      <c r="AD25" s="13"/>
      <c r="AE25" s="13" t="s">
        <v>10</v>
      </c>
      <c r="AF25" s="13"/>
      <c r="AG25" s="13"/>
      <c r="AI25" s="14" t="s">
        <v>35</v>
      </c>
      <c r="AJ25" s="14"/>
    </row>
    <row r="26" spans="2:37" x14ac:dyDescent="0.25">
      <c r="AB26" s="14" t="s">
        <v>29</v>
      </c>
      <c r="AC26" s="14"/>
      <c r="AD26" s="14"/>
      <c r="AE26" s="14" t="s">
        <v>31</v>
      </c>
      <c r="AF26" s="14"/>
      <c r="AG26" s="14"/>
      <c r="AI26" s="14"/>
      <c r="AJ26" s="14"/>
    </row>
    <row r="27" spans="2:37" x14ac:dyDescent="0.25">
      <c r="AB27" s="14"/>
      <c r="AC27" s="14"/>
      <c r="AD27" s="14"/>
      <c r="AE27" s="14"/>
      <c r="AF27" s="14"/>
      <c r="AG27" s="14"/>
      <c r="AI27" s="14"/>
      <c r="AJ27" s="14"/>
    </row>
    <row r="28" spans="2:37" x14ac:dyDescent="0.25">
      <c r="AB28" s="14"/>
      <c r="AC28" s="14"/>
      <c r="AD28" s="14"/>
      <c r="AE28" s="14"/>
      <c r="AF28" s="14"/>
      <c r="AG28" s="14"/>
    </row>
    <row r="29" spans="2:37" x14ac:dyDescent="0.25">
      <c r="AB29" s="14"/>
      <c r="AC29" s="14"/>
      <c r="AD29" s="14"/>
      <c r="AE29" s="14"/>
      <c r="AF29" s="14"/>
      <c r="AG29" s="14"/>
    </row>
    <row r="30" spans="2:37" x14ac:dyDescent="0.25">
      <c r="AB30" s="14"/>
      <c r="AC30" s="14"/>
      <c r="AD30" s="14"/>
      <c r="AE30" s="14"/>
      <c r="AF30" s="14"/>
      <c r="AG30" s="14"/>
    </row>
    <row r="31" spans="2:37" x14ac:dyDescent="0.25">
      <c r="AB31" s="13" t="s">
        <v>30</v>
      </c>
      <c r="AC31" s="13"/>
      <c r="AD31" s="13"/>
      <c r="AE31" s="13" t="s">
        <v>12</v>
      </c>
      <c r="AF31" s="13"/>
      <c r="AG31" s="13"/>
    </row>
    <row r="32" spans="2:37" x14ac:dyDescent="0.25">
      <c r="AB32" s="14" t="s">
        <v>33</v>
      </c>
      <c r="AC32" s="14"/>
      <c r="AD32" s="14"/>
      <c r="AE32" s="14" t="s">
        <v>36</v>
      </c>
      <c r="AF32" s="14"/>
      <c r="AG32" s="14"/>
    </row>
    <row r="33" spans="28:33" x14ac:dyDescent="0.25">
      <c r="AB33" s="14"/>
      <c r="AC33" s="14"/>
      <c r="AD33" s="14"/>
      <c r="AE33" s="14"/>
      <c r="AF33" s="14"/>
      <c r="AG33" s="14"/>
    </row>
    <row r="34" spans="28:33" x14ac:dyDescent="0.25">
      <c r="AB34" s="14"/>
      <c r="AC34" s="14"/>
      <c r="AD34" s="14"/>
      <c r="AE34" s="14"/>
      <c r="AF34" s="14"/>
      <c r="AG34" s="14"/>
    </row>
    <row r="35" spans="28:33" x14ac:dyDescent="0.25">
      <c r="AB35" s="14"/>
      <c r="AC35" s="14"/>
      <c r="AD35" s="14"/>
      <c r="AE35" s="14"/>
      <c r="AF35" s="14"/>
      <c r="AG35" s="14"/>
    </row>
    <row r="36" spans="28:33" x14ac:dyDescent="0.25">
      <c r="AB36" s="14"/>
      <c r="AC36" s="14"/>
      <c r="AD36" s="14"/>
      <c r="AE36" s="14"/>
      <c r="AF36" s="14"/>
      <c r="AG36" s="14"/>
    </row>
  </sheetData>
  <mergeCells count="25">
    <mergeCell ref="B7:K7"/>
    <mergeCell ref="M17:M19"/>
    <mergeCell ref="B17:B19"/>
    <mergeCell ref="O9:O11"/>
    <mergeCell ref="O12:O14"/>
    <mergeCell ref="O15:O17"/>
    <mergeCell ref="O18:O20"/>
    <mergeCell ref="AB7:AK7"/>
    <mergeCell ref="O7:Z7"/>
    <mergeCell ref="AB26:AD30"/>
    <mergeCell ref="AB25:AD25"/>
    <mergeCell ref="AE25:AG25"/>
    <mergeCell ref="AE26:AG30"/>
    <mergeCell ref="AB24:AG24"/>
    <mergeCell ref="Z9:Z11"/>
    <mergeCell ref="Z12:Z14"/>
    <mergeCell ref="Z15:Z17"/>
    <mergeCell ref="Z18:Z20"/>
    <mergeCell ref="AB31:AD31"/>
    <mergeCell ref="AE31:AG31"/>
    <mergeCell ref="AB32:AD36"/>
    <mergeCell ref="AE32:AG36"/>
    <mergeCell ref="AB14:AK14"/>
    <mergeCell ref="AI24:AJ24"/>
    <mergeCell ref="AI25:AJ27"/>
  </mergeCells>
  <conditionalFormatting sqref="C9:C19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:C22 C26:C1048576 C1:C6 C8 D9:D19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:E1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9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:G19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:H1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:I19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:J1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:K19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:P2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:Q2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:R2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:S2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:T2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:U2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9:V20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:W2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9:X2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9:Z2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6:AH19 AJ16:AJ19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AI16:AI19 AK16:AK19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E7688-7588-4BB5-89C6-6260669D0CD7}">
  <dimension ref="B3:AS53"/>
  <sheetViews>
    <sheetView topLeftCell="F7" zoomScale="70" zoomScaleNormal="70" workbookViewId="0">
      <selection activeCell="AI24" sqref="AI24:AS53"/>
    </sheetView>
  </sheetViews>
  <sheetFormatPr defaultRowHeight="15" x14ac:dyDescent="0.25"/>
  <sheetData>
    <row r="3" spans="2:45" x14ac:dyDescent="0.25">
      <c r="B3" s="24" t="s">
        <v>22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 t="s">
        <v>23</v>
      </c>
      <c r="N3" s="24"/>
      <c r="O3" s="24"/>
      <c r="P3" s="24"/>
      <c r="Q3" s="24"/>
      <c r="R3" s="24"/>
      <c r="S3" s="24"/>
      <c r="T3" s="24"/>
      <c r="U3" s="24"/>
      <c r="V3" s="24"/>
      <c r="W3" s="24"/>
      <c r="X3" s="24" t="s">
        <v>24</v>
      </c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5" t="s">
        <v>25</v>
      </c>
      <c r="AJ3" s="26"/>
      <c r="AK3" s="26"/>
      <c r="AL3" s="26"/>
      <c r="AM3" s="26"/>
      <c r="AN3" s="26"/>
      <c r="AO3" s="26"/>
      <c r="AP3" s="26"/>
      <c r="AQ3" s="26"/>
      <c r="AR3" s="26"/>
      <c r="AS3" s="27"/>
    </row>
    <row r="4" spans="2:45" x14ac:dyDescent="0.25"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</row>
    <row r="5" spans="2:45" x14ac:dyDescent="0.25"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</row>
    <row r="6" spans="2:45" x14ac:dyDescent="0.25"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</row>
    <row r="7" spans="2:45" x14ac:dyDescent="0.25"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</row>
    <row r="8" spans="2:45" x14ac:dyDescent="0.25"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</row>
    <row r="9" spans="2:45" ht="9.75" customHeight="1" x14ac:dyDescent="0.25"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</row>
    <row r="10" spans="2:45" x14ac:dyDescent="0.25"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</row>
    <row r="11" spans="2:45" x14ac:dyDescent="0.25"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</row>
    <row r="12" spans="2:45" x14ac:dyDescent="0.25"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</row>
    <row r="13" spans="2:45" x14ac:dyDescent="0.25"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</row>
    <row r="14" spans="2:45" x14ac:dyDescent="0.25"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</row>
    <row r="15" spans="2:45" x14ac:dyDescent="0.25"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</row>
    <row r="16" spans="2:45" x14ac:dyDescent="0.25"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</row>
    <row r="17" spans="2:45" x14ac:dyDescent="0.25"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</row>
    <row r="18" spans="2:45" x14ac:dyDescent="0.25"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</row>
    <row r="19" spans="2:45" x14ac:dyDescent="0.25"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</row>
    <row r="20" spans="2:45" x14ac:dyDescent="0.25"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</row>
    <row r="21" spans="2:45" x14ac:dyDescent="0.25"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</row>
    <row r="22" spans="2:45" x14ac:dyDescent="0.25"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</row>
    <row r="23" spans="2:45" x14ac:dyDescent="0.25"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</row>
    <row r="24" spans="2:45" x14ac:dyDescent="0.25"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</row>
    <row r="25" spans="2:45" x14ac:dyDescent="0.25"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</row>
    <row r="26" spans="2:45" x14ac:dyDescent="0.25"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</row>
    <row r="27" spans="2:45" x14ac:dyDescent="0.25"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</row>
    <row r="28" spans="2:45" x14ac:dyDescent="0.25"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</row>
    <row r="29" spans="2:45" x14ac:dyDescent="0.25"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</row>
    <row r="30" spans="2:45" x14ac:dyDescent="0.25"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</row>
    <row r="31" spans="2:45" x14ac:dyDescent="0.25"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</row>
    <row r="32" spans="2:45" x14ac:dyDescent="0.25"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</row>
    <row r="33" spans="2:45" x14ac:dyDescent="0.25"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</row>
    <row r="34" spans="2:45" x14ac:dyDescent="0.25"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</row>
    <row r="35" spans="2:45" x14ac:dyDescent="0.25"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</row>
    <row r="36" spans="2:45" x14ac:dyDescent="0.25"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</row>
    <row r="37" spans="2:45" x14ac:dyDescent="0.25"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</row>
    <row r="38" spans="2:45" x14ac:dyDescent="0.25"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</row>
    <row r="39" spans="2:45" x14ac:dyDescent="0.25"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</row>
    <row r="40" spans="2:45" x14ac:dyDescent="0.25"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</row>
    <row r="41" spans="2:45" x14ac:dyDescent="0.25"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</row>
    <row r="42" spans="2:45" x14ac:dyDescent="0.25"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</row>
    <row r="43" spans="2:45" x14ac:dyDescent="0.25"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</row>
    <row r="44" spans="2:45" x14ac:dyDescent="0.25"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</row>
    <row r="45" spans="2:45" x14ac:dyDescent="0.25"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</row>
    <row r="46" spans="2:45" x14ac:dyDescent="0.25"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</row>
    <row r="47" spans="2:45" x14ac:dyDescent="0.25"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</row>
    <row r="48" spans="2:45" x14ac:dyDescent="0.25"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</row>
    <row r="49" spans="2:45" x14ac:dyDescent="0.25"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</row>
    <row r="50" spans="2:45" x14ac:dyDescent="0.25"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</row>
    <row r="51" spans="2:45" x14ac:dyDescent="0.25"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</row>
    <row r="52" spans="2:45" x14ac:dyDescent="0.25"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</row>
    <row r="53" spans="2:45" x14ac:dyDescent="0.25"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</row>
  </sheetData>
  <mergeCells count="12">
    <mergeCell ref="X3:AH3"/>
    <mergeCell ref="X4:AH23"/>
    <mergeCell ref="X24:AH53"/>
    <mergeCell ref="AI3:AS3"/>
    <mergeCell ref="AI4:AS23"/>
    <mergeCell ref="AI24:AS53"/>
    <mergeCell ref="B3:L3"/>
    <mergeCell ref="B4:L23"/>
    <mergeCell ref="B24:L53"/>
    <mergeCell ref="M3:W3"/>
    <mergeCell ref="M4:W23"/>
    <mergeCell ref="M24:W5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939F4-A74E-4C23-96B7-1545FC3C7E3D}">
  <dimension ref="C5:AB22"/>
  <sheetViews>
    <sheetView zoomScaleNormal="100" workbookViewId="0">
      <selection activeCell="U30" sqref="U30"/>
    </sheetView>
  </sheetViews>
  <sheetFormatPr defaultColWidth="9.28515625" defaultRowHeight="15" x14ac:dyDescent="0.25"/>
  <cols>
    <col min="1" max="2" width="9.28515625" style="8"/>
    <col min="3" max="3" width="21.42578125" style="8" bestFit="1" customWidth="1"/>
    <col min="4" max="4" width="5" style="8" bestFit="1" customWidth="1"/>
    <col min="5" max="5" width="4.85546875" style="8" bestFit="1" customWidth="1"/>
    <col min="6" max="6" width="5" style="8" bestFit="1" customWidth="1"/>
    <col min="7" max="11" width="5.42578125" style="8" bestFit="1" customWidth="1"/>
    <col min="12" max="12" width="4.28515625" style="8" bestFit="1" customWidth="1"/>
    <col min="13" max="13" width="10" style="8" bestFit="1" customWidth="1"/>
    <col min="14" max="14" width="4.85546875" style="8" bestFit="1" customWidth="1"/>
    <col min="15" max="16" width="9.28515625" style="8"/>
    <col min="17" max="17" width="11.7109375" style="8" bestFit="1" customWidth="1"/>
    <col min="18" max="22" width="7.85546875" style="8" bestFit="1" customWidth="1"/>
    <col min="23" max="24" width="5.5703125" style="8" bestFit="1" customWidth="1"/>
    <col min="25" max="25" width="4.42578125" style="8" bestFit="1" customWidth="1"/>
    <col min="26" max="26" width="3.42578125" style="8" bestFit="1" customWidth="1"/>
    <col min="27" max="27" width="10" style="8" bestFit="1" customWidth="1"/>
    <col min="28" max="28" width="6" style="8" bestFit="1" customWidth="1"/>
    <col min="29" max="16384" width="9.28515625" style="8"/>
  </cols>
  <sheetData>
    <row r="5" spans="3:28" x14ac:dyDescent="0.25">
      <c r="C5" s="18" t="s">
        <v>0</v>
      </c>
      <c r="D5" s="18"/>
      <c r="E5" s="18"/>
      <c r="F5" s="18"/>
      <c r="G5" s="18"/>
      <c r="H5" s="18"/>
      <c r="I5" s="18"/>
      <c r="J5" s="18"/>
      <c r="K5" s="18"/>
      <c r="L5" s="18"/>
      <c r="M5" s="2"/>
      <c r="N5" s="2"/>
      <c r="Q5" s="18" t="s">
        <v>19</v>
      </c>
      <c r="R5" s="18"/>
      <c r="S5" s="18"/>
      <c r="T5" s="18"/>
      <c r="U5" s="18"/>
      <c r="V5" s="18"/>
      <c r="W5" s="18"/>
      <c r="X5" s="18"/>
      <c r="Y5" s="18"/>
      <c r="Z5" s="18"/>
      <c r="AA5" s="18"/>
      <c r="AB5" s="3"/>
    </row>
    <row r="6" spans="3:28" x14ac:dyDescent="0.25">
      <c r="C6" s="6"/>
      <c r="D6" s="6" t="s">
        <v>2</v>
      </c>
      <c r="E6" s="6" t="s">
        <v>3</v>
      </c>
      <c r="F6" s="6" t="s">
        <v>26</v>
      </c>
      <c r="G6" s="6" t="s">
        <v>4</v>
      </c>
      <c r="H6" s="6" t="s">
        <v>5</v>
      </c>
      <c r="I6" s="6" t="s">
        <v>6</v>
      </c>
      <c r="J6" s="6" t="s">
        <v>7</v>
      </c>
      <c r="K6" s="6" t="s">
        <v>8</v>
      </c>
      <c r="L6" s="6" t="s">
        <v>9</v>
      </c>
      <c r="M6" s="2"/>
      <c r="N6" s="2"/>
      <c r="Q6" s="6" t="s">
        <v>21</v>
      </c>
      <c r="R6" s="6" t="s">
        <v>2</v>
      </c>
      <c r="S6" s="6" t="s">
        <v>3</v>
      </c>
      <c r="T6" s="5" t="s">
        <v>26</v>
      </c>
      <c r="U6" s="6" t="s">
        <v>4</v>
      </c>
      <c r="V6" s="6" t="s">
        <v>5</v>
      </c>
      <c r="W6" s="6" t="s">
        <v>6</v>
      </c>
      <c r="X6" s="6" t="s">
        <v>7</v>
      </c>
      <c r="Y6" s="6" t="s">
        <v>8</v>
      </c>
      <c r="Z6" s="6" t="s">
        <v>9</v>
      </c>
      <c r="AA6" s="6" t="s">
        <v>17</v>
      </c>
      <c r="AB6" s="6" t="s">
        <v>18</v>
      </c>
    </row>
    <row r="7" spans="3:28" x14ac:dyDescent="0.25">
      <c r="C7" s="6" t="s">
        <v>1</v>
      </c>
      <c r="D7" s="4">
        <v>0.64749999999999996</v>
      </c>
      <c r="E7" s="4">
        <v>0.75519999999999998</v>
      </c>
      <c r="F7" s="4">
        <v>0.61</v>
      </c>
      <c r="G7" s="4">
        <v>0.99109999999999998</v>
      </c>
      <c r="H7" s="4">
        <v>0.22950000000000001</v>
      </c>
      <c r="I7" s="3">
        <v>2237</v>
      </c>
      <c r="J7" s="3">
        <v>1430</v>
      </c>
      <c r="K7" s="3">
        <v>426</v>
      </c>
      <c r="L7" s="3">
        <v>20</v>
      </c>
      <c r="M7" s="2"/>
      <c r="N7" s="2"/>
      <c r="Q7" s="18" t="s">
        <v>22</v>
      </c>
      <c r="R7" s="4">
        <v>0.70309999999999995</v>
      </c>
      <c r="S7" s="4">
        <v>0.78669999999999995</v>
      </c>
      <c r="T7" s="4">
        <v>0.64949999999999997</v>
      </c>
      <c r="U7" s="4">
        <v>0.99729999999999996</v>
      </c>
      <c r="V7" s="4">
        <v>0.34539999999999998</v>
      </c>
      <c r="W7" s="3">
        <v>2251</v>
      </c>
      <c r="X7" s="3">
        <v>1215</v>
      </c>
      <c r="Y7" s="3">
        <v>641</v>
      </c>
      <c r="Z7" s="3">
        <v>6</v>
      </c>
      <c r="AA7" s="5">
        <v>0.3</v>
      </c>
      <c r="AB7" s="29">
        <v>0.8024</v>
      </c>
    </row>
    <row r="8" spans="3:28" x14ac:dyDescent="0.25">
      <c r="C8" s="6" t="s">
        <v>10</v>
      </c>
      <c r="D8" s="4">
        <v>0.72789999999999999</v>
      </c>
      <c r="E8" s="4">
        <v>0.79779999999999995</v>
      </c>
      <c r="F8" s="4">
        <v>0.67359999999999998</v>
      </c>
      <c r="G8" s="4">
        <v>0.97829999999999995</v>
      </c>
      <c r="H8" s="4">
        <v>0.42349999999999999</v>
      </c>
      <c r="I8" s="3">
        <v>2208</v>
      </c>
      <c r="J8" s="3">
        <v>1070</v>
      </c>
      <c r="K8" s="3">
        <v>786</v>
      </c>
      <c r="L8" s="3">
        <v>49</v>
      </c>
      <c r="M8" s="2"/>
      <c r="N8" s="2"/>
      <c r="Q8" s="18"/>
      <c r="R8" s="4">
        <v>0.72399999999999998</v>
      </c>
      <c r="S8" s="4">
        <v>0.79820000000000002</v>
      </c>
      <c r="T8" s="4">
        <v>0.66669999999999996</v>
      </c>
      <c r="U8" s="4">
        <v>0.99419999999999997</v>
      </c>
      <c r="V8" s="4">
        <v>0.39550000000000002</v>
      </c>
      <c r="W8" s="3">
        <v>2244</v>
      </c>
      <c r="X8" s="3">
        <v>1122</v>
      </c>
      <c r="Y8" s="3">
        <v>734</v>
      </c>
      <c r="Z8" s="3">
        <v>13</v>
      </c>
      <c r="AA8" s="5">
        <v>0.5</v>
      </c>
      <c r="AB8" s="29"/>
    </row>
    <row r="9" spans="3:28" x14ac:dyDescent="0.25">
      <c r="C9" s="6" t="s">
        <v>11</v>
      </c>
      <c r="D9" s="4">
        <v>0.58940000000000003</v>
      </c>
      <c r="E9" s="4">
        <v>0.72619999999999996</v>
      </c>
      <c r="F9" s="4">
        <v>0.5726</v>
      </c>
      <c r="G9" s="4">
        <v>0.99250000000000005</v>
      </c>
      <c r="H9" s="4">
        <v>9.9099999999999994E-2</v>
      </c>
      <c r="I9" s="3">
        <v>2240</v>
      </c>
      <c r="J9" s="3">
        <v>1672</v>
      </c>
      <c r="K9" s="3">
        <v>184</v>
      </c>
      <c r="L9" s="3">
        <v>17</v>
      </c>
      <c r="M9" s="2"/>
      <c r="N9" s="2"/>
      <c r="Q9" s="18"/>
      <c r="R9" s="4">
        <v>0.74370000000000003</v>
      </c>
      <c r="S9" s="4">
        <v>0.80910000000000004</v>
      </c>
      <c r="T9" s="4">
        <v>0.68430000000000002</v>
      </c>
      <c r="U9" s="4">
        <v>0.98939999999999995</v>
      </c>
      <c r="V9" s="4">
        <v>0.44500000000000001</v>
      </c>
      <c r="W9" s="3">
        <v>2233</v>
      </c>
      <c r="X9" s="3">
        <v>1030</v>
      </c>
      <c r="Y9" s="3">
        <v>826</v>
      </c>
      <c r="Z9" s="3">
        <v>24</v>
      </c>
      <c r="AA9" s="5">
        <v>0.7</v>
      </c>
      <c r="AB9" s="29"/>
    </row>
    <row r="10" spans="3:28" x14ac:dyDescent="0.25">
      <c r="C10" s="6" t="s">
        <v>12</v>
      </c>
      <c r="D10" s="4">
        <v>0.63339999999999996</v>
      </c>
      <c r="E10" s="4">
        <v>0.74819999999999998</v>
      </c>
      <c r="F10" s="4">
        <v>0.60040000000000004</v>
      </c>
      <c r="G10" s="4">
        <v>0.99250000000000005</v>
      </c>
      <c r="H10" s="4">
        <v>0.19670000000000001</v>
      </c>
      <c r="I10" s="3">
        <v>2240</v>
      </c>
      <c r="J10" s="3">
        <v>1491</v>
      </c>
      <c r="K10" s="3">
        <v>365</v>
      </c>
      <c r="L10" s="3">
        <v>17</v>
      </c>
      <c r="M10" s="2"/>
      <c r="N10" s="2"/>
      <c r="Q10" s="18"/>
      <c r="R10" s="4">
        <v>0.77459999999999996</v>
      </c>
      <c r="S10" s="4">
        <v>0.82640000000000002</v>
      </c>
      <c r="T10" s="4">
        <v>0.71579999999999999</v>
      </c>
      <c r="U10" s="4">
        <v>0.97740000000000005</v>
      </c>
      <c r="V10" s="4">
        <v>0.52800000000000002</v>
      </c>
      <c r="W10" s="3">
        <v>2206</v>
      </c>
      <c r="X10" s="3">
        <v>876</v>
      </c>
      <c r="Y10" s="3">
        <v>980</v>
      </c>
      <c r="Z10" s="3">
        <v>51</v>
      </c>
      <c r="AA10" s="11">
        <v>0.9</v>
      </c>
      <c r="AB10" s="29"/>
    </row>
    <row r="11" spans="3:28" x14ac:dyDescent="0.25">
      <c r="C11" s="6" t="s">
        <v>13</v>
      </c>
      <c r="D11" s="4">
        <v>0.59399999999999997</v>
      </c>
      <c r="E11" s="4">
        <v>0.72770000000000001</v>
      </c>
      <c r="F11" s="4">
        <v>0.57569999999999999</v>
      </c>
      <c r="G11" s="4">
        <v>0.9889</v>
      </c>
      <c r="H11" s="4">
        <v>0.1137</v>
      </c>
      <c r="I11" s="3">
        <v>2232</v>
      </c>
      <c r="J11" s="3">
        <v>1645</v>
      </c>
      <c r="K11" s="3">
        <v>211</v>
      </c>
      <c r="L11" s="3">
        <v>25</v>
      </c>
      <c r="M11" s="2"/>
      <c r="N11" s="2"/>
      <c r="Q11" s="28" t="s">
        <v>23</v>
      </c>
      <c r="R11" s="4">
        <v>0.72919999999999996</v>
      </c>
      <c r="S11" s="4">
        <v>0.80169999999999997</v>
      </c>
      <c r="T11" s="4">
        <v>0.67</v>
      </c>
      <c r="U11" s="4">
        <v>0.99780000000000002</v>
      </c>
      <c r="V11" s="4">
        <v>0.40250000000000002</v>
      </c>
      <c r="W11" s="3">
        <v>2252</v>
      </c>
      <c r="X11" s="3">
        <v>1109</v>
      </c>
      <c r="Y11" s="3">
        <v>747</v>
      </c>
      <c r="Z11" s="3">
        <v>5</v>
      </c>
      <c r="AA11" s="5">
        <v>0.3</v>
      </c>
      <c r="AB11" s="30">
        <v>0.83140000000000003</v>
      </c>
    </row>
    <row r="12" spans="3:28" x14ac:dyDescent="0.25">
      <c r="C12" s="6" t="s">
        <v>14</v>
      </c>
      <c r="D12" s="4">
        <v>0.73129999999999995</v>
      </c>
      <c r="E12" s="4">
        <v>0.80020000000000002</v>
      </c>
      <c r="F12" s="4">
        <v>0.67589999999999995</v>
      </c>
      <c r="G12" s="4">
        <v>0.98050000000000004</v>
      </c>
      <c r="H12" s="4">
        <v>0.42830000000000001</v>
      </c>
      <c r="I12" s="3">
        <v>2213</v>
      </c>
      <c r="J12" s="3">
        <v>1061</v>
      </c>
      <c r="K12" s="3">
        <v>795</v>
      </c>
      <c r="L12" s="3">
        <v>44</v>
      </c>
      <c r="M12" s="2"/>
      <c r="N12" s="2"/>
      <c r="Q12" s="28"/>
      <c r="R12" s="4">
        <v>0.74419999999999997</v>
      </c>
      <c r="S12" s="4">
        <v>0.81020000000000003</v>
      </c>
      <c r="T12" s="4">
        <v>0.68330000000000002</v>
      </c>
      <c r="U12" s="4">
        <v>0.99509999999999998</v>
      </c>
      <c r="V12" s="4">
        <v>0.43909999999999999</v>
      </c>
      <c r="W12" s="3">
        <v>2246</v>
      </c>
      <c r="X12" s="3">
        <v>1041</v>
      </c>
      <c r="Y12" s="3">
        <v>815</v>
      </c>
      <c r="Z12" s="3">
        <v>11</v>
      </c>
      <c r="AA12" s="5">
        <v>0.5</v>
      </c>
      <c r="AB12" s="30"/>
    </row>
    <row r="13" spans="3:28" x14ac:dyDescent="0.25">
      <c r="C13" s="6" t="s">
        <v>15</v>
      </c>
      <c r="D13" s="4">
        <v>0.6895</v>
      </c>
      <c r="E13" s="4">
        <v>0.77769999999999995</v>
      </c>
      <c r="F13" s="4">
        <v>0.64049999999999996</v>
      </c>
      <c r="G13" s="4">
        <v>0.98980000000000001</v>
      </c>
      <c r="H13" s="4">
        <v>0.32440000000000002</v>
      </c>
      <c r="I13" s="3">
        <v>2234</v>
      </c>
      <c r="J13" s="3">
        <v>1254</v>
      </c>
      <c r="K13" s="3">
        <v>602</v>
      </c>
      <c r="L13" s="3">
        <v>23</v>
      </c>
      <c r="M13" s="2"/>
      <c r="N13" s="2"/>
      <c r="Q13" s="28"/>
      <c r="R13" s="4">
        <v>0.75760000000000005</v>
      </c>
      <c r="S13" s="4">
        <v>0.81759999999999999</v>
      </c>
      <c r="T13" s="4">
        <v>0.69630000000000003</v>
      </c>
      <c r="U13" s="4">
        <v>0.99029999999999996</v>
      </c>
      <c r="V13" s="4">
        <v>0.47470000000000001</v>
      </c>
      <c r="W13" s="3">
        <v>2235</v>
      </c>
      <c r="X13" s="3">
        <v>975</v>
      </c>
      <c r="Y13" s="3">
        <v>881</v>
      </c>
      <c r="Z13" s="3">
        <v>22</v>
      </c>
      <c r="AA13" s="5">
        <v>0.7</v>
      </c>
      <c r="AB13" s="30"/>
    </row>
    <row r="14" spans="3:28" x14ac:dyDescent="0.25">
      <c r="C14" s="6" t="s">
        <v>16</v>
      </c>
      <c r="D14" s="4">
        <v>0.72789999999999999</v>
      </c>
      <c r="E14" s="4">
        <v>0.79779999999999995</v>
      </c>
      <c r="F14" s="4">
        <v>0.67359999999999998</v>
      </c>
      <c r="G14" s="4">
        <v>0.97829999999999995</v>
      </c>
      <c r="H14" s="4">
        <v>0.42349999999999999</v>
      </c>
      <c r="I14" s="3">
        <v>2208</v>
      </c>
      <c r="J14" s="3">
        <v>1070</v>
      </c>
      <c r="K14" s="3">
        <v>786</v>
      </c>
      <c r="L14" s="3">
        <v>49</v>
      </c>
      <c r="M14" s="9" t="s">
        <v>17</v>
      </c>
      <c r="N14" s="6" t="s">
        <v>18</v>
      </c>
      <c r="Q14" s="28"/>
      <c r="R14" s="4">
        <v>0.7792</v>
      </c>
      <c r="S14" s="4">
        <v>0.83020000000000005</v>
      </c>
      <c r="T14" s="4">
        <v>0.71840000000000004</v>
      </c>
      <c r="U14" s="4">
        <v>0.98319999999999996</v>
      </c>
      <c r="V14" s="4">
        <v>0.53120000000000001</v>
      </c>
      <c r="W14" s="3">
        <v>2219</v>
      </c>
      <c r="X14" s="3">
        <v>870</v>
      </c>
      <c r="Y14" s="3">
        <v>986</v>
      </c>
      <c r="Z14" s="3">
        <v>38</v>
      </c>
      <c r="AA14" s="11">
        <v>0.9</v>
      </c>
      <c r="AB14" s="30"/>
    </row>
    <row r="15" spans="3:28" x14ac:dyDescent="0.25">
      <c r="C15" s="23" t="s">
        <v>20</v>
      </c>
      <c r="D15" s="4">
        <v>0.78359999999999996</v>
      </c>
      <c r="E15" s="4">
        <v>0.83050000000000002</v>
      </c>
      <c r="F15" s="4">
        <v>0.72819999999999996</v>
      </c>
      <c r="G15" s="4">
        <v>0.96630000000000005</v>
      </c>
      <c r="H15" s="4">
        <v>0.56140000000000001</v>
      </c>
      <c r="I15" s="3">
        <v>2181</v>
      </c>
      <c r="J15" s="3">
        <v>814</v>
      </c>
      <c r="K15" s="3">
        <v>1042</v>
      </c>
      <c r="L15" s="3">
        <v>76</v>
      </c>
      <c r="M15" s="10">
        <v>0.3</v>
      </c>
      <c r="N15" s="22">
        <v>0.89</v>
      </c>
      <c r="Q15" s="28" t="s">
        <v>24</v>
      </c>
      <c r="R15" s="4">
        <v>0.74809999999999999</v>
      </c>
      <c r="S15" s="4">
        <v>0.8125</v>
      </c>
      <c r="T15" s="4">
        <v>0.68679999999999997</v>
      </c>
      <c r="U15" s="4">
        <v>0.99470000000000003</v>
      </c>
      <c r="V15" s="4">
        <v>0.44829999999999998</v>
      </c>
      <c r="W15" s="3">
        <v>2245</v>
      </c>
      <c r="X15" s="3">
        <v>1024</v>
      </c>
      <c r="Y15" s="3">
        <v>832</v>
      </c>
      <c r="Z15" s="3">
        <v>12</v>
      </c>
      <c r="AA15" s="5">
        <v>0.3</v>
      </c>
      <c r="AB15" s="30">
        <v>0.83850000000000002</v>
      </c>
    </row>
    <row r="16" spans="3:28" x14ac:dyDescent="0.25">
      <c r="C16" s="23"/>
      <c r="D16" s="4">
        <v>0.80600000000000005</v>
      </c>
      <c r="E16" s="4">
        <v>0.84379999999999999</v>
      </c>
      <c r="F16" s="4">
        <v>0.75570000000000004</v>
      </c>
      <c r="G16" s="4">
        <v>0.95530000000000004</v>
      </c>
      <c r="H16" s="4">
        <v>0.62450000000000006</v>
      </c>
      <c r="I16" s="3">
        <v>2156</v>
      </c>
      <c r="J16" s="3">
        <v>697</v>
      </c>
      <c r="K16" s="3">
        <v>1159</v>
      </c>
      <c r="L16" s="3">
        <v>101</v>
      </c>
      <c r="M16" s="10">
        <v>0.5</v>
      </c>
      <c r="N16" s="22"/>
      <c r="Q16" s="28"/>
      <c r="R16" s="4">
        <v>0.75760000000000005</v>
      </c>
      <c r="S16" s="4">
        <v>0.81810000000000005</v>
      </c>
      <c r="T16" s="4">
        <v>0.69540000000000002</v>
      </c>
      <c r="U16" s="4">
        <v>0.99339999999999995</v>
      </c>
      <c r="V16" s="4">
        <v>0.47089999999999999</v>
      </c>
      <c r="W16" s="3">
        <v>2242</v>
      </c>
      <c r="X16" s="3">
        <v>982</v>
      </c>
      <c r="Y16" s="3">
        <v>874</v>
      </c>
      <c r="Z16" s="3">
        <v>15</v>
      </c>
      <c r="AA16" s="5">
        <v>0.5</v>
      </c>
      <c r="AB16" s="30"/>
    </row>
    <row r="17" spans="3:28" x14ac:dyDescent="0.25">
      <c r="C17" s="23"/>
      <c r="D17" s="4">
        <v>0.81720000000000004</v>
      </c>
      <c r="E17" s="4">
        <v>0.84909999999999997</v>
      </c>
      <c r="F17" s="4">
        <v>0.77590000000000003</v>
      </c>
      <c r="G17" s="4">
        <v>0.9375</v>
      </c>
      <c r="H17" s="4">
        <v>0.67079999999999995</v>
      </c>
      <c r="I17" s="3">
        <v>2116</v>
      </c>
      <c r="J17" s="3">
        <v>611</v>
      </c>
      <c r="K17" s="3">
        <v>1245</v>
      </c>
      <c r="L17" s="3">
        <v>141</v>
      </c>
      <c r="M17" s="10">
        <v>0.7</v>
      </c>
      <c r="N17" s="22"/>
      <c r="Q17" s="28"/>
      <c r="R17" s="4">
        <v>0.76780000000000004</v>
      </c>
      <c r="S17" s="4">
        <v>0.82410000000000005</v>
      </c>
      <c r="T17" s="4">
        <v>0.70520000000000005</v>
      </c>
      <c r="U17" s="4">
        <v>0.99109999999999998</v>
      </c>
      <c r="V17" s="4">
        <v>0.49619999999999997</v>
      </c>
      <c r="W17" s="3">
        <v>2237</v>
      </c>
      <c r="X17" s="3">
        <v>935</v>
      </c>
      <c r="Y17" s="3">
        <v>921</v>
      </c>
      <c r="Z17" s="3">
        <v>20</v>
      </c>
      <c r="AA17" s="5">
        <v>0.7</v>
      </c>
      <c r="AB17" s="30"/>
    </row>
    <row r="18" spans="3:28" x14ac:dyDescent="0.25">
      <c r="C18" s="23"/>
      <c r="D18" s="4">
        <v>0.81859999999999999</v>
      </c>
      <c r="E18" s="4">
        <v>0.84089999999999998</v>
      </c>
      <c r="F18" s="4">
        <v>0.81079999999999997</v>
      </c>
      <c r="G18" s="4">
        <v>0.87329999999999997</v>
      </c>
      <c r="H18" s="4">
        <v>0.75219999999999998</v>
      </c>
      <c r="I18" s="3">
        <v>1971</v>
      </c>
      <c r="J18" s="3">
        <v>460</v>
      </c>
      <c r="K18" s="3">
        <v>1396</v>
      </c>
      <c r="L18" s="3">
        <v>286</v>
      </c>
      <c r="M18" s="10">
        <v>0.9</v>
      </c>
      <c r="N18" s="22"/>
      <c r="Q18" s="28"/>
      <c r="R18" s="4">
        <v>0.7843</v>
      </c>
      <c r="S18" s="4">
        <v>0.83409999999999995</v>
      </c>
      <c r="T18" s="4">
        <v>0.7218</v>
      </c>
      <c r="U18" s="4">
        <v>0.98760000000000003</v>
      </c>
      <c r="V18" s="4">
        <v>0.53720000000000001</v>
      </c>
      <c r="W18" s="3">
        <v>2229</v>
      </c>
      <c r="X18" s="3">
        <v>859</v>
      </c>
      <c r="Y18" s="3">
        <v>997</v>
      </c>
      <c r="Z18" s="3">
        <v>28</v>
      </c>
      <c r="AA18" s="11">
        <v>0.9</v>
      </c>
      <c r="AB18" s="30"/>
    </row>
    <row r="19" spans="3:28" x14ac:dyDescent="0.25">
      <c r="Q19" s="18" t="s">
        <v>25</v>
      </c>
      <c r="R19" s="4">
        <v>0.72360000000000002</v>
      </c>
      <c r="S19" s="4">
        <v>0.79830000000000001</v>
      </c>
      <c r="T19" s="4">
        <v>0.66569999999999996</v>
      </c>
      <c r="U19" s="4">
        <v>0.99690000000000001</v>
      </c>
      <c r="V19" s="4">
        <v>0.39119999999999999</v>
      </c>
      <c r="W19" s="3">
        <v>2250</v>
      </c>
      <c r="X19" s="3">
        <v>1130</v>
      </c>
      <c r="Y19" s="3">
        <v>726</v>
      </c>
      <c r="Z19" s="3">
        <v>7</v>
      </c>
      <c r="AA19" s="5">
        <v>0.3</v>
      </c>
      <c r="AB19" s="29">
        <v>0.83460000000000001</v>
      </c>
    </row>
    <row r="20" spans="3:28" x14ac:dyDescent="0.25">
      <c r="Q20" s="18"/>
      <c r="R20" s="4">
        <v>0.73619999999999997</v>
      </c>
      <c r="S20" s="4">
        <v>0.80549999999999999</v>
      </c>
      <c r="T20" s="4">
        <v>0.6764</v>
      </c>
      <c r="U20" s="4">
        <v>0.99560000000000004</v>
      </c>
      <c r="V20" s="4">
        <v>0.42080000000000001</v>
      </c>
      <c r="W20" s="3">
        <v>2247</v>
      </c>
      <c r="X20" s="3">
        <v>1075</v>
      </c>
      <c r="Y20" s="3">
        <v>781</v>
      </c>
      <c r="Z20" s="3">
        <v>10</v>
      </c>
      <c r="AA20" s="5">
        <v>0.5</v>
      </c>
      <c r="AB20" s="29"/>
    </row>
    <row r="21" spans="3:28" x14ac:dyDescent="0.25">
      <c r="Q21" s="18"/>
      <c r="R21" s="4">
        <v>0.752</v>
      </c>
      <c r="S21" s="4">
        <v>0.81489999999999996</v>
      </c>
      <c r="T21" s="4">
        <v>0.69</v>
      </c>
      <c r="U21" s="4">
        <v>0.99509999999999998</v>
      </c>
      <c r="V21" s="4">
        <v>0.45639999999999997</v>
      </c>
      <c r="W21" s="3">
        <v>2246</v>
      </c>
      <c r="X21" s="3">
        <v>1009</v>
      </c>
      <c r="Y21" s="3">
        <v>847</v>
      </c>
      <c r="Z21" s="3">
        <v>11</v>
      </c>
      <c r="AA21" s="5">
        <v>0.7</v>
      </c>
      <c r="AB21" s="29"/>
    </row>
    <row r="22" spans="3:28" x14ac:dyDescent="0.25">
      <c r="Q22" s="18"/>
      <c r="R22" s="4">
        <v>0.77100000000000002</v>
      </c>
      <c r="S22" s="4">
        <v>0.82599999999999996</v>
      </c>
      <c r="T22" s="4">
        <v>0.70830000000000004</v>
      </c>
      <c r="U22" s="4">
        <v>0.99070000000000003</v>
      </c>
      <c r="V22" s="4">
        <v>0.50380000000000003</v>
      </c>
      <c r="W22" s="3">
        <v>2236</v>
      </c>
      <c r="X22" s="3">
        <v>921</v>
      </c>
      <c r="Y22" s="3">
        <v>935</v>
      </c>
      <c r="Z22" s="3">
        <v>21</v>
      </c>
      <c r="AA22" s="11">
        <v>0.9</v>
      </c>
      <c r="AB22" s="29"/>
    </row>
  </sheetData>
  <mergeCells count="12">
    <mergeCell ref="AB7:AB10"/>
    <mergeCell ref="Q19:Q22"/>
    <mergeCell ref="AB11:AB14"/>
    <mergeCell ref="AB15:AB18"/>
    <mergeCell ref="AB19:AB22"/>
    <mergeCell ref="C5:L5"/>
    <mergeCell ref="N15:N18"/>
    <mergeCell ref="C15:C18"/>
    <mergeCell ref="Q5:AA5"/>
    <mergeCell ref="Q7:Q10"/>
    <mergeCell ref="Q11:Q14"/>
    <mergeCell ref="Q15:Q18"/>
  </mergeCells>
  <conditionalFormatting sqref="D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:D18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E1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:F1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:G1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:H1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:I1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:J1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:K1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:L18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:R2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:S2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:T2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:U2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7:V2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:W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:X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7:Y2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:Z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7 AB19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:AB2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0ABEC-9008-4B9C-9B31-02F19B45FC4A}">
  <dimension ref="B2:AS52"/>
  <sheetViews>
    <sheetView zoomScale="85" zoomScaleNormal="85" workbookViewId="0">
      <selection activeCell="AL58" sqref="AL58"/>
    </sheetView>
  </sheetViews>
  <sheetFormatPr defaultRowHeight="15" x14ac:dyDescent="0.25"/>
  <sheetData>
    <row r="2" spans="2:45" x14ac:dyDescent="0.25">
      <c r="B2" s="24" t="s">
        <v>22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 t="s">
        <v>23</v>
      </c>
      <c r="N2" s="24"/>
      <c r="O2" s="24"/>
      <c r="P2" s="24"/>
      <c r="Q2" s="24"/>
      <c r="R2" s="24"/>
      <c r="S2" s="24"/>
      <c r="T2" s="24"/>
      <c r="U2" s="24"/>
      <c r="V2" s="24"/>
      <c r="W2" s="24"/>
      <c r="X2" s="24" t="s">
        <v>23</v>
      </c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5" t="s">
        <v>25</v>
      </c>
      <c r="AJ2" s="26"/>
      <c r="AK2" s="26"/>
      <c r="AL2" s="26"/>
      <c r="AM2" s="26"/>
      <c r="AN2" s="26"/>
      <c r="AO2" s="26"/>
      <c r="AP2" s="26"/>
      <c r="AQ2" s="26"/>
      <c r="AR2" s="26"/>
      <c r="AS2" s="27"/>
    </row>
    <row r="3" spans="2:45" x14ac:dyDescent="0.25"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</row>
    <row r="4" spans="2:45" x14ac:dyDescent="0.25"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</row>
    <row r="5" spans="2:45" x14ac:dyDescent="0.25"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</row>
    <row r="6" spans="2:45" x14ac:dyDescent="0.25"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</row>
    <row r="7" spans="2:45" x14ac:dyDescent="0.25"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</row>
    <row r="8" spans="2:45" x14ac:dyDescent="0.25"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</row>
    <row r="9" spans="2:45" x14ac:dyDescent="0.25"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</row>
    <row r="10" spans="2:45" x14ac:dyDescent="0.25"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</row>
    <row r="11" spans="2:45" x14ac:dyDescent="0.25"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</row>
    <row r="12" spans="2:45" x14ac:dyDescent="0.25"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</row>
    <row r="13" spans="2:45" x14ac:dyDescent="0.25"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</row>
    <row r="14" spans="2:45" x14ac:dyDescent="0.25"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</row>
    <row r="15" spans="2:45" x14ac:dyDescent="0.25"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</row>
    <row r="16" spans="2:45" x14ac:dyDescent="0.25"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</row>
    <row r="17" spans="2:45" x14ac:dyDescent="0.25"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</row>
    <row r="18" spans="2:45" x14ac:dyDescent="0.25"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</row>
    <row r="19" spans="2:45" x14ac:dyDescent="0.25"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</row>
    <row r="20" spans="2:45" x14ac:dyDescent="0.25"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</row>
    <row r="21" spans="2:45" x14ac:dyDescent="0.25"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</row>
    <row r="22" spans="2:45" x14ac:dyDescent="0.25"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</row>
    <row r="23" spans="2:45" x14ac:dyDescent="0.25"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</row>
    <row r="24" spans="2:45" x14ac:dyDescent="0.25"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</row>
    <row r="25" spans="2:45" x14ac:dyDescent="0.25"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</row>
    <row r="26" spans="2:45" x14ac:dyDescent="0.25"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</row>
    <row r="27" spans="2:45" x14ac:dyDescent="0.25"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</row>
    <row r="28" spans="2:45" x14ac:dyDescent="0.25"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</row>
    <row r="29" spans="2:45" x14ac:dyDescent="0.25"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</row>
    <row r="30" spans="2:45" x14ac:dyDescent="0.25"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</row>
    <row r="31" spans="2:45" x14ac:dyDescent="0.25"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</row>
    <row r="32" spans="2:45" x14ac:dyDescent="0.25"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</row>
    <row r="33" spans="2:45" x14ac:dyDescent="0.25"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</row>
    <row r="34" spans="2:45" x14ac:dyDescent="0.25"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</row>
    <row r="35" spans="2:45" x14ac:dyDescent="0.25"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</row>
    <row r="36" spans="2:45" x14ac:dyDescent="0.25"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</row>
    <row r="37" spans="2:45" x14ac:dyDescent="0.25"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</row>
    <row r="38" spans="2:45" x14ac:dyDescent="0.25"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</row>
    <row r="39" spans="2:45" x14ac:dyDescent="0.25"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</row>
    <row r="40" spans="2:45" x14ac:dyDescent="0.25"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</row>
    <row r="41" spans="2:45" x14ac:dyDescent="0.25"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</row>
    <row r="42" spans="2:45" x14ac:dyDescent="0.25"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</row>
    <row r="43" spans="2:45" x14ac:dyDescent="0.25"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</row>
    <row r="44" spans="2:45" x14ac:dyDescent="0.25"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</row>
    <row r="45" spans="2:45" x14ac:dyDescent="0.25"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</row>
    <row r="46" spans="2:45" x14ac:dyDescent="0.25"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</row>
    <row r="47" spans="2:45" x14ac:dyDescent="0.25"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</row>
    <row r="48" spans="2:45" x14ac:dyDescent="0.25"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</row>
    <row r="49" spans="2:45" x14ac:dyDescent="0.25"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</row>
    <row r="50" spans="2:45" x14ac:dyDescent="0.25"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</row>
    <row r="51" spans="2:45" x14ac:dyDescent="0.25"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</row>
    <row r="52" spans="2:45" x14ac:dyDescent="0.25"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</row>
  </sheetData>
  <mergeCells count="12">
    <mergeCell ref="X2:AH2"/>
    <mergeCell ref="X3:AH22"/>
    <mergeCell ref="X23:AH52"/>
    <mergeCell ref="AI2:AS2"/>
    <mergeCell ref="AI3:AS22"/>
    <mergeCell ref="AI23:AS52"/>
    <mergeCell ref="B2:L2"/>
    <mergeCell ref="B3:L22"/>
    <mergeCell ref="B23:L52"/>
    <mergeCell ref="M2:W2"/>
    <mergeCell ref="M3:W22"/>
    <mergeCell ref="M23:W5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KFOLD</vt:lpstr>
      <vt:lpstr>KFOLD architektóra i ROC</vt:lpstr>
      <vt:lpstr>HOLDOUT</vt:lpstr>
      <vt:lpstr>HOLDOUT architektóra i 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Kula (jakukul016)</dc:creator>
  <cp:lastModifiedBy>Jakub Kula (jakukul016)</cp:lastModifiedBy>
  <dcterms:created xsi:type="dcterms:W3CDTF">2025-04-13T16:29:39Z</dcterms:created>
  <dcterms:modified xsi:type="dcterms:W3CDTF">2025-04-14T06:36:31Z</dcterms:modified>
</cp:coreProperties>
</file>