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llcard_transactions (10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<sst xmlns="http://schemas.openxmlformats.org/spreadsheetml/2006/main" count="69" uniqueCount="48">
  <si>
    <t xml:space="preserve">transactionDate</t>
  </si>
  <si>
    <t xml:space="preserve">transactionOutlet</t>
  </si>
  <si>
    <t xml:space="preserve">cardNumber</t>
  </si>
  <si>
    <t xml:space="preserve">vehicleRegistration</t>
  </si>
  <si>
    <t xml:space="preserve">driverName</t>
  </si>
  <si>
    <t xml:space="preserve">costCentre</t>
  </si>
  <si>
    <t xml:space="preserve">transactionMethod</t>
  </si>
  <si>
    <t xml:space="preserve">docketAmount</t>
  </si>
  <si>
    <t xml:space="preserve">odometer</t>
  </si>
  <si>
    <t xml:space="preserve">orderNumber</t>
  </si>
  <si>
    <t xml:space="preserve">product</t>
  </si>
  <si>
    <t xml:space="preserve">pumpPrice</t>
  </si>
  <si>
    <t xml:space="preserve">quantity</t>
  </si>
  <si>
    <t xml:space="preserve">receiptNumber</t>
  </si>
  <si>
    <t xml:space="preserve">city</t>
  </si>
  <si>
    <t xml:space="preserve">state</t>
  </si>
  <si>
    <t xml:space="preserve">shellCardAmountExGST</t>
  </si>
  <si>
    <t xml:space="preserve">shellCardAmountIncGST</t>
  </si>
  <si>
    <t xml:space="preserve">shellCardPriceIncGST</t>
  </si>
  <si>
    <t xml:space="preserve">gst</t>
  </si>
  <si>
    <t xml:space="preserve">2022-07-31T08:53:00+10:00</t>
  </si>
  <si>
    <t xml:space="preserve">CEXP HALLS HEAD</t>
  </si>
  <si>
    <t xml:space="preserve">221SVP</t>
  </si>
  <si>
    <t xml:space="preserve">Card</t>
  </si>
  <si>
    <t xml:space="preserve">UNLEADED PETROL</t>
  </si>
  <si>
    <t xml:space="preserve">HALLS HEAD</t>
  </si>
  <si>
    <t xml:space="preserve">WA</t>
  </si>
  <si>
    <t xml:space="preserve">2022-07-29T17:02:00+10:00</t>
  </si>
  <si>
    <t xml:space="preserve">COLES EXPRESS LAKELANDS 2143</t>
  </si>
  <si>
    <t xml:space="preserve">1HGC 093</t>
  </si>
  <si>
    <t xml:space="preserve">LAKELANDS</t>
  </si>
  <si>
    <t xml:space="preserve">2022-07-29T17:01:00+10:00</t>
  </si>
  <si>
    <t xml:space="preserve">DUNNING''S WYALKATCHEM</t>
  </si>
  <si>
    <t xml:space="preserve">1EOQ992</t>
  </si>
  <si>
    <t xml:space="preserve">WYALKATCHEM</t>
  </si>
  <si>
    <t xml:space="preserve">2022-07-29T16:43:00+10:00</t>
  </si>
  <si>
    <t xml:space="preserve">6903 FREMANTLE C EX</t>
  </si>
  <si>
    <t xml:space="preserve">1HNT 382</t>
  </si>
  <si>
    <t xml:space="preserve">DIESEL</t>
  </si>
  <si>
    <t xml:space="preserve">FREMANTLE</t>
  </si>
  <si>
    <t xml:space="preserve">2022-07-29T12:32:00+10:00</t>
  </si>
  <si>
    <t xml:space="preserve">CEXP WINANA BEACH 2120</t>
  </si>
  <si>
    <t xml:space="preserve">RO 25581</t>
  </si>
  <si>
    <t xml:space="preserve">KWINANA BEACH</t>
  </si>
  <si>
    <t xml:space="preserve">2022-07-29T11:13:00+10:00</t>
  </si>
  <si>
    <t xml:space="preserve">1HBS775</t>
  </si>
  <si>
    <t xml:space="preserve">2022-07-29T11:07:00+10:00</t>
  </si>
  <si>
    <t xml:space="preserve">1HEG 761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</si>
</sst>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3.8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3.8" hidden="false" customHeight="false" outlineLevel="0" collapsed="false">
      <c r="A2" s="0" t="s">
        <v>20</v>
      </c>
      <c r="B2" s="0" t="s">
        <v>21</v>
      </c>
      <c r="C2" s="0" t="str">
        <f aca="false">"7034301096983009"</f>
        <v>7034301096983009</v>
      </c>
      <c r="D2" s="0" t="s">
        <v>22</v>
      </c>
      <c r="G2" s="0" t="s">
        <v>23</v>
      </c>
      <c r="H2" s="0" t="n">
        <v>121.42</v>
      </c>
      <c r="I2" s="0" t="n">
        <v>110499</v>
      </c>
      <c r="K2" s="0" t="s">
        <v>24</v>
      </c>
      <c r="L2" s="0" t="n">
        <v>1.639</v>
      </c>
      <c r="M2" s="0" t="n">
        <v>74.08</v>
      </c>
      <c r="N2" s="0" t="n">
        <v>901</v>
      </c>
      <c r="O2" s="0" t="s">
        <v>25</v>
      </c>
      <c r="P2" s="0" t="s">
        <v>26</v>
      </c>
      <c r="Q2" s="0" t="n">
        <v>107.01</v>
      </c>
      <c r="R2" s="0" t="n">
        <v>117.71</v>
      </c>
      <c r="S2" s="0" t="n">
        <v>1.589</v>
      </c>
      <c r="T2" s="0" t="n">
        <v>10.7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str">
        <f aca="false">"7034301101590229"</f>
        <v>7034301101590229</v>
      </c>
      <c r="D3" s="0" t="s">
        <v>29</v>
      </c>
      <c r="G3" s="0" t="s">
        <v>23</v>
      </c>
      <c r="H3" s="0" t="n">
        <v>60</v>
      </c>
      <c r="I3" s="0" t="n">
        <v>19527</v>
      </c>
      <c r="K3" s="0" t="s">
        <v>24</v>
      </c>
      <c r="L3" s="0" t="n">
        <v>1.819</v>
      </c>
      <c r="M3" s="0" t="n">
        <v>32.99</v>
      </c>
      <c r="N3" s="0" t="n">
        <v>721</v>
      </c>
      <c r="O3" s="0" t="s">
        <v>30</v>
      </c>
      <c r="P3" s="0" t="s">
        <v>26</v>
      </c>
      <c r="Q3" s="0" t="n">
        <v>53.04</v>
      </c>
      <c r="R3" s="0" t="n">
        <v>58.34</v>
      </c>
      <c r="S3" s="0" t="n">
        <v>1.7684</v>
      </c>
      <c r="T3" s="0" t="n">
        <v>5.3</v>
      </c>
    </row>
    <row r="4" customFormat="false" ht="15" hidden="false" customHeight="false" outlineLevel="0" collapsed="false">
      <c r="A4" s="0" t="s">
        <v>31</v>
      </c>
      <c r="B4" s="0" t="s">
        <v>32</v>
      </c>
      <c r="C4" s="0" t="str">
        <f aca="false">"7034301094984827"</f>
        <v>7034301094984827</v>
      </c>
      <c r="D4" s="0" t="s">
        <v>33</v>
      </c>
      <c r="G4" s="0" t="s">
        <v>23</v>
      </c>
      <c r="H4" s="0" t="n">
        <v>49.92</v>
      </c>
      <c r="I4" s="0" t="n">
        <v>97455</v>
      </c>
      <c r="K4" s="0" t="s">
        <v>24</v>
      </c>
      <c r="L4" s="0" t="n">
        <v>1.899</v>
      </c>
      <c r="M4" s="0" t="n">
        <v>26.29</v>
      </c>
      <c r="N4" s="0" t="n">
        <v>432</v>
      </c>
      <c r="O4" s="0" t="s">
        <v>34</v>
      </c>
      <c r="P4" s="0" t="s">
        <v>26</v>
      </c>
      <c r="Q4" s="0" t="n">
        <v>44.19</v>
      </c>
      <c r="R4" s="0" t="n">
        <v>48.61</v>
      </c>
      <c r="S4" s="0" t="n">
        <v>1.849</v>
      </c>
      <c r="T4" s="0" t="n">
        <v>4.42</v>
      </c>
    </row>
    <row r="5" customFormat="false" ht="15" hidden="false" customHeight="false" outlineLevel="0" collapsed="false">
      <c r="A5" s="0" t="s">
        <v>35</v>
      </c>
      <c r="B5" s="0" t="s">
        <v>36</v>
      </c>
      <c r="C5" s="0" t="str">
        <f aca="false">"7034301103780182"</f>
        <v>7034301103780182</v>
      </c>
      <c r="D5" s="0" t="s">
        <v>37</v>
      </c>
      <c r="G5" s="0" t="s">
        <v>23</v>
      </c>
      <c r="H5" s="0" t="n">
        <v>124.82</v>
      </c>
      <c r="I5" s="0" t="n">
        <v>0</v>
      </c>
      <c r="K5" s="0" t="s">
        <v>38</v>
      </c>
      <c r="L5" s="0" t="n">
        <v>2.219</v>
      </c>
      <c r="M5" s="0" t="n">
        <v>56.25</v>
      </c>
      <c r="N5" s="0" t="n">
        <v>626</v>
      </c>
      <c r="O5" s="0" t="s">
        <v>39</v>
      </c>
      <c r="P5" s="0" t="s">
        <v>26</v>
      </c>
      <c r="Q5" s="0" t="n">
        <v>110.91</v>
      </c>
      <c r="R5" s="0" t="n">
        <v>122</v>
      </c>
      <c r="S5" s="0" t="n">
        <v>2.1689</v>
      </c>
      <c r="T5" s="0" t="n">
        <v>11.09</v>
      </c>
    </row>
    <row r="6" customFormat="false" ht="15" hidden="false" customHeight="false" outlineLevel="0" collapsed="false">
      <c r="A6" s="0" t="s">
        <v>40</v>
      </c>
      <c r="B6" s="0" t="s">
        <v>41</v>
      </c>
      <c r="C6" s="0" t="str">
        <f aca="false">"7034301103696347"</f>
        <v>7034301103696347</v>
      </c>
      <c r="D6" s="0" t="s">
        <v>42</v>
      </c>
      <c r="G6" s="0" t="s">
        <v>23</v>
      </c>
      <c r="H6" s="0" t="n">
        <v>64.04</v>
      </c>
      <c r="I6" s="0" t="n">
        <v>0</v>
      </c>
      <c r="K6" s="0" t="s">
        <v>38</v>
      </c>
      <c r="L6" s="0" t="n">
        <v>1.879</v>
      </c>
      <c r="M6" s="0" t="n">
        <v>34.08</v>
      </c>
      <c r="N6" s="0" t="n">
        <v>537</v>
      </c>
      <c r="O6" s="0" t="s">
        <v>43</v>
      </c>
      <c r="P6" s="0" t="s">
        <v>26</v>
      </c>
      <c r="Q6" s="0" t="n">
        <v>56.67</v>
      </c>
      <c r="R6" s="0" t="n">
        <v>62.34</v>
      </c>
      <c r="S6" s="0" t="n">
        <v>1.8292</v>
      </c>
      <c r="T6" s="0" t="n">
        <v>5.67</v>
      </c>
    </row>
    <row r="7" customFormat="false" ht="15" hidden="false" customHeight="false" outlineLevel="0" collapsed="false">
      <c r="A7" s="0" t="s">
        <v>44</v>
      </c>
      <c r="B7" s="0" t="s">
        <v>21</v>
      </c>
      <c r="C7" s="0" t="str">
        <f aca="false">"7034301099335694"</f>
        <v>7034301099335694</v>
      </c>
      <c r="D7" s="0" t="s">
        <v>45</v>
      </c>
      <c r="G7" s="0" t="s">
        <v>23</v>
      </c>
      <c r="H7" s="0" t="n">
        <v>68.05</v>
      </c>
      <c r="I7" s="0" t="n">
        <v>0</v>
      </c>
      <c r="K7" s="0" t="s">
        <v>24</v>
      </c>
      <c r="L7" s="0" t="n">
        <v>1.779</v>
      </c>
      <c r="M7" s="0" t="n">
        <v>38.25</v>
      </c>
      <c r="N7" s="0" t="n">
        <v>686</v>
      </c>
      <c r="O7" s="0" t="s">
        <v>25</v>
      </c>
      <c r="P7" s="0" t="s">
        <v>26</v>
      </c>
      <c r="Q7" s="0" t="n">
        <v>60.12</v>
      </c>
      <c r="R7" s="0" t="n">
        <v>66.13</v>
      </c>
      <c r="S7" s="0" t="n">
        <v>1.7289</v>
      </c>
      <c r="T7" s="0" t="n">
        <v>6.01</v>
      </c>
    </row>
    <row r="8" customFormat="false" ht="15" hidden="false" customHeight="false" outlineLevel="0" collapsed="false">
      <c r="A8" s="0" t="s">
        <v>46</v>
      </c>
      <c r="B8" s="0" t="s">
        <v>36</v>
      </c>
      <c r="C8" s="0" t="str">
        <f aca="false">"7034301100237996"</f>
        <v>7034301100237996</v>
      </c>
      <c r="D8" s="0" t="s">
        <v>47</v>
      </c>
      <c r="G8" s="0" t="s">
        <v>23</v>
      </c>
      <c r="H8" s="0" t="n">
        <v>124.35</v>
      </c>
      <c r="I8" s="0" t="n">
        <v>0</v>
      </c>
      <c r="K8" s="0" t="s">
        <v>38</v>
      </c>
      <c r="L8" s="0" t="n">
        <v>2.219</v>
      </c>
      <c r="M8" s="0" t="n">
        <v>56.04</v>
      </c>
      <c r="N8" s="0" t="n">
        <v>610</v>
      </c>
      <c r="O8" s="0" t="s">
        <v>39</v>
      </c>
      <c r="P8" s="0" t="s">
        <v>26</v>
      </c>
      <c r="Q8" s="0" t="n">
        <v>110.5</v>
      </c>
      <c r="R8" s="0" t="n">
        <v>121.55</v>
      </c>
      <c r="S8" s="0" t="n">
        <v>2.169</v>
      </c>
      <c r="T8" s="0" t="n">
        <v>11.05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3546181866D44B92D1726A6A49717" ma:contentTypeVersion="6" ma:contentTypeDescription="Create a new document." ma:contentTypeScope="" ma:versionID="9366c9b3c541b2699f7d64e64812b1a2">
  <xsd:schema xmlns:xsd="http://www.w3.org/2001/XMLSchema" xmlns:xs="http://www.w3.org/2001/XMLSchema" xmlns:p="http://schemas.microsoft.com/office/2006/metadata/properties" xmlns:ns2="12d0a308-cc48-4b73-adc4-ab5f47b00356" xmlns:ns3="77fbd477-d320-473c-be8a-c50d9deec27f" targetNamespace="http://schemas.microsoft.com/office/2006/metadata/properties" ma:root="true" ma:fieldsID="c39957765af73e526dd8252707fa855f" ns2:_="" ns3:_="">
    <xsd:import namespace="12d0a308-cc48-4b73-adc4-ab5f47b00356"/>
    <xsd:import namespace="77fbd477-d320-473c-be8a-c50d9deec2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0a308-cc48-4b73-adc4-ab5f47b00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bd477-d320-473c-be8a-c50d9deec2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9CC84C-79FB-4ED4-BBC5-C580B1FFDB71}"/>
</file>

<file path=customXml/itemProps2.xml><?xml version="1.0" encoding="utf-8"?>
<ds:datastoreItem xmlns:ds="http://schemas.openxmlformats.org/officeDocument/2006/customXml" ds:itemID="{C09EB451-CBEF-4518-90C9-26F2BF64D1D3}"/>
</file>

<file path=customXml/itemProps3.xml><?xml version="1.0" encoding="utf-8"?>
<ds:datastoreItem xmlns:ds="http://schemas.openxmlformats.org/officeDocument/2006/customXml" ds:itemID="{71359234-64B9-4319-A908-C8CB4D209443}"/>
</file>

<file path=docMetadata/LabelInfo.xml><?xml version="1.0" encoding="utf-8"?>
<clbl:labelList xmlns:clbl="http://schemas.microsoft.com/office/2020/mipLabelMetadata">
  <clbl:label id="{343fd051-1f07-46f0-87ed-332551c2e56f}" enabled="1" method="Privileged" siteId="{f57cc8d9-ce1f-4d8f-99ce-e91c82757c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2022-08-02T08:29:18Z</dcterms:created>
  <dc:creator>Michelle Gowegati</dc:creator>
  <dc:description/>
  <dc:language>en-US</dc:language>
  <cp:lastModifiedBy/>
  <dcterms:modified xsi:type="dcterms:W3CDTF">2022-08-06T02:00:30Z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0x010100F0A3546181866D44B92D1726A6A49717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343fd051-1f07-46f0-87ed-332551c2e56f_ActionId">
    <vt:lpwstr>f14647b7-2784-4a5a-b722-ab4ae31629b9</vt:lpwstr>
  </property>
  <property fmtid="{D5CDD505-2E9C-101B-9397-08002B2CF9AE}" pid="8" name="MSIP_Label_343fd051-1f07-46f0-87ed-332551c2e56f_ContentBits">
    <vt:lpwstr>0</vt:lpwstr>
  </property>
  <property fmtid="{D5CDD505-2E9C-101B-9397-08002B2CF9AE}" pid="9" name="MSIP_Label_343fd051-1f07-46f0-87ed-332551c2e56f_Enabled">
    <vt:lpwstr>true</vt:lpwstr>
  </property>
  <property fmtid="{D5CDD505-2E9C-101B-9397-08002B2CF9AE}" pid="10" name="MSIP_Label_343fd051-1f07-46f0-87ed-332551c2e56f_Method">
    <vt:lpwstr>Standard</vt:lpwstr>
  </property>
  <property fmtid="{D5CDD505-2E9C-101B-9397-08002B2CF9AE}" pid="11" name="MSIP_Label_343fd051-1f07-46f0-87ed-332551c2e56f_Name">
    <vt:lpwstr>Official</vt:lpwstr>
  </property>
  <property fmtid="{D5CDD505-2E9C-101B-9397-08002B2CF9AE}" pid="12" name="MSIP_Label_343fd051-1f07-46f0-87ed-332551c2e56f_SetDate">
    <vt:lpwstr>2022-08-02T08:29:18Z</vt:lpwstr>
  </property>
  <property fmtid="{D5CDD505-2E9C-101B-9397-08002B2CF9AE}" pid="13" name="MSIP_Label_343fd051-1f07-46f0-87ed-332551c2e56f_SiteId">
    <vt:lpwstr>f57cc8d9-ce1f-4d8f-99ce-e91c82757c47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