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xml"/>
  <Override PartName="/xl/slicers/slicer3.xml" ContentType="application/vnd.ms-excel.slicer+xml"/>
  <Override PartName="/xl/timelines/timeline3.xml" ContentType="application/vnd.ms-excel.timelin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4.xml" ContentType="application/vnd.openxmlformats-officedocument.drawing+xml"/>
  <Override PartName="/xl/slicers/slicer4.xml" ContentType="application/vnd.ms-excel.slicer+xml"/>
  <Override PartName="/xl/timelines/timeline4.xml" ContentType="application/vnd.ms-excel.timelin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5.xml" ContentType="application/vnd.openxmlformats-officedocument.drawing+xml"/>
  <Override PartName="/xl/slicers/slicer5.xml" ContentType="application/vnd.ms-excel.slicer+xml"/>
  <Override PartName="/xl/timelines/timeline5.xml" ContentType="application/vnd.ms-excel.timelin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defaultThemeVersion="166925"/>
  <mc:AlternateContent xmlns:mc="http://schemas.openxmlformats.org/markup-compatibility/2006">
    <mc:Choice Requires="x15">
      <x15ac:absPath xmlns:x15ac="http://schemas.microsoft.com/office/spreadsheetml/2010/11/ac" url="C:\Users\kumar\Desktop\New folder\"/>
    </mc:Choice>
  </mc:AlternateContent>
  <xr:revisionPtr revIDLastSave="0" documentId="8_{332532CD-8DB9-4BDA-A114-1BF7F5F95D3C}" xr6:coauthVersionLast="47" xr6:coauthVersionMax="47" xr10:uidLastSave="{00000000-0000-0000-0000-000000000000}"/>
  <bookViews>
    <workbookView xWindow="-108" yWindow="-108" windowWidth="23256" windowHeight="12456" xr2:uid="{8E0097F6-70AC-434E-AE97-6ED3F5BB88F6}"/>
  </bookViews>
  <sheets>
    <sheet name="Dashboard" sheetId="2" r:id="rId1"/>
    <sheet name="Products" sheetId="4" r:id="rId2"/>
    <sheet name="salesman" sheetId="6" r:id="rId3"/>
    <sheet name="About" sheetId="7" r:id="rId4"/>
    <sheet name="Data" sheetId="1" r:id="rId5"/>
    <sheet name="Pivot Tables" sheetId="3" r:id="rId6"/>
  </sheets>
  <definedNames>
    <definedName name="NativeTimeline_Date">#N/A</definedName>
    <definedName name="Slicer_Item">#N/A</definedName>
    <definedName name="Slicer_Region">#N/A</definedName>
  </definedNames>
  <calcPr calcId="191029"/>
  <pivotCaches>
    <pivotCache cacheId="0"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0"/>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H367" i="1" l="1"/>
  <c r="H366" i="1"/>
  <c r="H365" i="1"/>
  <c r="H364" i="1"/>
  <c r="H363" i="1"/>
  <c r="H362" i="1"/>
  <c r="H361" i="1"/>
  <c r="H360" i="1"/>
  <c r="H359" i="1"/>
  <c r="H358" i="1"/>
  <c r="H357" i="1"/>
  <c r="H356" i="1"/>
  <c r="H355" i="1"/>
  <c r="H354" i="1"/>
  <c r="H353" i="1"/>
  <c r="H352" i="1"/>
  <c r="H351" i="1"/>
  <c r="H350" i="1"/>
  <c r="H349" i="1"/>
  <c r="H348" i="1"/>
  <c r="H347" i="1"/>
  <c r="H346" i="1"/>
  <c r="H345" i="1"/>
  <c r="H344" i="1"/>
  <c r="H343" i="1"/>
  <c r="H342" i="1"/>
  <c r="H341" i="1"/>
  <c r="H340" i="1"/>
  <c r="H339" i="1"/>
  <c r="H338" i="1"/>
  <c r="H337" i="1"/>
  <c r="H336" i="1"/>
  <c r="H335" i="1"/>
  <c r="H334" i="1"/>
  <c r="H333" i="1"/>
  <c r="H332" i="1"/>
  <c r="H331" i="1"/>
  <c r="H330" i="1"/>
  <c r="H329" i="1"/>
  <c r="H328" i="1"/>
  <c r="H327" i="1"/>
  <c r="H326" i="1"/>
  <c r="H325" i="1"/>
  <c r="H324" i="1"/>
  <c r="H323" i="1"/>
  <c r="H322" i="1"/>
  <c r="H321" i="1"/>
  <c r="H320" i="1"/>
  <c r="H319" i="1"/>
  <c r="H318" i="1"/>
  <c r="H317" i="1"/>
  <c r="H316" i="1"/>
  <c r="H315" i="1"/>
  <c r="H314" i="1"/>
  <c r="H313" i="1"/>
  <c r="H312" i="1"/>
  <c r="H311" i="1"/>
  <c r="H262" i="1"/>
  <c r="H261" i="1"/>
  <c r="H260" i="1"/>
  <c r="H259" i="1"/>
  <c r="H258" i="1"/>
  <c r="H257" i="1"/>
  <c r="H256" i="1"/>
  <c r="H255" i="1"/>
  <c r="H254" i="1"/>
  <c r="H253" i="1"/>
  <c r="H252" i="1"/>
  <c r="H251" i="1"/>
  <c r="H250" i="1"/>
  <c r="H249" i="1"/>
  <c r="H248" i="1"/>
  <c r="H247" i="1"/>
  <c r="H246" i="1"/>
  <c r="H245" i="1"/>
  <c r="H244" i="1"/>
  <c r="H243" i="1"/>
  <c r="H242" i="1"/>
  <c r="H241" i="1"/>
  <c r="H240" i="1"/>
  <c r="H239" i="1"/>
  <c r="H238" i="1"/>
  <c r="H237" i="1"/>
  <c r="H236" i="1"/>
  <c r="H235" i="1"/>
  <c r="H234" i="1"/>
  <c r="H233" i="1"/>
  <c r="H232" i="1"/>
  <c r="H231" i="1"/>
  <c r="H230" i="1"/>
  <c r="H229" i="1"/>
  <c r="H228" i="1"/>
  <c r="H227" i="1"/>
  <c r="H226" i="1"/>
  <c r="H225" i="1"/>
  <c r="H224" i="1"/>
  <c r="H223" i="1"/>
  <c r="H222" i="1"/>
  <c r="H221" i="1"/>
  <c r="H220" i="1"/>
  <c r="H219" i="1"/>
  <c r="H218" i="1"/>
  <c r="H217" i="1"/>
  <c r="H216" i="1"/>
  <c r="H215" i="1"/>
  <c r="H214" i="1"/>
  <c r="H213" i="1"/>
  <c r="H212" i="1"/>
  <c r="H211" i="1"/>
  <c r="H210" i="1"/>
  <c r="H209" i="1"/>
  <c r="H208" i="1"/>
  <c r="H207" i="1"/>
  <c r="H206" i="1"/>
  <c r="H205" i="1"/>
  <c r="H204" i="1"/>
  <c r="H203" i="1"/>
  <c r="H202" i="1"/>
  <c r="H201" i="1"/>
  <c r="H200" i="1"/>
  <c r="H199" i="1"/>
  <c r="H198" i="1"/>
  <c r="H197" i="1"/>
  <c r="H196" i="1"/>
  <c r="H195" i="1"/>
  <c r="H194" i="1"/>
  <c r="H193" i="1"/>
  <c r="H192" i="1"/>
  <c r="H191" i="1"/>
  <c r="H190" i="1"/>
  <c r="H189" i="1"/>
  <c r="H188" i="1"/>
  <c r="H187" i="1"/>
  <c r="H186" i="1"/>
  <c r="H185" i="1"/>
  <c r="H184" i="1"/>
  <c r="H183" i="1"/>
  <c r="H182" i="1"/>
  <c r="H181" i="1"/>
  <c r="H180" i="1"/>
  <c r="H179" i="1"/>
  <c r="H178" i="1"/>
  <c r="H177" i="1"/>
  <c r="H176" i="1"/>
  <c r="H175" i="1"/>
  <c r="H174" i="1"/>
  <c r="H173" i="1"/>
  <c r="H172" i="1"/>
  <c r="H171" i="1"/>
  <c r="H170" i="1"/>
  <c r="H169" i="1"/>
  <c r="H168" i="1"/>
  <c r="H167" i="1"/>
  <c r="H166" i="1"/>
  <c r="H165" i="1"/>
  <c r="H164" i="1"/>
  <c r="H163" i="1"/>
  <c r="H162" i="1"/>
  <c r="H161" i="1"/>
  <c r="H160" i="1"/>
  <c r="H159" i="1"/>
  <c r="H158" i="1"/>
  <c r="H157" i="1"/>
  <c r="H156" i="1"/>
  <c r="H155" i="1"/>
  <c r="H154" i="1"/>
  <c r="H153" i="1"/>
  <c r="H152" i="1"/>
  <c r="H151" i="1"/>
  <c r="H150" i="1"/>
  <c r="H149" i="1"/>
  <c r="H148" i="1"/>
  <c r="H147" i="1"/>
  <c r="H146" i="1"/>
  <c r="H145" i="1"/>
  <c r="H144" i="1"/>
  <c r="H143" i="1"/>
  <c r="H142" i="1"/>
  <c r="H141" i="1"/>
  <c r="H140" i="1"/>
  <c r="H139" i="1"/>
  <c r="H138" i="1"/>
  <c r="H137" i="1"/>
  <c r="H136" i="1"/>
  <c r="H135" i="1"/>
  <c r="H134" i="1"/>
  <c r="H133" i="1"/>
  <c r="H132" i="1"/>
  <c r="H131" i="1"/>
  <c r="H130" i="1"/>
  <c r="H129" i="1"/>
  <c r="H128" i="1"/>
  <c r="H127" i="1"/>
  <c r="H126" i="1"/>
  <c r="H125" i="1"/>
  <c r="H124" i="1"/>
  <c r="H123" i="1"/>
  <c r="H122" i="1"/>
  <c r="H121" i="1"/>
  <c r="H120" i="1"/>
  <c r="H119" i="1"/>
  <c r="H118" i="1"/>
  <c r="H117" i="1"/>
  <c r="H116" i="1"/>
  <c r="H115" i="1"/>
  <c r="H114" i="1"/>
  <c r="H113" i="1"/>
  <c r="H112" i="1"/>
  <c r="H111" i="1"/>
  <c r="H110" i="1"/>
  <c r="H109" i="1"/>
  <c r="H108" i="1"/>
  <c r="H107" i="1"/>
  <c r="H106" i="1"/>
  <c r="H105" i="1"/>
  <c r="H104" i="1"/>
  <c r="H103" i="1"/>
  <c r="H102" i="1"/>
  <c r="H101" i="1"/>
  <c r="H100" i="1"/>
  <c r="H99" i="1"/>
  <c r="H98" i="1"/>
  <c r="H97" i="1"/>
  <c r="H96" i="1"/>
  <c r="H95" i="1"/>
  <c r="H94" i="1"/>
  <c r="H93" i="1"/>
  <c r="H92" i="1"/>
  <c r="H91" i="1"/>
  <c r="H90" i="1"/>
  <c r="H89" i="1"/>
  <c r="H88" i="1"/>
  <c r="H87" i="1"/>
  <c r="H86" i="1"/>
  <c r="H85" i="1"/>
  <c r="H84" i="1"/>
  <c r="H83" i="1"/>
  <c r="H82" i="1"/>
  <c r="H81" i="1"/>
  <c r="H80" i="1"/>
  <c r="H79" i="1"/>
  <c r="H78" i="1"/>
  <c r="H77" i="1"/>
  <c r="H76" i="1"/>
  <c r="H75" i="1"/>
  <c r="H74" i="1"/>
  <c r="H73" i="1"/>
  <c r="H72" i="1"/>
  <c r="H71" i="1"/>
  <c r="H70" i="1"/>
  <c r="H69" i="1"/>
  <c r="H68" i="1"/>
  <c r="H67" i="1"/>
  <c r="H66" i="1"/>
  <c r="H65" i="1"/>
  <c r="H64" i="1"/>
  <c r="H63" i="1"/>
  <c r="H62" i="1"/>
  <c r="H61" i="1"/>
  <c r="H60" i="1"/>
  <c r="H59" i="1"/>
  <c r="H58" i="1"/>
  <c r="H57" i="1"/>
  <c r="H56" i="1"/>
  <c r="H55" i="1"/>
  <c r="H54" i="1"/>
  <c r="H53" i="1"/>
  <c r="H52" i="1"/>
  <c r="H51" i="1"/>
  <c r="H50" i="1"/>
  <c r="H49" i="1"/>
  <c r="H48" i="1"/>
  <c r="H47" i="1"/>
  <c r="H46" i="1"/>
  <c r="H45" i="1"/>
  <c r="H44" i="1"/>
  <c r="H43" i="1"/>
  <c r="H42" i="1"/>
  <c r="H41" i="1"/>
  <c r="H40" i="1"/>
  <c r="H39" i="1"/>
  <c r="H310" i="1"/>
  <c r="H309" i="1"/>
  <c r="H308" i="1"/>
  <c r="H307" i="1"/>
  <c r="H306" i="1"/>
  <c r="H305" i="1"/>
  <c r="H304" i="1"/>
  <c r="H303" i="1"/>
  <c r="H302" i="1"/>
  <c r="H301" i="1"/>
  <c r="H300" i="1"/>
  <c r="H299" i="1"/>
  <c r="H298" i="1"/>
  <c r="H297" i="1"/>
  <c r="H296" i="1"/>
  <c r="H295" i="1"/>
  <c r="H294" i="1"/>
  <c r="H293" i="1"/>
  <c r="H292" i="1"/>
  <c r="H291" i="1"/>
  <c r="H290" i="1"/>
  <c r="H289" i="1"/>
  <c r="H288" i="1"/>
  <c r="H287" i="1"/>
  <c r="H286" i="1"/>
  <c r="H285" i="1"/>
  <c r="H284" i="1"/>
  <c r="H283" i="1"/>
  <c r="H282" i="1"/>
  <c r="H281" i="1"/>
  <c r="H280" i="1"/>
  <c r="H279" i="1"/>
  <c r="H278" i="1"/>
  <c r="H277" i="1"/>
  <c r="H276" i="1"/>
  <c r="H275" i="1"/>
  <c r="H274" i="1"/>
  <c r="H273" i="1"/>
  <c r="H272" i="1"/>
  <c r="H271" i="1"/>
  <c r="H270" i="1"/>
  <c r="H269" i="1"/>
  <c r="H268" i="1"/>
  <c r="H267" i="1"/>
  <c r="H266" i="1"/>
  <c r="H265" i="1"/>
  <c r="H264" i="1"/>
  <c r="H263" i="1"/>
  <c r="H38" i="1"/>
  <c r="H37" i="1"/>
  <c r="H36" i="1"/>
  <c r="H35" i="1"/>
  <c r="H34" i="1"/>
  <c r="H33" i="1"/>
  <c r="H32" i="1"/>
  <c r="H31" i="1"/>
  <c r="H30" i="1"/>
  <c r="H29" i="1"/>
  <c r="H28" i="1"/>
  <c r="H27" i="1"/>
  <c r="H26" i="1"/>
  <c r="H25" i="1"/>
  <c r="H24" i="1"/>
  <c r="H23" i="1"/>
  <c r="H22" i="1"/>
  <c r="H21" i="1"/>
  <c r="H20" i="1"/>
  <c r="H19" i="1"/>
  <c r="H18" i="1"/>
  <c r="H17" i="1"/>
  <c r="H16" i="1"/>
  <c r="H15" i="1"/>
  <c r="H14" i="1"/>
  <c r="H13" i="1"/>
  <c r="H12" i="1"/>
  <c r="H11" i="1"/>
  <c r="H10" i="1"/>
  <c r="H9" i="1"/>
  <c r="H8" i="1"/>
  <c r="H7" i="1"/>
  <c r="H6" i="1"/>
  <c r="H5" i="1"/>
  <c r="H4" i="1"/>
  <c r="H3" i="1"/>
  <c r="H2" i="1"/>
  <c r="B19" i="3"/>
  <c r="C15" i="3"/>
</calcChain>
</file>

<file path=xl/sharedStrings.xml><?xml version="1.0" encoding="utf-8"?>
<sst xmlns="http://schemas.openxmlformats.org/spreadsheetml/2006/main" count="1195" uniqueCount="41">
  <si>
    <t>S No</t>
  </si>
  <si>
    <t>Date</t>
  </si>
  <si>
    <t>Salesman</t>
  </si>
  <si>
    <t>Region</t>
  </si>
  <si>
    <t>Item</t>
  </si>
  <si>
    <t>Qty</t>
  </si>
  <si>
    <t>Price</t>
  </si>
  <si>
    <t>Amount</t>
  </si>
  <si>
    <t>Ajit Kumar</t>
  </si>
  <si>
    <t>East</t>
  </si>
  <si>
    <t>Mouse</t>
  </si>
  <si>
    <t>Rohit Das</t>
  </si>
  <si>
    <t>West</t>
  </si>
  <si>
    <t>Printer</t>
  </si>
  <si>
    <t>Ramesh</t>
  </si>
  <si>
    <t>Monitor</t>
  </si>
  <si>
    <t>Amit</t>
  </si>
  <si>
    <t>Scanner</t>
  </si>
  <si>
    <t>Chandu</t>
  </si>
  <si>
    <t>Speaker</t>
  </si>
  <si>
    <t>Siddhu</t>
  </si>
  <si>
    <t>Keyboard</t>
  </si>
  <si>
    <t>North</t>
  </si>
  <si>
    <t>South</t>
  </si>
  <si>
    <t>Row Labels</t>
  </si>
  <si>
    <t>Grand Total</t>
  </si>
  <si>
    <t>Feb</t>
  </si>
  <si>
    <t>Mar</t>
  </si>
  <si>
    <t>Apr</t>
  </si>
  <si>
    <t>May</t>
  </si>
  <si>
    <t>Jun</t>
  </si>
  <si>
    <t>Jul</t>
  </si>
  <si>
    <t>Aug</t>
  </si>
  <si>
    <t>Sep</t>
  </si>
  <si>
    <t>Oct</t>
  </si>
  <si>
    <t>Sum of Amount</t>
  </si>
  <si>
    <t>Count of Amount</t>
  </si>
  <si>
    <t>Sum of Qty</t>
  </si>
  <si>
    <t>Jan</t>
  </si>
  <si>
    <t>Nov</t>
  </si>
  <si>
    <t>Dec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</si>
</sst>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2" x14ac:knownFonts="1">
    <font>
      <sz val="14"/>
      <color theme="1"/>
      <name val="Calibri"/>
      <family val="2"/>
      <scheme val="minor"/>
    </font>
    <font>
      <b/>
      <sz val="14"/>
      <color theme="1"/>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5">
    <xf numFmtId="0" fontId="0" fillId="0" borderId="0" xfId="0"/>
    <xf numFmtId="0" fontId="1" fillId="2" borderId="1" xfId="0" applyFont="1" applyFill="1" applyBorder="1" applyAlignment="1">
      <alignment horizontal="left"/>
    </xf>
    <xf numFmtId="0" fontId="1" fillId="2" borderId="1" xfId="0" applyFont="1" applyFill="1" applyBorder="1" applyAlignment="1">
      <alignment horizontal="center"/>
    </xf>
    <xf numFmtId="0" fontId="1" fillId="2" borderId="1" xfId="0" applyFont="1" applyFill="1" applyBorder="1"/>
    <xf numFmtId="0" fontId="0" fillId="0" borderId="1" xfId="0" applyBorder="1" applyAlignment="1">
      <alignment horizontal="left"/>
    </xf>
    <xf numFmtId="14" fontId="0" fillId="0" borderId="1" xfId="0" applyNumberFormat="1" applyBorder="1" applyAlignment="1">
      <alignment horizontal="center"/>
    </xf>
    <xf numFmtId="0" fontId="0" fillId="0" borderId="1" xfId="0" applyBorder="1"/>
    <xf numFmtId="0" fontId="0" fillId="0" borderId="0" xfId="0" pivotButton="1"/>
    <xf numFmtId="0" fontId="0" fillId="0" borderId="0" xfId="0" applyAlignment="1">
      <alignment horizontal="left"/>
    </xf>
    <xf numFmtId="0" fontId="0" fillId="0" borderId="0" xfId="0" applyNumberFormat="1"/>
    <xf numFmtId="164" fontId="1" fillId="2" borderId="1" xfId="0" applyNumberFormat="1" applyFont="1" applyFill="1" applyBorder="1"/>
    <xf numFmtId="164" fontId="0" fillId="0" borderId="1" xfId="0" applyNumberFormat="1" applyBorder="1"/>
    <xf numFmtId="164" fontId="0" fillId="0" borderId="0" xfId="0" applyNumberFormat="1"/>
    <xf numFmtId="3" fontId="0" fillId="0" borderId="0" xfId="0" applyNumberFormat="1"/>
    <xf numFmtId="1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11/relationships/timelineCache" Target="timelineCaches/timelineCache1.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of dashboard int 217.xlsx]Pivot Tables!PivotTable3</c:name>
    <c:fmtId val="19"/>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Tables'!$B$22</c:f>
              <c:strCache>
                <c:ptCount val="1"/>
                <c:pt idx="0">
                  <c:v>Total</c:v>
                </c:pt>
              </c:strCache>
            </c:strRef>
          </c:tx>
          <c:spPr>
            <a:ln w="28575" cap="rnd">
              <a:solidFill>
                <a:schemeClr val="accent1"/>
              </a:solidFill>
              <a:round/>
            </a:ln>
            <a:effectLst/>
          </c:spPr>
          <c:marker>
            <c:symbol val="none"/>
          </c:marker>
          <c:cat>
            <c:strRef>
              <c:f>'Pivot Tables'!$A$23:$A$35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Tables'!$B$23:$B$35</c:f>
              <c:numCache>
                <c:formatCode>General</c:formatCode>
                <c:ptCount val="12"/>
                <c:pt idx="0">
                  <c:v>143130</c:v>
                </c:pt>
                <c:pt idx="1">
                  <c:v>224470</c:v>
                </c:pt>
                <c:pt idx="2">
                  <c:v>86100</c:v>
                </c:pt>
                <c:pt idx="3">
                  <c:v>153530</c:v>
                </c:pt>
                <c:pt idx="4">
                  <c:v>110160</c:v>
                </c:pt>
                <c:pt idx="5">
                  <c:v>118530</c:v>
                </c:pt>
                <c:pt idx="6">
                  <c:v>130100</c:v>
                </c:pt>
                <c:pt idx="7">
                  <c:v>156300</c:v>
                </c:pt>
                <c:pt idx="8">
                  <c:v>223770</c:v>
                </c:pt>
                <c:pt idx="9">
                  <c:v>197350</c:v>
                </c:pt>
                <c:pt idx="10">
                  <c:v>31520</c:v>
                </c:pt>
                <c:pt idx="11">
                  <c:v>207610</c:v>
                </c:pt>
              </c:numCache>
            </c:numRef>
          </c:val>
          <c:smooth val="0"/>
          <c:extLst>
            <c:ext xmlns:c16="http://schemas.microsoft.com/office/drawing/2014/chart" uri="{C3380CC4-5D6E-409C-BE32-E72D297353CC}">
              <c16:uniqueId val="{00000000-2F33-4DC1-8F8C-CB120A41155B}"/>
            </c:ext>
          </c:extLst>
        </c:ser>
        <c:dLbls>
          <c:showLegendKey val="0"/>
          <c:showVal val="0"/>
          <c:showCatName val="0"/>
          <c:showSerName val="0"/>
          <c:showPercent val="0"/>
          <c:showBubbleSize val="0"/>
        </c:dLbls>
        <c:smooth val="0"/>
        <c:axId val="562407952"/>
        <c:axId val="562407296"/>
      </c:lineChart>
      <c:catAx>
        <c:axId val="562407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407296"/>
        <c:crosses val="autoZero"/>
        <c:auto val="1"/>
        <c:lblAlgn val="ctr"/>
        <c:lblOffset val="100"/>
        <c:noMultiLvlLbl val="0"/>
      </c:catAx>
      <c:valAx>
        <c:axId val="56240729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4079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of dashboard int 217.xlsx]Pivot Tables!PivotTable3</c:name>
    <c:fmtId val="17"/>
  </c:pivotSource>
  <c:chart>
    <c:autoTitleDeleted val="1"/>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Tables'!$B$22</c:f>
              <c:strCache>
                <c:ptCount val="1"/>
                <c:pt idx="0">
                  <c:v>Total</c:v>
                </c:pt>
              </c:strCache>
            </c:strRef>
          </c:tx>
          <c:spPr>
            <a:ln w="28575" cap="rnd">
              <a:solidFill>
                <a:schemeClr val="accent1"/>
              </a:solidFill>
              <a:round/>
            </a:ln>
            <a:effectLst/>
          </c:spPr>
          <c:marker>
            <c:symbol val="none"/>
          </c:marker>
          <c:cat>
            <c:strRef>
              <c:f>'Pivot Tables'!$A$23:$A$35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Tables'!$B$23:$B$35</c:f>
              <c:numCache>
                <c:formatCode>General</c:formatCode>
                <c:ptCount val="12"/>
                <c:pt idx="0">
                  <c:v>143130</c:v>
                </c:pt>
                <c:pt idx="1">
                  <c:v>224470</c:v>
                </c:pt>
                <c:pt idx="2">
                  <c:v>86100</c:v>
                </c:pt>
                <c:pt idx="3">
                  <c:v>153530</c:v>
                </c:pt>
                <c:pt idx="4">
                  <c:v>110160</c:v>
                </c:pt>
                <c:pt idx="5">
                  <c:v>118530</c:v>
                </c:pt>
                <c:pt idx="6">
                  <c:v>130100</c:v>
                </c:pt>
                <c:pt idx="7">
                  <c:v>156300</c:v>
                </c:pt>
                <c:pt idx="8">
                  <c:v>223770</c:v>
                </c:pt>
                <c:pt idx="9">
                  <c:v>197350</c:v>
                </c:pt>
                <c:pt idx="10">
                  <c:v>31520</c:v>
                </c:pt>
                <c:pt idx="11">
                  <c:v>207610</c:v>
                </c:pt>
              </c:numCache>
            </c:numRef>
          </c:val>
          <c:smooth val="0"/>
          <c:extLst>
            <c:ext xmlns:c16="http://schemas.microsoft.com/office/drawing/2014/chart" uri="{C3380CC4-5D6E-409C-BE32-E72D297353CC}">
              <c16:uniqueId val="{00000000-4DBF-40DE-9913-0CE58271436D}"/>
            </c:ext>
          </c:extLst>
        </c:ser>
        <c:dLbls>
          <c:showLegendKey val="0"/>
          <c:showVal val="0"/>
          <c:showCatName val="0"/>
          <c:showSerName val="0"/>
          <c:showPercent val="0"/>
          <c:showBubbleSize val="0"/>
        </c:dLbls>
        <c:smooth val="0"/>
        <c:axId val="562407952"/>
        <c:axId val="562407296"/>
      </c:lineChart>
      <c:catAx>
        <c:axId val="562407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407296"/>
        <c:crosses val="autoZero"/>
        <c:auto val="1"/>
        <c:lblAlgn val="ctr"/>
        <c:lblOffset val="100"/>
        <c:noMultiLvlLbl val="0"/>
      </c:catAx>
      <c:valAx>
        <c:axId val="56240729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4079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of dashboard int 217.xlsx]Pivot Tables!PivotTable12</c:name>
    <c:fmtId val="3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Tables'!$B$103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Tables'!$A$104:$A$107</c:f>
              <c:strCache>
                <c:ptCount val="3"/>
                <c:pt idx="0">
                  <c:v>Ajit Kumar</c:v>
                </c:pt>
                <c:pt idx="1">
                  <c:v>Rohit Das</c:v>
                </c:pt>
                <c:pt idx="2">
                  <c:v>Siddhu</c:v>
                </c:pt>
              </c:strCache>
            </c:strRef>
          </c:cat>
          <c:val>
            <c:numRef>
              <c:f>'Pivot Tables'!$B$104:$B$107</c:f>
              <c:numCache>
                <c:formatCode>General</c:formatCode>
                <c:ptCount val="3"/>
                <c:pt idx="0">
                  <c:v>386030</c:v>
                </c:pt>
                <c:pt idx="1">
                  <c:v>394410</c:v>
                </c:pt>
                <c:pt idx="2">
                  <c:v>551960</c:v>
                </c:pt>
              </c:numCache>
            </c:numRef>
          </c:val>
          <c:extLst>
            <c:ext xmlns:c16="http://schemas.microsoft.com/office/drawing/2014/chart" uri="{C3380CC4-5D6E-409C-BE32-E72D297353CC}">
              <c16:uniqueId val="{00000000-915B-4F6B-8728-37543A87D8C9}"/>
            </c:ext>
          </c:extLst>
        </c:ser>
        <c:dLbls>
          <c:showLegendKey val="0"/>
          <c:showVal val="0"/>
          <c:showCatName val="0"/>
          <c:showSerName val="0"/>
          <c:showPercent val="0"/>
          <c:showBubbleSize val="0"/>
        </c:dLbls>
        <c:gapWidth val="182"/>
        <c:axId val="562442720"/>
        <c:axId val="562448296"/>
      </c:barChart>
      <c:catAx>
        <c:axId val="5624427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448296"/>
        <c:crosses val="autoZero"/>
        <c:auto val="1"/>
        <c:lblAlgn val="ctr"/>
        <c:lblOffset val="100"/>
        <c:noMultiLvlLbl val="0"/>
      </c:catAx>
      <c:valAx>
        <c:axId val="562448296"/>
        <c:scaling>
          <c:orientation val="minMax"/>
        </c:scaling>
        <c:delete val="1"/>
        <c:axPos val="b"/>
        <c:numFmt formatCode="General" sourceLinked="1"/>
        <c:majorTickMark val="none"/>
        <c:minorTickMark val="none"/>
        <c:tickLblPos val="nextTo"/>
        <c:crossAx val="5624427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of dashboard int 217.xlsx]Pivot Tables!PivotTable5</c:name>
    <c:fmtId val="1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4179167385098781E-2"/>
          <c:y val="0.10536282964629422"/>
          <c:w val="0.89096870190496258"/>
          <c:h val="0.66354805649293835"/>
        </c:manualLayout>
      </c:layout>
      <c:barChart>
        <c:barDir val="col"/>
        <c:grouping val="clustered"/>
        <c:varyColors val="0"/>
        <c:ser>
          <c:idx val="0"/>
          <c:order val="0"/>
          <c:tx>
            <c:strRef>
              <c:f>'Pivot Tables'!$B$40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Tables'!$A$41:$A$45</c:f>
              <c:strCache>
                <c:ptCount val="4"/>
                <c:pt idx="0">
                  <c:v>East</c:v>
                </c:pt>
                <c:pt idx="1">
                  <c:v>North</c:v>
                </c:pt>
                <c:pt idx="2">
                  <c:v>South</c:v>
                </c:pt>
                <c:pt idx="3">
                  <c:v>West</c:v>
                </c:pt>
              </c:strCache>
            </c:strRef>
          </c:cat>
          <c:val>
            <c:numRef>
              <c:f>'Pivot Tables'!$B$41:$B$45</c:f>
              <c:numCache>
                <c:formatCode>General</c:formatCode>
                <c:ptCount val="4"/>
                <c:pt idx="0">
                  <c:v>736080</c:v>
                </c:pt>
                <c:pt idx="1">
                  <c:v>203680</c:v>
                </c:pt>
                <c:pt idx="2">
                  <c:v>335480</c:v>
                </c:pt>
                <c:pt idx="3">
                  <c:v>507330</c:v>
                </c:pt>
              </c:numCache>
            </c:numRef>
          </c:val>
          <c:extLst>
            <c:ext xmlns:c16="http://schemas.microsoft.com/office/drawing/2014/chart" uri="{C3380CC4-5D6E-409C-BE32-E72D297353CC}">
              <c16:uniqueId val="{00000000-5B1C-43D3-941A-FFF5466D132C}"/>
            </c:ext>
          </c:extLst>
        </c:ser>
        <c:dLbls>
          <c:showLegendKey val="0"/>
          <c:showVal val="0"/>
          <c:showCatName val="0"/>
          <c:showSerName val="0"/>
          <c:showPercent val="0"/>
          <c:showBubbleSize val="0"/>
        </c:dLbls>
        <c:gapWidth val="219"/>
        <c:overlap val="-27"/>
        <c:axId val="562423368"/>
        <c:axId val="562424024"/>
      </c:barChart>
      <c:catAx>
        <c:axId val="562423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424024"/>
        <c:crosses val="autoZero"/>
        <c:auto val="1"/>
        <c:lblAlgn val="ctr"/>
        <c:lblOffset val="100"/>
        <c:noMultiLvlLbl val="0"/>
      </c:catAx>
      <c:valAx>
        <c:axId val="562424024"/>
        <c:scaling>
          <c:orientation val="minMax"/>
        </c:scaling>
        <c:delete val="1"/>
        <c:axPos val="l"/>
        <c:numFmt formatCode="General" sourceLinked="1"/>
        <c:majorTickMark val="none"/>
        <c:minorTickMark val="none"/>
        <c:tickLblPos val="nextTo"/>
        <c:crossAx val="562423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of dashboard int 217.xlsx]Pivot Tables!PivotTable6</c:name>
    <c:fmtId val="1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10531570797386"/>
          <c:y val="7.0175438596491224E-2"/>
          <c:w val="0.81553757944266081"/>
          <c:h val="0.89473684210526316"/>
        </c:manualLayout>
      </c:layout>
      <c:barChart>
        <c:barDir val="bar"/>
        <c:grouping val="clustered"/>
        <c:varyColors val="0"/>
        <c:ser>
          <c:idx val="0"/>
          <c:order val="0"/>
          <c:tx>
            <c:strRef>
              <c:f>'Pivot Tables'!$B$49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Tables'!$A$50:$A$56</c:f>
              <c:strCache>
                <c:ptCount val="6"/>
                <c:pt idx="0">
                  <c:v>Keyboard</c:v>
                </c:pt>
                <c:pt idx="1">
                  <c:v>Monitor</c:v>
                </c:pt>
                <c:pt idx="2">
                  <c:v>Mouse</c:v>
                </c:pt>
                <c:pt idx="3">
                  <c:v>Printer</c:v>
                </c:pt>
                <c:pt idx="4">
                  <c:v>Scanner</c:v>
                </c:pt>
                <c:pt idx="5">
                  <c:v>Speaker</c:v>
                </c:pt>
              </c:strCache>
            </c:strRef>
          </c:cat>
          <c:val>
            <c:numRef>
              <c:f>'Pivot Tables'!$B$50:$B$56</c:f>
              <c:numCache>
                <c:formatCode>0.00%</c:formatCode>
                <c:ptCount val="6"/>
                <c:pt idx="0">
                  <c:v>8.2140634723086497E-2</c:v>
                </c:pt>
                <c:pt idx="1">
                  <c:v>0.15619166148102054</c:v>
                </c:pt>
                <c:pt idx="2">
                  <c:v>0.1985065339141257</c:v>
                </c:pt>
                <c:pt idx="3">
                  <c:v>0.27691350342252646</c:v>
                </c:pt>
                <c:pt idx="4">
                  <c:v>0.15059116365899192</c:v>
                </c:pt>
                <c:pt idx="5">
                  <c:v>0.13565650280024891</c:v>
                </c:pt>
              </c:numCache>
            </c:numRef>
          </c:val>
          <c:extLst>
            <c:ext xmlns:c16="http://schemas.microsoft.com/office/drawing/2014/chart" uri="{C3380CC4-5D6E-409C-BE32-E72D297353CC}">
              <c16:uniqueId val="{00000000-CA4D-4C3A-BB78-3B1859969C41}"/>
            </c:ext>
          </c:extLst>
        </c:ser>
        <c:dLbls>
          <c:showLegendKey val="0"/>
          <c:showVal val="0"/>
          <c:showCatName val="0"/>
          <c:showSerName val="0"/>
          <c:showPercent val="0"/>
          <c:showBubbleSize val="0"/>
        </c:dLbls>
        <c:gapWidth val="182"/>
        <c:axId val="506077264"/>
        <c:axId val="506077920"/>
      </c:barChart>
      <c:catAx>
        <c:axId val="5060772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6077920"/>
        <c:crosses val="autoZero"/>
        <c:auto val="1"/>
        <c:lblAlgn val="ctr"/>
        <c:lblOffset val="100"/>
        <c:noMultiLvlLbl val="0"/>
      </c:catAx>
      <c:valAx>
        <c:axId val="506077920"/>
        <c:scaling>
          <c:orientation val="minMax"/>
        </c:scaling>
        <c:delete val="1"/>
        <c:axPos val="b"/>
        <c:numFmt formatCode="0.00%" sourceLinked="1"/>
        <c:majorTickMark val="none"/>
        <c:minorTickMark val="none"/>
        <c:tickLblPos val="nextTo"/>
        <c:crossAx val="5060772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of dashboard int 217.xlsx]Pivot Tables!PivotTable7</c:name>
    <c:fmtId val="1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Tables'!$B$61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Tables'!$A$62:$A$68</c:f>
              <c:strCache>
                <c:ptCount val="6"/>
                <c:pt idx="0">
                  <c:v>Keyboard</c:v>
                </c:pt>
                <c:pt idx="1">
                  <c:v>Monitor</c:v>
                </c:pt>
                <c:pt idx="2">
                  <c:v>Mouse</c:v>
                </c:pt>
                <c:pt idx="3">
                  <c:v>Printer</c:v>
                </c:pt>
                <c:pt idx="4">
                  <c:v>Scanner</c:v>
                </c:pt>
                <c:pt idx="5">
                  <c:v>Speaker</c:v>
                </c:pt>
              </c:strCache>
            </c:strRef>
          </c:cat>
          <c:val>
            <c:numRef>
              <c:f>'Pivot Tables'!$B$62:$B$68</c:f>
              <c:numCache>
                <c:formatCode>General</c:formatCode>
                <c:ptCount val="6"/>
                <c:pt idx="0">
                  <c:v>132</c:v>
                </c:pt>
                <c:pt idx="1">
                  <c:v>251</c:v>
                </c:pt>
                <c:pt idx="2">
                  <c:v>319</c:v>
                </c:pt>
                <c:pt idx="3">
                  <c:v>445</c:v>
                </c:pt>
                <c:pt idx="4">
                  <c:v>242</c:v>
                </c:pt>
                <c:pt idx="5">
                  <c:v>218</c:v>
                </c:pt>
              </c:numCache>
            </c:numRef>
          </c:val>
          <c:extLst>
            <c:ext xmlns:c16="http://schemas.microsoft.com/office/drawing/2014/chart" uri="{C3380CC4-5D6E-409C-BE32-E72D297353CC}">
              <c16:uniqueId val="{00000000-67C3-4D16-BE06-1A2C3DB92636}"/>
            </c:ext>
          </c:extLst>
        </c:ser>
        <c:dLbls>
          <c:showLegendKey val="0"/>
          <c:showVal val="0"/>
          <c:showCatName val="0"/>
          <c:showSerName val="0"/>
          <c:showPercent val="0"/>
          <c:showBubbleSize val="0"/>
        </c:dLbls>
        <c:gapWidth val="182"/>
        <c:axId val="506081200"/>
        <c:axId val="506084152"/>
      </c:barChart>
      <c:catAx>
        <c:axId val="506081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506084152"/>
        <c:crosses val="autoZero"/>
        <c:auto val="1"/>
        <c:lblAlgn val="ctr"/>
        <c:lblOffset val="100"/>
        <c:noMultiLvlLbl val="0"/>
      </c:catAx>
      <c:valAx>
        <c:axId val="506084152"/>
        <c:scaling>
          <c:orientation val="minMax"/>
        </c:scaling>
        <c:delete val="1"/>
        <c:axPos val="l"/>
        <c:numFmt formatCode="General" sourceLinked="1"/>
        <c:majorTickMark val="none"/>
        <c:minorTickMark val="none"/>
        <c:tickLblPos val="nextTo"/>
        <c:crossAx val="5060812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of dashboard int 217.xlsx]Pivot Tables!PivotTable8</c:name>
    <c:fmtId val="2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800870479425367"/>
          <c:y val="6.8376068376068383E-2"/>
          <c:w val="0.79090819529911704"/>
          <c:h val="0.88603988603988604"/>
        </c:manualLayout>
      </c:layout>
      <c:barChart>
        <c:barDir val="bar"/>
        <c:grouping val="clustered"/>
        <c:varyColors val="0"/>
        <c:ser>
          <c:idx val="0"/>
          <c:order val="0"/>
          <c:tx>
            <c:strRef>
              <c:f>'Pivot Tables'!$B$75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Tables'!$A$76:$A$79</c:f>
              <c:strCache>
                <c:ptCount val="3"/>
                <c:pt idx="0">
                  <c:v>Scanner</c:v>
                </c:pt>
                <c:pt idx="1">
                  <c:v>Mouse</c:v>
                </c:pt>
                <c:pt idx="2">
                  <c:v>Printer</c:v>
                </c:pt>
              </c:strCache>
            </c:strRef>
          </c:cat>
          <c:val>
            <c:numRef>
              <c:f>'Pivot Tables'!$B$76:$B$79</c:f>
              <c:numCache>
                <c:formatCode>General</c:formatCode>
                <c:ptCount val="3"/>
                <c:pt idx="0">
                  <c:v>242</c:v>
                </c:pt>
                <c:pt idx="1">
                  <c:v>319</c:v>
                </c:pt>
                <c:pt idx="2">
                  <c:v>445</c:v>
                </c:pt>
              </c:numCache>
            </c:numRef>
          </c:val>
          <c:extLst>
            <c:ext xmlns:c16="http://schemas.microsoft.com/office/drawing/2014/chart" uri="{C3380CC4-5D6E-409C-BE32-E72D297353CC}">
              <c16:uniqueId val="{00000000-E7E5-4774-8B2B-AD43C6E7D33E}"/>
            </c:ext>
          </c:extLst>
        </c:ser>
        <c:dLbls>
          <c:showLegendKey val="0"/>
          <c:showVal val="0"/>
          <c:showCatName val="0"/>
          <c:showSerName val="0"/>
          <c:showPercent val="0"/>
          <c:showBubbleSize val="0"/>
        </c:dLbls>
        <c:gapWidth val="182"/>
        <c:axId val="809924752"/>
        <c:axId val="809923440"/>
      </c:barChart>
      <c:catAx>
        <c:axId val="8099247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923440"/>
        <c:crosses val="autoZero"/>
        <c:auto val="1"/>
        <c:lblAlgn val="ctr"/>
        <c:lblOffset val="100"/>
        <c:noMultiLvlLbl val="0"/>
      </c:catAx>
      <c:valAx>
        <c:axId val="809923440"/>
        <c:scaling>
          <c:orientation val="minMax"/>
        </c:scaling>
        <c:delete val="1"/>
        <c:axPos val="b"/>
        <c:numFmt formatCode="General" sourceLinked="1"/>
        <c:majorTickMark val="none"/>
        <c:minorTickMark val="none"/>
        <c:tickLblPos val="nextTo"/>
        <c:crossAx val="8099247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of dashboard int 217.xlsx]Pivot Tables!PivotTable10</c:name>
    <c:fmtId val="2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41057367829021"/>
          <c:y val="8.5626911314984705E-2"/>
          <c:w val="0.8039249331121745"/>
          <c:h val="0.86544342507645255"/>
        </c:manualLayout>
      </c:layout>
      <c:barChart>
        <c:barDir val="bar"/>
        <c:grouping val="clustered"/>
        <c:varyColors val="0"/>
        <c:ser>
          <c:idx val="0"/>
          <c:order val="0"/>
          <c:tx>
            <c:strRef>
              <c:f>'Pivot Tables'!$B$84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Tables'!$A$85:$A$88</c:f>
              <c:strCache>
                <c:ptCount val="3"/>
                <c:pt idx="0">
                  <c:v>Scanner</c:v>
                </c:pt>
                <c:pt idx="1">
                  <c:v>Speaker</c:v>
                </c:pt>
                <c:pt idx="2">
                  <c:v>Keyboard</c:v>
                </c:pt>
              </c:strCache>
            </c:strRef>
          </c:cat>
          <c:val>
            <c:numRef>
              <c:f>'Pivot Tables'!$B$85:$B$88</c:f>
              <c:numCache>
                <c:formatCode>General</c:formatCode>
                <c:ptCount val="3"/>
                <c:pt idx="0">
                  <c:v>242</c:v>
                </c:pt>
                <c:pt idx="1">
                  <c:v>218</c:v>
                </c:pt>
                <c:pt idx="2">
                  <c:v>132</c:v>
                </c:pt>
              </c:numCache>
            </c:numRef>
          </c:val>
          <c:extLst>
            <c:ext xmlns:c16="http://schemas.microsoft.com/office/drawing/2014/chart" uri="{C3380CC4-5D6E-409C-BE32-E72D297353CC}">
              <c16:uniqueId val="{00000000-7A4E-4B71-B561-FA05D19237D8}"/>
            </c:ext>
          </c:extLst>
        </c:ser>
        <c:dLbls>
          <c:showLegendKey val="0"/>
          <c:showVal val="0"/>
          <c:showCatName val="0"/>
          <c:showSerName val="0"/>
          <c:showPercent val="0"/>
          <c:showBubbleSize val="0"/>
        </c:dLbls>
        <c:gapWidth val="182"/>
        <c:axId val="461917568"/>
        <c:axId val="461890344"/>
      </c:barChart>
      <c:catAx>
        <c:axId val="4619175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1890344"/>
        <c:crosses val="autoZero"/>
        <c:auto val="1"/>
        <c:lblAlgn val="ctr"/>
        <c:lblOffset val="100"/>
        <c:noMultiLvlLbl val="0"/>
      </c:catAx>
      <c:valAx>
        <c:axId val="461890344"/>
        <c:scaling>
          <c:orientation val="minMax"/>
        </c:scaling>
        <c:delete val="1"/>
        <c:axPos val="b"/>
        <c:numFmt formatCode="General" sourceLinked="1"/>
        <c:majorTickMark val="none"/>
        <c:minorTickMark val="none"/>
        <c:tickLblPos val="nextTo"/>
        <c:crossAx val="4619175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of dashboard int 217.xlsx]Pivot Tables!PivotTable11</c:name>
    <c:fmtId val="3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Tables'!$B$92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Tables'!$A$93:$A$99</c:f>
              <c:strCache>
                <c:ptCount val="6"/>
                <c:pt idx="0">
                  <c:v>Ajit Kumar</c:v>
                </c:pt>
                <c:pt idx="1">
                  <c:v>Amit</c:v>
                </c:pt>
                <c:pt idx="2">
                  <c:v>Chandu</c:v>
                </c:pt>
                <c:pt idx="3">
                  <c:v>Ramesh</c:v>
                </c:pt>
                <c:pt idx="4">
                  <c:v>Rohit Das</c:v>
                </c:pt>
                <c:pt idx="5">
                  <c:v>Siddhu</c:v>
                </c:pt>
              </c:strCache>
            </c:strRef>
          </c:cat>
          <c:val>
            <c:numRef>
              <c:f>'Pivot Tables'!$B$93:$B$99</c:f>
              <c:numCache>
                <c:formatCode>General</c:formatCode>
                <c:ptCount val="6"/>
                <c:pt idx="0">
                  <c:v>386030</c:v>
                </c:pt>
                <c:pt idx="1">
                  <c:v>184690</c:v>
                </c:pt>
                <c:pt idx="2">
                  <c:v>125600</c:v>
                </c:pt>
                <c:pt idx="3">
                  <c:v>139880</c:v>
                </c:pt>
                <c:pt idx="4">
                  <c:v>394410</c:v>
                </c:pt>
                <c:pt idx="5">
                  <c:v>551960</c:v>
                </c:pt>
              </c:numCache>
            </c:numRef>
          </c:val>
          <c:extLst>
            <c:ext xmlns:c16="http://schemas.microsoft.com/office/drawing/2014/chart" uri="{C3380CC4-5D6E-409C-BE32-E72D297353CC}">
              <c16:uniqueId val="{00000000-575D-4319-BEF3-7B00B3D4628C}"/>
            </c:ext>
          </c:extLst>
        </c:ser>
        <c:dLbls>
          <c:showLegendKey val="0"/>
          <c:showVal val="0"/>
          <c:showCatName val="0"/>
          <c:showSerName val="0"/>
          <c:showPercent val="0"/>
          <c:showBubbleSize val="0"/>
        </c:dLbls>
        <c:gapWidth val="219"/>
        <c:overlap val="-27"/>
        <c:axId val="807373496"/>
        <c:axId val="807368904"/>
      </c:barChart>
      <c:catAx>
        <c:axId val="8073734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7368904"/>
        <c:crosses val="autoZero"/>
        <c:auto val="1"/>
        <c:lblAlgn val="ctr"/>
        <c:lblOffset val="100"/>
        <c:noMultiLvlLbl val="0"/>
      </c:catAx>
      <c:valAx>
        <c:axId val="807368904"/>
        <c:scaling>
          <c:orientation val="minMax"/>
        </c:scaling>
        <c:delete val="1"/>
        <c:axPos val="l"/>
        <c:numFmt formatCode="General" sourceLinked="1"/>
        <c:majorTickMark val="none"/>
        <c:minorTickMark val="none"/>
        <c:tickLblPos val="nextTo"/>
        <c:crossAx val="8073734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of dashboard int 217.xlsx]Pivot Tables!PivotTable12</c:name>
    <c:fmtId val="4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062379258430258"/>
          <c:y val="6.535947712418301E-2"/>
          <c:w val="0.78215116511451299"/>
          <c:h val="0.90849673202614378"/>
        </c:manualLayout>
      </c:layout>
      <c:barChart>
        <c:barDir val="bar"/>
        <c:grouping val="clustered"/>
        <c:varyColors val="0"/>
        <c:ser>
          <c:idx val="0"/>
          <c:order val="0"/>
          <c:tx>
            <c:strRef>
              <c:f>'Pivot Tables'!$B$103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Tables'!$A$104:$A$107</c:f>
              <c:strCache>
                <c:ptCount val="3"/>
                <c:pt idx="0">
                  <c:v>Ajit Kumar</c:v>
                </c:pt>
                <c:pt idx="1">
                  <c:v>Rohit Das</c:v>
                </c:pt>
                <c:pt idx="2">
                  <c:v>Siddhu</c:v>
                </c:pt>
              </c:strCache>
            </c:strRef>
          </c:cat>
          <c:val>
            <c:numRef>
              <c:f>'Pivot Tables'!$B$104:$B$107</c:f>
              <c:numCache>
                <c:formatCode>General</c:formatCode>
                <c:ptCount val="3"/>
                <c:pt idx="0">
                  <c:v>386030</c:v>
                </c:pt>
                <c:pt idx="1">
                  <c:v>394410</c:v>
                </c:pt>
                <c:pt idx="2">
                  <c:v>551960</c:v>
                </c:pt>
              </c:numCache>
            </c:numRef>
          </c:val>
          <c:extLst>
            <c:ext xmlns:c16="http://schemas.microsoft.com/office/drawing/2014/chart" uri="{C3380CC4-5D6E-409C-BE32-E72D297353CC}">
              <c16:uniqueId val="{00000000-1FFD-4825-A883-31ECD7EE02C8}"/>
            </c:ext>
          </c:extLst>
        </c:ser>
        <c:dLbls>
          <c:showLegendKey val="0"/>
          <c:showVal val="0"/>
          <c:showCatName val="0"/>
          <c:showSerName val="0"/>
          <c:showPercent val="0"/>
          <c:showBubbleSize val="0"/>
        </c:dLbls>
        <c:gapWidth val="182"/>
        <c:axId val="562442720"/>
        <c:axId val="562448296"/>
      </c:barChart>
      <c:catAx>
        <c:axId val="5624427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448296"/>
        <c:crosses val="autoZero"/>
        <c:auto val="1"/>
        <c:lblAlgn val="ctr"/>
        <c:lblOffset val="100"/>
        <c:noMultiLvlLbl val="0"/>
      </c:catAx>
      <c:valAx>
        <c:axId val="562448296"/>
        <c:scaling>
          <c:orientation val="minMax"/>
        </c:scaling>
        <c:delete val="1"/>
        <c:axPos val="b"/>
        <c:numFmt formatCode="General" sourceLinked="1"/>
        <c:majorTickMark val="none"/>
        <c:minorTickMark val="none"/>
        <c:tickLblPos val="nextTo"/>
        <c:crossAx val="5624427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of dashboard int 217.xlsx]Pivot Tables!PivotTable13</c:name>
    <c:fmtId val="4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202454422926863"/>
          <c:y val="0.10434782608695652"/>
          <c:w val="0.83494242273769836"/>
          <c:h val="0.87246376811594206"/>
        </c:manualLayout>
      </c:layout>
      <c:barChart>
        <c:barDir val="bar"/>
        <c:grouping val="clustered"/>
        <c:varyColors val="0"/>
        <c:ser>
          <c:idx val="0"/>
          <c:order val="0"/>
          <c:tx>
            <c:strRef>
              <c:f>'Pivot Tables'!$B$111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Tables'!$A$112:$A$115</c:f>
              <c:strCache>
                <c:ptCount val="3"/>
                <c:pt idx="0">
                  <c:v>Amit</c:v>
                </c:pt>
                <c:pt idx="1">
                  <c:v>Ramesh</c:v>
                </c:pt>
                <c:pt idx="2">
                  <c:v>Chandu</c:v>
                </c:pt>
              </c:strCache>
            </c:strRef>
          </c:cat>
          <c:val>
            <c:numRef>
              <c:f>'Pivot Tables'!$B$112:$B$115</c:f>
              <c:numCache>
                <c:formatCode>General</c:formatCode>
                <c:ptCount val="3"/>
                <c:pt idx="0">
                  <c:v>184690</c:v>
                </c:pt>
                <c:pt idx="1">
                  <c:v>139880</c:v>
                </c:pt>
                <c:pt idx="2">
                  <c:v>125600</c:v>
                </c:pt>
              </c:numCache>
            </c:numRef>
          </c:val>
          <c:extLst>
            <c:ext xmlns:c16="http://schemas.microsoft.com/office/drawing/2014/chart" uri="{C3380CC4-5D6E-409C-BE32-E72D297353CC}">
              <c16:uniqueId val="{00000000-5D6C-42B8-B9D5-8ED1BA98E46B}"/>
            </c:ext>
          </c:extLst>
        </c:ser>
        <c:dLbls>
          <c:showLegendKey val="0"/>
          <c:showVal val="0"/>
          <c:showCatName val="0"/>
          <c:showSerName val="0"/>
          <c:showPercent val="0"/>
          <c:showBubbleSize val="0"/>
        </c:dLbls>
        <c:gapWidth val="182"/>
        <c:axId val="506086448"/>
        <c:axId val="506082512"/>
      </c:barChart>
      <c:catAx>
        <c:axId val="5060864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6082512"/>
        <c:crosses val="autoZero"/>
        <c:auto val="1"/>
        <c:lblAlgn val="ctr"/>
        <c:lblOffset val="100"/>
        <c:noMultiLvlLbl val="0"/>
      </c:catAx>
      <c:valAx>
        <c:axId val="506082512"/>
        <c:scaling>
          <c:orientation val="minMax"/>
        </c:scaling>
        <c:delete val="1"/>
        <c:axPos val="b"/>
        <c:numFmt formatCode="General" sourceLinked="1"/>
        <c:majorTickMark val="none"/>
        <c:minorTickMark val="none"/>
        <c:tickLblPos val="nextTo"/>
        <c:crossAx val="506086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4.svg"/><Relationship Id="rId13" Type="http://schemas.openxmlformats.org/officeDocument/2006/relationships/chart" Target="../charts/chart3.xml"/><Relationship Id="rId3" Type="http://schemas.openxmlformats.org/officeDocument/2006/relationships/hyperlink" Target="#Dashboard!A1"/><Relationship Id="rId7" Type="http://schemas.openxmlformats.org/officeDocument/2006/relationships/image" Target="../media/image3.png"/><Relationship Id="rId12" Type="http://schemas.openxmlformats.org/officeDocument/2006/relationships/chart" Target="../charts/chart2.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hyperlink" Target="#About!A1"/><Relationship Id="rId11" Type="http://schemas.openxmlformats.org/officeDocument/2006/relationships/chart" Target="../charts/chart1.xml"/><Relationship Id="rId5" Type="http://schemas.openxmlformats.org/officeDocument/2006/relationships/hyperlink" Target="#salesman!A1"/><Relationship Id="rId10" Type="http://schemas.openxmlformats.org/officeDocument/2006/relationships/image" Target="../media/image6.svg"/><Relationship Id="rId4" Type="http://schemas.openxmlformats.org/officeDocument/2006/relationships/hyperlink" Target="#Products!A1"/><Relationship Id="rId9" Type="http://schemas.openxmlformats.org/officeDocument/2006/relationships/image" Target="../media/image5.png"/></Relationships>
</file>

<file path=xl/drawings/_rels/drawing2.xml.rels><?xml version="1.0" encoding="UTF-8" standalone="yes"?>
<Relationships xmlns="http://schemas.openxmlformats.org/package/2006/relationships"><Relationship Id="rId8" Type="http://schemas.openxmlformats.org/officeDocument/2006/relationships/chart" Target="../charts/chart5.xml"/><Relationship Id="rId3" Type="http://schemas.openxmlformats.org/officeDocument/2006/relationships/hyperlink" Target="#Dashboard!A1"/><Relationship Id="rId7" Type="http://schemas.openxmlformats.org/officeDocument/2006/relationships/chart" Target="../charts/chart4.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hyperlink" Target="#About!A1"/><Relationship Id="rId5" Type="http://schemas.openxmlformats.org/officeDocument/2006/relationships/hyperlink" Target="#salesman!A1"/><Relationship Id="rId4" Type="http://schemas.openxmlformats.org/officeDocument/2006/relationships/hyperlink" Target="#Products!A1"/><Relationship Id="rId9" Type="http://schemas.openxmlformats.org/officeDocument/2006/relationships/chart" Target="../charts/chart6.xml"/></Relationships>
</file>

<file path=xl/drawings/_rels/drawing3.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hyperlink" Target="#Dashboard!A1"/><Relationship Id="rId7" Type="http://schemas.openxmlformats.org/officeDocument/2006/relationships/chart" Target="../charts/chart7.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hyperlink" Target="#About!A1"/><Relationship Id="rId5" Type="http://schemas.openxmlformats.org/officeDocument/2006/relationships/hyperlink" Target="#salesman!A1"/><Relationship Id="rId4" Type="http://schemas.openxmlformats.org/officeDocument/2006/relationships/hyperlink" Target="#Products!A1"/><Relationship Id="rId9" Type="http://schemas.openxmlformats.org/officeDocument/2006/relationships/chart" Target="../charts/chart9.xml"/></Relationships>
</file>

<file path=xl/drawings/_rels/drawing4.xml.rels><?xml version="1.0" encoding="UTF-8" standalone="yes"?>
<Relationships xmlns="http://schemas.openxmlformats.org/package/2006/relationships"><Relationship Id="rId3" Type="http://schemas.openxmlformats.org/officeDocument/2006/relationships/hyperlink" Target="#salesman!A1"/><Relationship Id="rId2" Type="http://schemas.openxmlformats.org/officeDocument/2006/relationships/hyperlink" Target="#Products!A1"/><Relationship Id="rId1" Type="http://schemas.openxmlformats.org/officeDocument/2006/relationships/hyperlink" Target="#Dashboard!A1"/><Relationship Id="rId6" Type="http://schemas.openxmlformats.org/officeDocument/2006/relationships/image" Target="../media/image8.svg"/><Relationship Id="rId5" Type="http://schemas.openxmlformats.org/officeDocument/2006/relationships/image" Target="../media/image7.png"/><Relationship Id="rId4" Type="http://schemas.openxmlformats.org/officeDocument/2006/relationships/hyperlink" Target="#About!A1"/></Relationships>
</file>

<file path=xl/drawings/_rels/drawing5.xml.rels><?xml version="1.0" encoding="UTF-8" standalone="yes"?>
<Relationships xmlns="http://schemas.openxmlformats.org/package/2006/relationships"><Relationship Id="rId2" Type="http://schemas.openxmlformats.org/officeDocument/2006/relationships/chart" Target="../charts/chart11.xml"/><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19271</xdr:rowOff>
    </xdr:from>
    <xdr:to>
      <xdr:col>2</xdr:col>
      <xdr:colOff>260375</xdr:colOff>
      <xdr:row>3</xdr:row>
      <xdr:rowOff>85946</xdr:rowOff>
    </xdr:to>
    <xdr:sp macro="" textlink="">
      <xdr:nvSpPr>
        <xdr:cNvPr id="50" name="Rectangle: Rounded Corners 49">
          <a:extLst>
            <a:ext uri="{FF2B5EF4-FFF2-40B4-BE49-F238E27FC236}">
              <a16:creationId xmlns:a16="http://schemas.microsoft.com/office/drawing/2014/main" id="{8F33BE19-080A-46C6-8198-934122A6D386}"/>
            </a:ext>
          </a:extLst>
        </xdr:cNvPr>
        <xdr:cNvSpPr/>
      </xdr:nvSpPr>
      <xdr:spPr>
        <a:xfrm>
          <a:off x="0" y="19271"/>
          <a:ext cx="1936775" cy="781050"/>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374675</xdr:colOff>
      <xdr:row>0</xdr:row>
      <xdr:rowOff>185429</xdr:rowOff>
    </xdr:from>
    <xdr:to>
      <xdr:col>14</xdr:col>
      <xdr:colOff>55085</xdr:colOff>
      <xdr:row>23</xdr:row>
      <xdr:rowOff>146890</xdr:rowOff>
    </xdr:to>
    <xdr:sp macro="" textlink="">
      <xdr:nvSpPr>
        <xdr:cNvPr id="2" name="Rectangle: Rounded Corners 1">
          <a:extLst>
            <a:ext uri="{FF2B5EF4-FFF2-40B4-BE49-F238E27FC236}">
              <a16:creationId xmlns:a16="http://schemas.microsoft.com/office/drawing/2014/main" id="{F355E358-F682-4168-A8AD-EC4665AD1329}"/>
            </a:ext>
          </a:extLst>
        </xdr:cNvPr>
        <xdr:cNvSpPr/>
      </xdr:nvSpPr>
      <xdr:spPr>
        <a:xfrm>
          <a:off x="374675" y="185429"/>
          <a:ext cx="10734000" cy="5240377"/>
        </a:xfrm>
        <a:prstGeom prst="roundRect">
          <a:avLst>
            <a:gd name="adj" fmla="val 4006"/>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279425</xdr:colOff>
      <xdr:row>1</xdr:row>
      <xdr:rowOff>12548</xdr:rowOff>
    </xdr:from>
    <xdr:to>
      <xdr:col>13</xdr:col>
      <xdr:colOff>393725</xdr:colOff>
      <xdr:row>22</xdr:row>
      <xdr:rowOff>76422</xdr:rowOff>
    </xdr:to>
    <xdr:sp macro="" textlink="">
      <xdr:nvSpPr>
        <xdr:cNvPr id="3" name="Rectangle: Rounded Corners 2">
          <a:extLst>
            <a:ext uri="{FF2B5EF4-FFF2-40B4-BE49-F238E27FC236}">
              <a16:creationId xmlns:a16="http://schemas.microsoft.com/office/drawing/2014/main" id="{B4F69E38-8218-4C61-A0FB-2EBD24E3FEAC}"/>
            </a:ext>
          </a:extLst>
        </xdr:cNvPr>
        <xdr:cNvSpPr/>
      </xdr:nvSpPr>
      <xdr:spPr>
        <a:xfrm>
          <a:off x="1955825" y="250673"/>
          <a:ext cx="9334500" cy="5064499"/>
        </a:xfrm>
        <a:prstGeom prst="roundRect">
          <a:avLst>
            <a:gd name="adj" fmla="val 4006"/>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2</xdr:col>
      <xdr:colOff>403250</xdr:colOff>
      <xdr:row>1</xdr:row>
      <xdr:rowOff>76422</xdr:rowOff>
    </xdr:from>
    <xdr:to>
      <xdr:col>9</xdr:col>
      <xdr:colOff>536601</xdr:colOff>
      <xdr:row>4</xdr:row>
      <xdr:rowOff>228848</xdr:rowOff>
    </xdr:to>
    <mc:AlternateContent xmlns:mc="http://schemas.openxmlformats.org/markup-compatibility/2006" xmlns:tsle="http://schemas.microsoft.com/office/drawing/2012/timeslicer">
      <mc:Choice Requires="tsle">
        <xdr:graphicFrame macro="">
          <xdr:nvGraphicFramePr>
            <xdr:cNvPr id="4" name="Date 1">
              <a:extLst>
                <a:ext uri="{FF2B5EF4-FFF2-40B4-BE49-F238E27FC236}">
                  <a16:creationId xmlns:a16="http://schemas.microsoft.com/office/drawing/2014/main" id="{347D555A-CF7A-4A6A-9D37-ADAF602A8EC2}"/>
                </a:ext>
              </a:extLst>
            </xdr:cNvPr>
            <xdr:cNvGraphicFramePr/>
          </xdr:nvGraphicFramePr>
          <xdr:xfrm>
            <a:off x="0" y="0"/>
            <a:ext cx="0" cy="0"/>
          </xdr:xfrm>
          <a:graphic>
            <a:graphicData uri="http://schemas.microsoft.com/office/drawing/2012/timeslicer">
              <tsle:timeslicer name="Date 1"/>
            </a:graphicData>
          </a:graphic>
        </xdr:graphicFrame>
      </mc:Choice>
      <mc:Fallback xmlns="">
        <xdr:sp macro="" textlink="">
          <xdr:nvSpPr>
            <xdr:cNvPr id="0" name=""/>
            <xdr:cNvSpPr>
              <a:spLocks noTextEdit="1"/>
            </xdr:cNvSpPr>
          </xdr:nvSpPr>
          <xdr:spPr>
            <a:xfrm>
              <a:off x="2079650" y="314547"/>
              <a:ext cx="6000751" cy="866801"/>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9</xdr:col>
      <xdr:colOff>593750</xdr:colOff>
      <xdr:row>1</xdr:row>
      <xdr:rowOff>85945</xdr:rowOff>
    </xdr:from>
    <xdr:to>
      <xdr:col>13</xdr:col>
      <xdr:colOff>279425</xdr:colOff>
      <xdr:row>4</xdr:row>
      <xdr:rowOff>231623</xdr:rowOff>
    </xdr:to>
    <mc:AlternateContent xmlns:mc="http://schemas.openxmlformats.org/markup-compatibility/2006" xmlns:a14="http://schemas.microsoft.com/office/drawing/2010/main">
      <mc:Choice Requires="a14">
        <xdr:graphicFrame macro="">
          <xdr:nvGraphicFramePr>
            <xdr:cNvPr id="5" name="Region 1">
              <a:extLst>
                <a:ext uri="{FF2B5EF4-FFF2-40B4-BE49-F238E27FC236}">
                  <a16:creationId xmlns:a16="http://schemas.microsoft.com/office/drawing/2014/main" id="{50DDF7BB-7D86-4638-9A48-9C58D75FE9AE}"/>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8137550" y="324070"/>
              <a:ext cx="3038475" cy="86005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412774</xdr:colOff>
      <xdr:row>5</xdr:row>
      <xdr:rowOff>47847</xdr:rowOff>
    </xdr:from>
    <xdr:to>
      <xdr:col>13</xdr:col>
      <xdr:colOff>269900</xdr:colOff>
      <xdr:row>8</xdr:row>
      <xdr:rowOff>57370</xdr:rowOff>
    </xdr:to>
    <mc:AlternateContent xmlns:mc="http://schemas.openxmlformats.org/markup-compatibility/2006" xmlns:a14="http://schemas.microsoft.com/office/drawing/2010/main">
      <mc:Choice Requires="a14">
        <xdr:graphicFrame macro="">
          <xdr:nvGraphicFramePr>
            <xdr:cNvPr id="6" name="Item 1">
              <a:extLst>
                <a:ext uri="{FF2B5EF4-FFF2-40B4-BE49-F238E27FC236}">
                  <a16:creationId xmlns:a16="http://schemas.microsoft.com/office/drawing/2014/main" id="{C6D76CF8-F2BF-4025-80FE-C9139CA40330}"/>
                </a:ext>
              </a:extLst>
            </xdr:cNvPr>
            <xdr:cNvGraphicFramePr/>
          </xdr:nvGraphicFramePr>
          <xdr:xfrm>
            <a:off x="0" y="0"/>
            <a:ext cx="0" cy="0"/>
          </xdr:xfrm>
          <a:graphic>
            <a:graphicData uri="http://schemas.microsoft.com/office/drawing/2010/slicer">
              <sle:slicer xmlns:sle="http://schemas.microsoft.com/office/drawing/2010/slicer" name="Item 1"/>
            </a:graphicData>
          </a:graphic>
        </xdr:graphicFrame>
      </mc:Choice>
      <mc:Fallback xmlns="">
        <xdr:sp macro="" textlink="">
          <xdr:nvSpPr>
            <xdr:cNvPr id="0" name=""/>
            <xdr:cNvSpPr>
              <a:spLocks noTextEdit="1"/>
            </xdr:cNvSpPr>
          </xdr:nvSpPr>
          <xdr:spPr>
            <a:xfrm>
              <a:off x="2089174" y="1238472"/>
              <a:ext cx="9077326" cy="72389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346101</xdr:colOff>
      <xdr:row>8</xdr:row>
      <xdr:rowOff>95471</xdr:rowOff>
    </xdr:from>
    <xdr:to>
      <xdr:col>2</xdr:col>
      <xdr:colOff>807382</xdr:colOff>
      <xdr:row>10</xdr:row>
      <xdr:rowOff>85947</xdr:rowOff>
    </xdr:to>
    <xdr:pic>
      <xdr:nvPicPr>
        <xdr:cNvPr id="8" name="Graphic 7" descr="Bar chart">
          <a:extLst>
            <a:ext uri="{FF2B5EF4-FFF2-40B4-BE49-F238E27FC236}">
              <a16:creationId xmlns:a16="http://schemas.microsoft.com/office/drawing/2014/main" id="{854ACF55-AE5A-408D-B850-7FEF7F8DD63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022501" y="2000471"/>
          <a:ext cx="461281" cy="466726"/>
        </a:xfrm>
        <a:prstGeom prst="rect">
          <a:avLst/>
        </a:prstGeom>
      </xdr:spPr>
    </xdr:pic>
    <xdr:clientData/>
  </xdr:twoCellAnchor>
  <xdr:twoCellAnchor>
    <xdr:from>
      <xdr:col>2</xdr:col>
      <xdr:colOff>738590</xdr:colOff>
      <xdr:row>8</xdr:row>
      <xdr:rowOff>185428</xdr:rowOff>
    </xdr:from>
    <xdr:to>
      <xdr:col>4</xdr:col>
      <xdr:colOff>641376</xdr:colOff>
      <xdr:row>10</xdr:row>
      <xdr:rowOff>147330</xdr:rowOff>
    </xdr:to>
    <xdr:sp macro="" textlink="">
      <xdr:nvSpPr>
        <xdr:cNvPr id="9" name="Rectangle 8">
          <a:extLst>
            <a:ext uri="{FF2B5EF4-FFF2-40B4-BE49-F238E27FC236}">
              <a16:creationId xmlns:a16="http://schemas.microsoft.com/office/drawing/2014/main" id="{F4B07284-8750-4F78-A938-DDFAE9CF21F9}"/>
            </a:ext>
          </a:extLst>
        </xdr:cNvPr>
        <xdr:cNvSpPr/>
      </xdr:nvSpPr>
      <xdr:spPr>
        <a:xfrm>
          <a:off x="2414990" y="2090428"/>
          <a:ext cx="1579186" cy="43815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b="1">
              <a:solidFill>
                <a:schemeClr val="tx1"/>
              </a:solidFill>
            </a:rPr>
            <a:t>Analytics</a:t>
          </a:r>
        </a:p>
      </xdr:txBody>
    </xdr:sp>
    <xdr:clientData/>
  </xdr:twoCellAnchor>
  <xdr:twoCellAnchor>
    <xdr:from>
      <xdr:col>7</xdr:col>
      <xdr:colOff>807383</xdr:colOff>
      <xdr:row>10</xdr:row>
      <xdr:rowOff>114522</xdr:rowOff>
    </xdr:from>
    <xdr:to>
      <xdr:col>13</xdr:col>
      <xdr:colOff>241326</xdr:colOff>
      <xdr:row>16</xdr:row>
      <xdr:rowOff>12549</xdr:rowOff>
    </xdr:to>
    <xdr:sp macro="" textlink="">
      <xdr:nvSpPr>
        <xdr:cNvPr id="14" name="Rectangle: Rounded Corners 13">
          <a:extLst>
            <a:ext uri="{FF2B5EF4-FFF2-40B4-BE49-F238E27FC236}">
              <a16:creationId xmlns:a16="http://schemas.microsoft.com/office/drawing/2014/main" id="{345C8B1A-345B-4B57-8DE0-B12DB13563F1}"/>
            </a:ext>
          </a:extLst>
        </xdr:cNvPr>
        <xdr:cNvSpPr/>
      </xdr:nvSpPr>
      <xdr:spPr>
        <a:xfrm>
          <a:off x="6674783" y="2495772"/>
          <a:ext cx="4463143" cy="1326777"/>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807383</xdr:colOff>
      <xdr:row>16</xdr:row>
      <xdr:rowOff>85947</xdr:rowOff>
    </xdr:from>
    <xdr:to>
      <xdr:col>13</xdr:col>
      <xdr:colOff>241326</xdr:colOff>
      <xdr:row>21</xdr:row>
      <xdr:rowOff>222098</xdr:rowOff>
    </xdr:to>
    <xdr:sp macro="" textlink="">
      <xdr:nvSpPr>
        <xdr:cNvPr id="15" name="Rectangle: Rounded Corners 14">
          <a:extLst>
            <a:ext uri="{FF2B5EF4-FFF2-40B4-BE49-F238E27FC236}">
              <a16:creationId xmlns:a16="http://schemas.microsoft.com/office/drawing/2014/main" id="{004275FD-17EE-44C0-8D3B-B6B58C26BADA}"/>
            </a:ext>
          </a:extLst>
        </xdr:cNvPr>
        <xdr:cNvSpPr/>
      </xdr:nvSpPr>
      <xdr:spPr>
        <a:xfrm>
          <a:off x="6674783" y="3895947"/>
          <a:ext cx="4463143" cy="1326776"/>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441350</xdr:colOff>
      <xdr:row>14</xdr:row>
      <xdr:rowOff>76422</xdr:rowOff>
    </xdr:from>
    <xdr:to>
      <xdr:col>7</xdr:col>
      <xdr:colOff>708051</xdr:colOff>
      <xdr:row>21</xdr:row>
      <xdr:rowOff>222099</xdr:rowOff>
    </xdr:to>
    <xdr:sp macro="" textlink="">
      <xdr:nvSpPr>
        <xdr:cNvPr id="16" name="Rectangle: Rounded Corners 15">
          <a:extLst>
            <a:ext uri="{FF2B5EF4-FFF2-40B4-BE49-F238E27FC236}">
              <a16:creationId xmlns:a16="http://schemas.microsoft.com/office/drawing/2014/main" id="{92812879-16D0-417E-84DF-E3B0EB1495C4}"/>
            </a:ext>
          </a:extLst>
        </xdr:cNvPr>
        <xdr:cNvSpPr/>
      </xdr:nvSpPr>
      <xdr:spPr>
        <a:xfrm>
          <a:off x="2117750" y="3410172"/>
          <a:ext cx="4457701" cy="1812552"/>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441350</xdr:colOff>
      <xdr:row>10</xdr:row>
      <xdr:rowOff>128280</xdr:rowOff>
    </xdr:from>
    <xdr:to>
      <xdr:col>5</xdr:col>
      <xdr:colOff>19050</xdr:colOff>
      <xdr:row>13</xdr:row>
      <xdr:rowOff>194953</xdr:rowOff>
    </xdr:to>
    <xdr:sp macro="" textlink="">
      <xdr:nvSpPr>
        <xdr:cNvPr id="17" name="Rectangle: Rounded Corners 16">
          <a:extLst>
            <a:ext uri="{FF2B5EF4-FFF2-40B4-BE49-F238E27FC236}">
              <a16:creationId xmlns:a16="http://schemas.microsoft.com/office/drawing/2014/main" id="{7656BD86-2DBE-4A0D-BBE0-FA28B6418A50}"/>
            </a:ext>
          </a:extLst>
        </xdr:cNvPr>
        <xdr:cNvSpPr/>
      </xdr:nvSpPr>
      <xdr:spPr>
        <a:xfrm>
          <a:off x="2117750" y="2509530"/>
          <a:ext cx="2092300" cy="781048"/>
        </a:xfrm>
        <a:prstGeom prst="roundRect">
          <a:avLst>
            <a:gd name="adj" fmla="val 5156"/>
          </a:avLst>
        </a:prstGeom>
        <a:solidFill>
          <a:srgbClr val="00B05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127027</xdr:colOff>
      <xdr:row>10</xdr:row>
      <xdr:rowOff>147330</xdr:rowOff>
    </xdr:from>
    <xdr:to>
      <xdr:col>7</xdr:col>
      <xdr:colOff>708051</xdr:colOff>
      <xdr:row>13</xdr:row>
      <xdr:rowOff>222097</xdr:rowOff>
    </xdr:to>
    <xdr:sp macro="" textlink="">
      <xdr:nvSpPr>
        <xdr:cNvPr id="18" name="Rectangle: Rounded Corners 17">
          <a:extLst>
            <a:ext uri="{FF2B5EF4-FFF2-40B4-BE49-F238E27FC236}">
              <a16:creationId xmlns:a16="http://schemas.microsoft.com/office/drawing/2014/main" id="{B617D993-D367-4778-A55F-23A623170E0E}"/>
            </a:ext>
          </a:extLst>
        </xdr:cNvPr>
        <xdr:cNvSpPr/>
      </xdr:nvSpPr>
      <xdr:spPr>
        <a:xfrm>
          <a:off x="4318027" y="2528580"/>
          <a:ext cx="2257424" cy="789142"/>
        </a:xfrm>
        <a:prstGeom prst="roundRect">
          <a:avLst>
            <a:gd name="adj" fmla="val 5156"/>
          </a:avLst>
        </a:prstGeom>
        <a:solidFill>
          <a:srgbClr val="FFC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565175</xdr:colOff>
      <xdr:row>10</xdr:row>
      <xdr:rowOff>128280</xdr:rowOff>
    </xdr:from>
    <xdr:to>
      <xdr:col>4</xdr:col>
      <xdr:colOff>816909</xdr:colOff>
      <xdr:row>13</xdr:row>
      <xdr:rowOff>194953</xdr:rowOff>
    </xdr:to>
    <xdr:sp macro="" textlink="">
      <xdr:nvSpPr>
        <xdr:cNvPr id="20" name="Rectangle: Rounded Corners 19">
          <a:extLst>
            <a:ext uri="{FF2B5EF4-FFF2-40B4-BE49-F238E27FC236}">
              <a16:creationId xmlns:a16="http://schemas.microsoft.com/office/drawing/2014/main" id="{643BF275-31D2-4851-8E5D-E5CA806750AB}"/>
            </a:ext>
          </a:extLst>
        </xdr:cNvPr>
        <xdr:cNvSpPr/>
      </xdr:nvSpPr>
      <xdr:spPr>
        <a:xfrm>
          <a:off x="2241575" y="2509530"/>
          <a:ext cx="1928134" cy="781048"/>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298477</xdr:colOff>
      <xdr:row>10</xdr:row>
      <xdr:rowOff>147330</xdr:rowOff>
    </xdr:from>
    <xdr:to>
      <xdr:col>7</xdr:col>
      <xdr:colOff>669951</xdr:colOff>
      <xdr:row>13</xdr:row>
      <xdr:rowOff>222097</xdr:rowOff>
    </xdr:to>
    <xdr:sp macro="" textlink="">
      <xdr:nvSpPr>
        <xdr:cNvPr id="21" name="Rectangle: Rounded Corners 20">
          <a:extLst>
            <a:ext uri="{FF2B5EF4-FFF2-40B4-BE49-F238E27FC236}">
              <a16:creationId xmlns:a16="http://schemas.microsoft.com/office/drawing/2014/main" id="{B7E19482-ACC7-4766-AF77-C1C19077BD63}"/>
            </a:ext>
          </a:extLst>
        </xdr:cNvPr>
        <xdr:cNvSpPr/>
      </xdr:nvSpPr>
      <xdr:spPr>
        <a:xfrm>
          <a:off x="4489477" y="2528580"/>
          <a:ext cx="2047874" cy="789142"/>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450876</xdr:colOff>
      <xdr:row>7</xdr:row>
      <xdr:rowOff>114524</xdr:rowOff>
    </xdr:from>
    <xdr:to>
      <xdr:col>2</xdr:col>
      <xdr:colOff>184174</xdr:colOff>
      <xdr:row>8</xdr:row>
      <xdr:rowOff>175904</xdr:rowOff>
    </xdr:to>
    <xdr:sp macro="" textlink="">
      <xdr:nvSpPr>
        <xdr:cNvPr id="26" name="Rectangle: Rounded Corners 25">
          <a:hlinkClick xmlns:r="http://schemas.openxmlformats.org/officeDocument/2006/relationships" r:id="rId3"/>
          <a:extLst>
            <a:ext uri="{FF2B5EF4-FFF2-40B4-BE49-F238E27FC236}">
              <a16:creationId xmlns:a16="http://schemas.microsoft.com/office/drawing/2014/main" id="{C61DD98D-70D2-43D4-ACFF-F57065E51A14}"/>
            </a:ext>
          </a:extLst>
        </xdr:cNvPr>
        <xdr:cNvSpPr/>
      </xdr:nvSpPr>
      <xdr:spPr>
        <a:xfrm>
          <a:off x="450876" y="1781399"/>
          <a:ext cx="1409698" cy="299505"/>
        </a:xfrm>
        <a:prstGeom prst="roundRect">
          <a:avLst>
            <a:gd name="adj" fmla="val 426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400" b="1">
              <a:solidFill>
                <a:srgbClr val="0070C0"/>
              </a:solidFill>
            </a:rPr>
            <a:t>DASHBOARD</a:t>
          </a:r>
        </a:p>
      </xdr:txBody>
    </xdr:sp>
    <xdr:clientData/>
  </xdr:twoCellAnchor>
  <xdr:twoCellAnchor>
    <xdr:from>
      <xdr:col>0</xdr:col>
      <xdr:colOff>450876</xdr:colOff>
      <xdr:row>9</xdr:row>
      <xdr:rowOff>66898</xdr:rowOff>
    </xdr:from>
    <xdr:to>
      <xdr:col>2</xdr:col>
      <xdr:colOff>184174</xdr:colOff>
      <xdr:row>10</xdr:row>
      <xdr:rowOff>128281</xdr:rowOff>
    </xdr:to>
    <xdr:sp macro="" textlink="">
      <xdr:nvSpPr>
        <xdr:cNvPr id="27" name="Rectangle: Rounded Corners 26">
          <a:hlinkClick xmlns:r="http://schemas.openxmlformats.org/officeDocument/2006/relationships" r:id="rId4"/>
          <a:extLst>
            <a:ext uri="{FF2B5EF4-FFF2-40B4-BE49-F238E27FC236}">
              <a16:creationId xmlns:a16="http://schemas.microsoft.com/office/drawing/2014/main" id="{F4DDB3E8-FDC5-45F6-8C19-0182CB22B95F}"/>
            </a:ext>
          </a:extLst>
        </xdr:cNvPr>
        <xdr:cNvSpPr/>
      </xdr:nvSpPr>
      <xdr:spPr>
        <a:xfrm>
          <a:off x="450876" y="2210023"/>
          <a:ext cx="1409698" cy="299508"/>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PRODUCTS</a:t>
          </a:r>
        </a:p>
      </xdr:txBody>
    </xdr:sp>
    <xdr:clientData/>
  </xdr:twoCellAnchor>
  <xdr:twoCellAnchor>
    <xdr:from>
      <xdr:col>0</xdr:col>
      <xdr:colOff>460401</xdr:colOff>
      <xdr:row>11</xdr:row>
      <xdr:rowOff>19273</xdr:rowOff>
    </xdr:from>
    <xdr:to>
      <xdr:col>2</xdr:col>
      <xdr:colOff>193699</xdr:colOff>
      <xdr:row>12</xdr:row>
      <xdr:rowOff>85947</xdr:rowOff>
    </xdr:to>
    <xdr:sp macro="" textlink="">
      <xdr:nvSpPr>
        <xdr:cNvPr id="28" name="Rectangle: Rounded Corners 27">
          <a:hlinkClick xmlns:r="http://schemas.openxmlformats.org/officeDocument/2006/relationships" r:id="rId5"/>
          <a:extLst>
            <a:ext uri="{FF2B5EF4-FFF2-40B4-BE49-F238E27FC236}">
              <a16:creationId xmlns:a16="http://schemas.microsoft.com/office/drawing/2014/main" id="{5AAC2E3C-CE18-463E-AB87-C8E22CE285D0}"/>
            </a:ext>
          </a:extLst>
        </xdr:cNvPr>
        <xdr:cNvSpPr/>
      </xdr:nvSpPr>
      <xdr:spPr>
        <a:xfrm>
          <a:off x="460401" y="2638648"/>
          <a:ext cx="1409698" cy="304799"/>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SALESMANS</a:t>
          </a:r>
        </a:p>
      </xdr:txBody>
    </xdr:sp>
    <xdr:clientData/>
  </xdr:twoCellAnchor>
  <xdr:twoCellAnchor>
    <xdr:from>
      <xdr:col>0</xdr:col>
      <xdr:colOff>469926</xdr:colOff>
      <xdr:row>12</xdr:row>
      <xdr:rowOff>222098</xdr:rowOff>
    </xdr:from>
    <xdr:to>
      <xdr:col>2</xdr:col>
      <xdr:colOff>203224</xdr:colOff>
      <xdr:row>14</xdr:row>
      <xdr:rowOff>47847</xdr:rowOff>
    </xdr:to>
    <xdr:sp macro="" textlink="">
      <xdr:nvSpPr>
        <xdr:cNvPr id="29" name="Rectangle: Rounded Corners 28">
          <a:hlinkClick xmlns:r="http://schemas.openxmlformats.org/officeDocument/2006/relationships" r:id="rId6"/>
          <a:extLst>
            <a:ext uri="{FF2B5EF4-FFF2-40B4-BE49-F238E27FC236}">
              <a16:creationId xmlns:a16="http://schemas.microsoft.com/office/drawing/2014/main" id="{8CB45DD5-FEBA-4CB1-9EC5-78EDBCABBF0B}"/>
            </a:ext>
          </a:extLst>
        </xdr:cNvPr>
        <xdr:cNvSpPr/>
      </xdr:nvSpPr>
      <xdr:spPr>
        <a:xfrm>
          <a:off x="469926" y="3079598"/>
          <a:ext cx="1409698" cy="301999"/>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ABOUT</a:t>
          </a:r>
        </a:p>
      </xdr:txBody>
    </xdr:sp>
    <xdr:clientData/>
  </xdr:twoCellAnchor>
  <xdr:twoCellAnchor editAs="oneCell">
    <xdr:from>
      <xdr:col>2</xdr:col>
      <xdr:colOff>536600</xdr:colOff>
      <xdr:row>11</xdr:row>
      <xdr:rowOff>19272</xdr:rowOff>
    </xdr:from>
    <xdr:to>
      <xdr:col>3</xdr:col>
      <xdr:colOff>279426</xdr:colOff>
      <xdr:row>13</xdr:row>
      <xdr:rowOff>118754</xdr:rowOff>
    </xdr:to>
    <xdr:pic>
      <xdr:nvPicPr>
        <xdr:cNvPr id="33" name="Graphic 32" descr="Rupee">
          <a:extLst>
            <a:ext uri="{FF2B5EF4-FFF2-40B4-BE49-F238E27FC236}">
              <a16:creationId xmlns:a16="http://schemas.microsoft.com/office/drawing/2014/main" id="{A3619150-A98D-4ED8-8C48-97B5A7C4C00E}"/>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2213000" y="2638647"/>
          <a:ext cx="581026" cy="575732"/>
        </a:xfrm>
        <a:prstGeom prst="rect">
          <a:avLst/>
        </a:prstGeom>
      </xdr:spPr>
    </xdr:pic>
    <xdr:clientData/>
  </xdr:twoCellAnchor>
  <xdr:twoCellAnchor editAs="oneCell">
    <xdr:from>
      <xdr:col>5</xdr:col>
      <xdr:colOff>336577</xdr:colOff>
      <xdr:row>11</xdr:row>
      <xdr:rowOff>38322</xdr:rowOff>
    </xdr:from>
    <xdr:to>
      <xdr:col>6</xdr:col>
      <xdr:colOff>28575</xdr:colOff>
      <xdr:row>13</xdr:row>
      <xdr:rowOff>95471</xdr:rowOff>
    </xdr:to>
    <xdr:pic>
      <xdr:nvPicPr>
        <xdr:cNvPr id="39" name="Graphic 38" descr="Business Growth">
          <a:extLst>
            <a:ext uri="{FF2B5EF4-FFF2-40B4-BE49-F238E27FC236}">
              <a16:creationId xmlns:a16="http://schemas.microsoft.com/office/drawing/2014/main" id="{6C0B563F-752D-4B82-8082-82125DFB12D4}"/>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4527577" y="2657697"/>
          <a:ext cx="530198" cy="533399"/>
        </a:xfrm>
        <a:prstGeom prst="rect">
          <a:avLst/>
        </a:prstGeom>
      </xdr:spPr>
    </xdr:pic>
    <xdr:clientData/>
  </xdr:twoCellAnchor>
  <xdr:twoCellAnchor>
    <xdr:from>
      <xdr:col>3</xdr:col>
      <xdr:colOff>288263</xdr:colOff>
      <xdr:row>10</xdr:row>
      <xdr:rowOff>194901</xdr:rowOff>
    </xdr:from>
    <xdr:to>
      <xdr:col>4</xdr:col>
      <xdr:colOff>650213</xdr:colOff>
      <xdr:row>12</xdr:row>
      <xdr:rowOff>20649</xdr:rowOff>
    </xdr:to>
    <xdr:sp macro="" textlink="">
      <xdr:nvSpPr>
        <xdr:cNvPr id="40" name="Rectangle: Rounded Corners 39">
          <a:extLst>
            <a:ext uri="{FF2B5EF4-FFF2-40B4-BE49-F238E27FC236}">
              <a16:creationId xmlns:a16="http://schemas.microsoft.com/office/drawing/2014/main" id="{B5D1E4AA-6164-44A0-AE06-DC5EACC523CC}"/>
            </a:ext>
          </a:extLst>
        </xdr:cNvPr>
        <xdr:cNvSpPr/>
      </xdr:nvSpPr>
      <xdr:spPr>
        <a:xfrm>
          <a:off x="2656890" y="2490082"/>
          <a:ext cx="1151492" cy="284784"/>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Total Amount</a:t>
          </a:r>
        </a:p>
      </xdr:txBody>
    </xdr:sp>
    <xdr:clientData/>
  </xdr:twoCellAnchor>
  <xdr:twoCellAnchor>
    <xdr:from>
      <xdr:col>6</xdr:col>
      <xdr:colOff>117501</xdr:colOff>
      <xdr:row>11</xdr:row>
      <xdr:rowOff>19273</xdr:rowOff>
    </xdr:from>
    <xdr:to>
      <xdr:col>7</xdr:col>
      <xdr:colOff>479451</xdr:colOff>
      <xdr:row>12</xdr:row>
      <xdr:rowOff>85947</xdr:rowOff>
    </xdr:to>
    <xdr:sp macro="" textlink="">
      <xdr:nvSpPr>
        <xdr:cNvPr id="41" name="Rectangle: Rounded Corners 40">
          <a:extLst>
            <a:ext uri="{FF2B5EF4-FFF2-40B4-BE49-F238E27FC236}">
              <a16:creationId xmlns:a16="http://schemas.microsoft.com/office/drawing/2014/main" id="{9B6E511F-B1EB-453E-AC02-54A8E3B7F98B}"/>
            </a:ext>
          </a:extLst>
        </xdr:cNvPr>
        <xdr:cNvSpPr/>
      </xdr:nvSpPr>
      <xdr:spPr>
        <a:xfrm>
          <a:off x="5146701" y="2638648"/>
          <a:ext cx="1200150" cy="304799"/>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Total Sales</a:t>
          </a:r>
        </a:p>
      </xdr:txBody>
    </xdr:sp>
    <xdr:clientData/>
  </xdr:twoCellAnchor>
  <xdr:twoCellAnchor>
    <xdr:from>
      <xdr:col>2</xdr:col>
      <xdr:colOff>450874</xdr:colOff>
      <xdr:row>14</xdr:row>
      <xdr:rowOff>95472</xdr:rowOff>
    </xdr:from>
    <xdr:to>
      <xdr:col>4</xdr:col>
      <xdr:colOff>193700</xdr:colOff>
      <xdr:row>15</xdr:row>
      <xdr:rowOff>156855</xdr:rowOff>
    </xdr:to>
    <xdr:sp macro="" textlink="">
      <xdr:nvSpPr>
        <xdr:cNvPr id="42" name="Rectangle: Rounded Corners 41">
          <a:extLst>
            <a:ext uri="{FF2B5EF4-FFF2-40B4-BE49-F238E27FC236}">
              <a16:creationId xmlns:a16="http://schemas.microsoft.com/office/drawing/2014/main" id="{5D692C7B-A750-4CE4-A12B-BEF872000A79}"/>
            </a:ext>
          </a:extLst>
        </xdr:cNvPr>
        <xdr:cNvSpPr/>
      </xdr:nvSpPr>
      <xdr:spPr>
        <a:xfrm>
          <a:off x="2127274" y="3429222"/>
          <a:ext cx="1419226" cy="299508"/>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Sale of Products</a:t>
          </a:r>
        </a:p>
      </xdr:txBody>
    </xdr:sp>
    <xdr:clientData/>
  </xdr:twoCellAnchor>
  <xdr:twoCellAnchor>
    <xdr:from>
      <xdr:col>7</xdr:col>
      <xdr:colOff>816908</xdr:colOff>
      <xdr:row>10</xdr:row>
      <xdr:rowOff>118756</xdr:rowOff>
    </xdr:from>
    <xdr:to>
      <xdr:col>9</xdr:col>
      <xdr:colOff>346101</xdr:colOff>
      <xdr:row>11</xdr:row>
      <xdr:rowOff>185431</xdr:rowOff>
    </xdr:to>
    <xdr:sp macro="" textlink="">
      <xdr:nvSpPr>
        <xdr:cNvPr id="43" name="Rectangle: Rounded Corners 42">
          <a:extLst>
            <a:ext uri="{FF2B5EF4-FFF2-40B4-BE49-F238E27FC236}">
              <a16:creationId xmlns:a16="http://schemas.microsoft.com/office/drawing/2014/main" id="{C6C39905-1106-4205-9BA3-B7C5D7948285}"/>
            </a:ext>
          </a:extLst>
        </xdr:cNvPr>
        <xdr:cNvSpPr/>
      </xdr:nvSpPr>
      <xdr:spPr>
        <a:xfrm>
          <a:off x="6684308" y="2500006"/>
          <a:ext cx="1205593" cy="304800"/>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Sale By Months</a:t>
          </a:r>
        </a:p>
      </xdr:txBody>
    </xdr:sp>
    <xdr:clientData/>
  </xdr:twoCellAnchor>
  <xdr:twoCellAnchor>
    <xdr:from>
      <xdr:col>8</xdr:col>
      <xdr:colOff>9524</xdr:colOff>
      <xdr:row>16</xdr:row>
      <xdr:rowOff>104998</xdr:rowOff>
    </xdr:from>
    <xdr:to>
      <xdr:col>9</xdr:col>
      <xdr:colOff>374676</xdr:colOff>
      <xdr:row>17</xdr:row>
      <xdr:rowOff>166380</xdr:rowOff>
    </xdr:to>
    <xdr:sp macro="" textlink="">
      <xdr:nvSpPr>
        <xdr:cNvPr id="44" name="Rectangle: Rounded Corners 43">
          <a:extLst>
            <a:ext uri="{FF2B5EF4-FFF2-40B4-BE49-F238E27FC236}">
              <a16:creationId xmlns:a16="http://schemas.microsoft.com/office/drawing/2014/main" id="{A65472FD-5A36-48F9-A46B-68F43728B371}"/>
            </a:ext>
          </a:extLst>
        </xdr:cNvPr>
        <xdr:cNvSpPr/>
      </xdr:nvSpPr>
      <xdr:spPr>
        <a:xfrm>
          <a:off x="6715124" y="3914998"/>
          <a:ext cx="1203352" cy="299507"/>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Sale By Region</a:t>
          </a:r>
        </a:p>
      </xdr:txBody>
    </xdr:sp>
    <xdr:clientData/>
  </xdr:twoCellAnchor>
  <xdr:twoCellAnchor>
    <xdr:from>
      <xdr:col>3</xdr:col>
      <xdr:colOff>241326</xdr:colOff>
      <xdr:row>11</xdr:row>
      <xdr:rowOff>185431</xdr:rowOff>
    </xdr:from>
    <xdr:to>
      <xdr:col>4</xdr:col>
      <xdr:colOff>698526</xdr:colOff>
      <xdr:row>13</xdr:row>
      <xdr:rowOff>19272</xdr:rowOff>
    </xdr:to>
    <xdr:sp macro="" textlink="'Pivot Tables'!C15">
      <xdr:nvSpPr>
        <xdr:cNvPr id="45" name="Rectangle: Rounded Corners 44">
          <a:extLst>
            <a:ext uri="{FF2B5EF4-FFF2-40B4-BE49-F238E27FC236}">
              <a16:creationId xmlns:a16="http://schemas.microsoft.com/office/drawing/2014/main" id="{F7203E17-DF33-44A3-9B8E-88F4352E1574}"/>
            </a:ext>
          </a:extLst>
        </xdr:cNvPr>
        <xdr:cNvSpPr/>
      </xdr:nvSpPr>
      <xdr:spPr>
        <a:xfrm>
          <a:off x="2755926" y="2804806"/>
          <a:ext cx="1295400" cy="310091"/>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50C526B3-8E15-47F2-B53C-5774F7BAF05A}" type="TxLink">
            <a:rPr lang="en-US" sz="2000" b="1" i="0" u="none" strike="noStrike">
              <a:solidFill>
                <a:srgbClr val="000000"/>
              </a:solidFill>
              <a:latin typeface="Calibri"/>
            </a:rPr>
            <a:pPr algn="l"/>
            <a:t>17,82,570</a:t>
          </a:fld>
          <a:endParaRPr lang="en-US" sz="1800" b="1">
            <a:solidFill>
              <a:schemeClr val="tx1"/>
            </a:solidFill>
          </a:endParaRPr>
        </a:p>
      </xdr:txBody>
    </xdr:sp>
    <xdr:clientData/>
  </xdr:twoCellAnchor>
  <xdr:twoCellAnchor>
    <xdr:from>
      <xdr:col>6</xdr:col>
      <xdr:colOff>104775</xdr:colOff>
      <xdr:row>11</xdr:row>
      <xdr:rowOff>194955</xdr:rowOff>
    </xdr:from>
    <xdr:to>
      <xdr:col>7</xdr:col>
      <xdr:colOff>565176</xdr:colOff>
      <xdr:row>13</xdr:row>
      <xdr:rowOff>47847</xdr:rowOff>
    </xdr:to>
    <xdr:sp macro="" textlink="'Pivot Tables'!B19">
      <xdr:nvSpPr>
        <xdr:cNvPr id="46" name="Rectangle: Rounded Corners 45">
          <a:extLst>
            <a:ext uri="{FF2B5EF4-FFF2-40B4-BE49-F238E27FC236}">
              <a16:creationId xmlns:a16="http://schemas.microsoft.com/office/drawing/2014/main" id="{DC839BDA-1D1C-4867-8CCF-53B0A91913EA}"/>
            </a:ext>
          </a:extLst>
        </xdr:cNvPr>
        <xdr:cNvSpPr/>
      </xdr:nvSpPr>
      <xdr:spPr>
        <a:xfrm>
          <a:off x="5133975" y="2814330"/>
          <a:ext cx="1298601" cy="329142"/>
        </a:xfrm>
        <a:prstGeom prst="roundRect">
          <a:avLst>
            <a:gd name="adj" fmla="val 5156"/>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31FF9C7B-E742-48F6-A55A-2CE75266E7DC}" type="TxLink">
            <a:rPr lang="en-US" sz="2000" b="1" i="0" u="none" strike="noStrike">
              <a:solidFill>
                <a:srgbClr val="000000"/>
              </a:solidFill>
              <a:latin typeface="Calibri"/>
            </a:rPr>
            <a:pPr algn="l"/>
            <a:t>366</a:t>
          </a:fld>
          <a:endParaRPr lang="en-US" sz="2800" b="1">
            <a:solidFill>
              <a:schemeClr val="tx1"/>
            </a:solidFill>
          </a:endParaRPr>
        </a:p>
      </xdr:txBody>
    </xdr:sp>
    <xdr:clientData/>
  </xdr:twoCellAnchor>
  <xdr:twoCellAnchor>
    <xdr:from>
      <xdr:col>8</xdr:col>
      <xdr:colOff>66674</xdr:colOff>
      <xdr:row>11</xdr:row>
      <xdr:rowOff>166381</xdr:rowOff>
    </xdr:from>
    <xdr:to>
      <xdr:col>13</xdr:col>
      <xdr:colOff>127026</xdr:colOff>
      <xdr:row>16</xdr:row>
      <xdr:rowOff>3024</xdr:rowOff>
    </xdr:to>
    <xdr:graphicFrame macro="">
      <xdr:nvGraphicFramePr>
        <xdr:cNvPr id="47" name="Chart 46">
          <a:extLst>
            <a:ext uri="{FF2B5EF4-FFF2-40B4-BE49-F238E27FC236}">
              <a16:creationId xmlns:a16="http://schemas.microsoft.com/office/drawing/2014/main" id="{BBB095F5-435B-49C6-8B02-19EA88F715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8</xdr:col>
      <xdr:colOff>165125</xdr:colOff>
      <xdr:row>17</xdr:row>
      <xdr:rowOff>137804</xdr:rowOff>
    </xdr:from>
    <xdr:to>
      <xdr:col>12</xdr:col>
      <xdr:colOff>717576</xdr:colOff>
      <xdr:row>21</xdr:row>
      <xdr:rowOff>185430</xdr:rowOff>
    </xdr:to>
    <xdr:graphicFrame macro="">
      <xdr:nvGraphicFramePr>
        <xdr:cNvPr id="48" name="Chart 47">
          <a:extLst>
            <a:ext uri="{FF2B5EF4-FFF2-40B4-BE49-F238E27FC236}">
              <a16:creationId xmlns:a16="http://schemas.microsoft.com/office/drawing/2014/main" id="{B48FBA29-2B0C-496E-9E39-BEF4B6CEFB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2</xdr:col>
      <xdr:colOff>546124</xdr:colOff>
      <xdr:row>15</xdr:row>
      <xdr:rowOff>147329</xdr:rowOff>
    </xdr:from>
    <xdr:to>
      <xdr:col>7</xdr:col>
      <xdr:colOff>536600</xdr:colOff>
      <xdr:row>21</xdr:row>
      <xdr:rowOff>166380</xdr:rowOff>
    </xdr:to>
    <xdr:graphicFrame macro="">
      <xdr:nvGraphicFramePr>
        <xdr:cNvPr id="49" name="Chart 48">
          <a:extLst>
            <a:ext uri="{FF2B5EF4-FFF2-40B4-BE49-F238E27FC236}">
              <a16:creationId xmlns:a16="http://schemas.microsoft.com/office/drawing/2014/main" id="{7421FD50-25D1-4D62-87B3-7F3365049A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257175</xdr:colOff>
      <xdr:row>3</xdr:row>
      <xdr:rowOff>66674</xdr:rowOff>
    </xdr:to>
    <xdr:sp macro="" textlink="">
      <xdr:nvSpPr>
        <xdr:cNvPr id="35" name="Rectangle: Rounded Corners 34">
          <a:extLst>
            <a:ext uri="{FF2B5EF4-FFF2-40B4-BE49-F238E27FC236}">
              <a16:creationId xmlns:a16="http://schemas.microsoft.com/office/drawing/2014/main" id="{54582E75-301D-41B8-8E0B-38345864390D}"/>
            </a:ext>
          </a:extLst>
        </xdr:cNvPr>
        <xdr:cNvSpPr/>
      </xdr:nvSpPr>
      <xdr:spPr>
        <a:xfrm>
          <a:off x="0" y="0"/>
          <a:ext cx="1933575" cy="781049"/>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371475</xdr:colOff>
      <xdr:row>0</xdr:row>
      <xdr:rowOff>171450</xdr:rowOff>
    </xdr:from>
    <xdr:to>
      <xdr:col>13</xdr:col>
      <xdr:colOff>485775</xdr:colOff>
      <xdr:row>22</xdr:row>
      <xdr:rowOff>123825</xdr:rowOff>
    </xdr:to>
    <xdr:sp macro="" textlink="">
      <xdr:nvSpPr>
        <xdr:cNvPr id="2" name="Rectangle: Rounded Corners 1">
          <a:extLst>
            <a:ext uri="{FF2B5EF4-FFF2-40B4-BE49-F238E27FC236}">
              <a16:creationId xmlns:a16="http://schemas.microsoft.com/office/drawing/2014/main" id="{2729EF53-08A1-4A04-BB0F-BFE01D70F7B9}"/>
            </a:ext>
          </a:extLst>
        </xdr:cNvPr>
        <xdr:cNvSpPr/>
      </xdr:nvSpPr>
      <xdr:spPr>
        <a:xfrm>
          <a:off x="371475" y="171450"/>
          <a:ext cx="10416540" cy="4981575"/>
        </a:xfrm>
        <a:prstGeom prst="roundRect">
          <a:avLst>
            <a:gd name="adj" fmla="val 4006"/>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276225</xdr:colOff>
      <xdr:row>1</xdr:row>
      <xdr:rowOff>0</xdr:rowOff>
    </xdr:from>
    <xdr:to>
      <xdr:col>13</xdr:col>
      <xdr:colOff>390524</xdr:colOff>
      <xdr:row>22</xdr:row>
      <xdr:rowOff>57150</xdr:rowOff>
    </xdr:to>
    <xdr:sp macro="" textlink="">
      <xdr:nvSpPr>
        <xdr:cNvPr id="3" name="Rectangle: Rounded Corners 2">
          <a:extLst>
            <a:ext uri="{FF2B5EF4-FFF2-40B4-BE49-F238E27FC236}">
              <a16:creationId xmlns:a16="http://schemas.microsoft.com/office/drawing/2014/main" id="{31DDC3E3-F41D-43A7-A6A2-593530578786}"/>
            </a:ext>
          </a:extLst>
        </xdr:cNvPr>
        <xdr:cNvSpPr/>
      </xdr:nvSpPr>
      <xdr:spPr>
        <a:xfrm>
          <a:off x="1861185" y="228600"/>
          <a:ext cx="8831579" cy="4857750"/>
        </a:xfrm>
        <a:prstGeom prst="roundRect">
          <a:avLst>
            <a:gd name="adj" fmla="val 4006"/>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2</xdr:col>
      <xdr:colOff>400050</xdr:colOff>
      <xdr:row>1</xdr:row>
      <xdr:rowOff>57150</xdr:rowOff>
    </xdr:from>
    <xdr:to>
      <xdr:col>9</xdr:col>
      <xdr:colOff>533400</xdr:colOff>
      <xdr:row>4</xdr:row>
      <xdr:rowOff>206775</xdr:rowOff>
    </xdr:to>
    <mc:AlternateContent xmlns:mc="http://schemas.openxmlformats.org/markup-compatibility/2006">
      <mc:Choice xmlns:tsle="http://schemas.microsoft.com/office/drawing/2012/timeslicer" Requires="tsle">
        <xdr:graphicFrame macro="">
          <xdr:nvGraphicFramePr>
            <xdr:cNvPr id="4" name="Date 2">
              <a:extLst>
                <a:ext uri="{FF2B5EF4-FFF2-40B4-BE49-F238E27FC236}">
                  <a16:creationId xmlns:a16="http://schemas.microsoft.com/office/drawing/2014/main" id="{05C6060B-EAFD-43FC-BFC4-193266FC3460}"/>
                </a:ext>
              </a:extLst>
            </xdr:cNvPr>
            <xdr:cNvGraphicFramePr/>
          </xdr:nvGraphicFramePr>
          <xdr:xfrm>
            <a:off x="0" y="0"/>
            <a:ext cx="0" cy="0"/>
          </xdr:xfrm>
          <a:graphic>
            <a:graphicData uri="http://schemas.microsoft.com/office/drawing/2012/timeslicer">
              <tsle:timeslicer xmlns:tsle="http://schemas.microsoft.com/office/drawing/2012/timeslicer" name="Date 2"/>
            </a:graphicData>
          </a:graphic>
        </xdr:graphicFrame>
      </mc:Choice>
      <mc:Fallback>
        <xdr:sp macro="" textlink="">
          <xdr:nvSpPr>
            <xdr:cNvPr id="0" name=""/>
            <xdr:cNvSpPr>
              <a:spLocks noTextEdit="1"/>
            </xdr:cNvSpPr>
          </xdr:nvSpPr>
          <xdr:spPr>
            <a:xfrm>
              <a:off x="1985010" y="285750"/>
              <a:ext cx="5680710" cy="835425"/>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9</xdr:col>
      <xdr:colOff>590549</xdr:colOff>
      <xdr:row>1</xdr:row>
      <xdr:rowOff>66673</xdr:rowOff>
    </xdr:from>
    <xdr:to>
      <xdr:col>13</xdr:col>
      <xdr:colOff>276224</xdr:colOff>
      <xdr:row>4</xdr:row>
      <xdr:rowOff>209550</xdr:rowOff>
    </xdr:to>
    <mc:AlternateContent xmlns:mc="http://schemas.openxmlformats.org/markup-compatibility/2006">
      <mc:Choice xmlns:a14="http://schemas.microsoft.com/office/drawing/2010/main" Requires="a14">
        <xdr:graphicFrame macro="">
          <xdr:nvGraphicFramePr>
            <xdr:cNvPr id="5" name="Region 2">
              <a:extLst>
                <a:ext uri="{FF2B5EF4-FFF2-40B4-BE49-F238E27FC236}">
                  <a16:creationId xmlns:a16="http://schemas.microsoft.com/office/drawing/2014/main" id="{234EA8A0-17B5-41FC-A444-935768484D47}"/>
                </a:ext>
              </a:extLst>
            </xdr:cNvPr>
            <xdr:cNvGraphicFramePr/>
          </xdr:nvGraphicFramePr>
          <xdr:xfrm>
            <a:off x="0" y="0"/>
            <a:ext cx="0" cy="0"/>
          </xdr:xfrm>
          <a:graphic>
            <a:graphicData uri="http://schemas.microsoft.com/office/drawing/2010/slicer">
              <sle:slicer xmlns:sle="http://schemas.microsoft.com/office/drawing/2010/slicer" name="Region 2"/>
            </a:graphicData>
          </a:graphic>
        </xdr:graphicFrame>
      </mc:Choice>
      <mc:Fallback>
        <xdr:sp macro="" textlink="">
          <xdr:nvSpPr>
            <xdr:cNvPr id="0" name=""/>
            <xdr:cNvSpPr>
              <a:spLocks noTextEdit="1"/>
            </xdr:cNvSpPr>
          </xdr:nvSpPr>
          <xdr:spPr>
            <a:xfrm>
              <a:off x="7722869" y="295273"/>
              <a:ext cx="2855595" cy="82867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409574</xdr:colOff>
      <xdr:row>5</xdr:row>
      <xdr:rowOff>28575</xdr:rowOff>
    </xdr:from>
    <xdr:to>
      <xdr:col>13</xdr:col>
      <xdr:colOff>266699</xdr:colOff>
      <xdr:row>8</xdr:row>
      <xdr:rowOff>38100</xdr:rowOff>
    </xdr:to>
    <mc:AlternateContent xmlns:mc="http://schemas.openxmlformats.org/markup-compatibility/2006">
      <mc:Choice xmlns:a14="http://schemas.microsoft.com/office/drawing/2010/main" Requires="a14">
        <xdr:graphicFrame macro="">
          <xdr:nvGraphicFramePr>
            <xdr:cNvPr id="6" name="Item 2">
              <a:extLst>
                <a:ext uri="{FF2B5EF4-FFF2-40B4-BE49-F238E27FC236}">
                  <a16:creationId xmlns:a16="http://schemas.microsoft.com/office/drawing/2014/main" id="{8AD457E4-C5E2-4C12-BB83-8EF0B96507C3}"/>
                </a:ext>
              </a:extLst>
            </xdr:cNvPr>
            <xdr:cNvGraphicFramePr/>
          </xdr:nvGraphicFramePr>
          <xdr:xfrm>
            <a:off x="0" y="0"/>
            <a:ext cx="0" cy="0"/>
          </xdr:xfrm>
          <a:graphic>
            <a:graphicData uri="http://schemas.microsoft.com/office/drawing/2010/slicer">
              <sle:slicer xmlns:sle="http://schemas.microsoft.com/office/drawing/2010/slicer" name="Item 2"/>
            </a:graphicData>
          </a:graphic>
        </xdr:graphicFrame>
      </mc:Choice>
      <mc:Fallback>
        <xdr:sp macro="" textlink="">
          <xdr:nvSpPr>
            <xdr:cNvPr id="0" name=""/>
            <xdr:cNvSpPr>
              <a:spLocks noTextEdit="1"/>
            </xdr:cNvSpPr>
          </xdr:nvSpPr>
          <xdr:spPr>
            <a:xfrm>
              <a:off x="1994534" y="1171575"/>
              <a:ext cx="8574405" cy="6953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342901</xdr:colOff>
      <xdr:row>8</xdr:row>
      <xdr:rowOff>76201</xdr:rowOff>
    </xdr:from>
    <xdr:to>
      <xdr:col>2</xdr:col>
      <xdr:colOff>809625</xdr:colOff>
      <xdr:row>10</xdr:row>
      <xdr:rowOff>66675</xdr:rowOff>
    </xdr:to>
    <xdr:pic>
      <xdr:nvPicPr>
        <xdr:cNvPr id="7" name="Graphic 6" descr="Bar chart">
          <a:extLst>
            <a:ext uri="{FF2B5EF4-FFF2-40B4-BE49-F238E27FC236}">
              <a16:creationId xmlns:a16="http://schemas.microsoft.com/office/drawing/2014/main" id="{6AF4DF1A-B4B9-40A7-B7F1-09CB36B0835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019301" y="1981201"/>
          <a:ext cx="466724" cy="466724"/>
        </a:xfrm>
        <a:prstGeom prst="rect">
          <a:avLst/>
        </a:prstGeom>
      </xdr:spPr>
    </xdr:pic>
    <xdr:clientData/>
  </xdr:twoCellAnchor>
  <xdr:twoCellAnchor>
    <xdr:from>
      <xdr:col>2</xdr:col>
      <xdr:colOff>742950</xdr:colOff>
      <xdr:row>8</xdr:row>
      <xdr:rowOff>171450</xdr:rowOff>
    </xdr:from>
    <xdr:to>
      <xdr:col>4</xdr:col>
      <xdr:colOff>638175</xdr:colOff>
      <xdr:row>10</xdr:row>
      <xdr:rowOff>133350</xdr:rowOff>
    </xdr:to>
    <xdr:sp macro="" textlink="">
      <xdr:nvSpPr>
        <xdr:cNvPr id="8" name="Rectangle 7">
          <a:extLst>
            <a:ext uri="{FF2B5EF4-FFF2-40B4-BE49-F238E27FC236}">
              <a16:creationId xmlns:a16="http://schemas.microsoft.com/office/drawing/2014/main" id="{27E4A7CF-C02C-408F-B676-3DCE3BD6C9E9}"/>
            </a:ext>
          </a:extLst>
        </xdr:cNvPr>
        <xdr:cNvSpPr/>
      </xdr:nvSpPr>
      <xdr:spPr>
        <a:xfrm>
          <a:off x="2419350" y="2076450"/>
          <a:ext cx="1571625" cy="4381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b="1">
              <a:solidFill>
                <a:schemeClr val="tx1"/>
              </a:solidFill>
            </a:rPr>
            <a:t>Analytics</a:t>
          </a:r>
        </a:p>
      </xdr:txBody>
    </xdr:sp>
    <xdr:clientData/>
  </xdr:twoCellAnchor>
  <xdr:twoCellAnchor>
    <xdr:from>
      <xdr:col>7</xdr:col>
      <xdr:colOff>809625</xdr:colOff>
      <xdr:row>10</xdr:row>
      <xdr:rowOff>95250</xdr:rowOff>
    </xdr:from>
    <xdr:to>
      <xdr:col>13</xdr:col>
      <xdr:colOff>238125</xdr:colOff>
      <xdr:row>15</xdr:row>
      <xdr:rowOff>228600</xdr:rowOff>
    </xdr:to>
    <xdr:sp macro="" textlink="">
      <xdr:nvSpPr>
        <xdr:cNvPr id="9" name="Rectangle: Rounded Corners 8">
          <a:extLst>
            <a:ext uri="{FF2B5EF4-FFF2-40B4-BE49-F238E27FC236}">
              <a16:creationId xmlns:a16="http://schemas.microsoft.com/office/drawing/2014/main" id="{033B3700-046F-4E3C-B16B-BFC69ADDFEDF}"/>
            </a:ext>
          </a:extLst>
        </xdr:cNvPr>
        <xdr:cNvSpPr/>
      </xdr:nvSpPr>
      <xdr:spPr>
        <a:xfrm>
          <a:off x="6677025" y="2476500"/>
          <a:ext cx="4457700" cy="1323975"/>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809625</xdr:colOff>
      <xdr:row>16</xdr:row>
      <xdr:rowOff>66675</xdr:rowOff>
    </xdr:from>
    <xdr:to>
      <xdr:col>13</xdr:col>
      <xdr:colOff>238125</xdr:colOff>
      <xdr:row>21</xdr:row>
      <xdr:rowOff>200025</xdr:rowOff>
    </xdr:to>
    <xdr:sp macro="" textlink="">
      <xdr:nvSpPr>
        <xdr:cNvPr id="10" name="Rectangle: Rounded Corners 9">
          <a:extLst>
            <a:ext uri="{FF2B5EF4-FFF2-40B4-BE49-F238E27FC236}">
              <a16:creationId xmlns:a16="http://schemas.microsoft.com/office/drawing/2014/main" id="{59F32684-F61D-4364-A611-D1E20A2E3655}"/>
            </a:ext>
          </a:extLst>
        </xdr:cNvPr>
        <xdr:cNvSpPr/>
      </xdr:nvSpPr>
      <xdr:spPr>
        <a:xfrm>
          <a:off x="6677025" y="3876675"/>
          <a:ext cx="4457700" cy="1323975"/>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438150</xdr:colOff>
      <xdr:row>10</xdr:row>
      <xdr:rowOff>95250</xdr:rowOff>
    </xdr:from>
    <xdr:to>
      <xdr:col>7</xdr:col>
      <xdr:colOff>704850</xdr:colOff>
      <xdr:row>21</xdr:row>
      <xdr:rowOff>200026</xdr:rowOff>
    </xdr:to>
    <xdr:sp macro="" textlink="">
      <xdr:nvSpPr>
        <xdr:cNvPr id="11" name="Rectangle: Rounded Corners 10">
          <a:extLst>
            <a:ext uri="{FF2B5EF4-FFF2-40B4-BE49-F238E27FC236}">
              <a16:creationId xmlns:a16="http://schemas.microsoft.com/office/drawing/2014/main" id="{CA00A5C5-1771-4079-A633-5038D9E8738E}"/>
            </a:ext>
          </a:extLst>
        </xdr:cNvPr>
        <xdr:cNvSpPr/>
      </xdr:nvSpPr>
      <xdr:spPr>
        <a:xfrm>
          <a:off x="2023110" y="2381250"/>
          <a:ext cx="4229100" cy="2619376"/>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447675</xdr:colOff>
      <xdr:row>7</xdr:row>
      <xdr:rowOff>95251</xdr:rowOff>
    </xdr:from>
    <xdr:to>
      <xdr:col>2</xdr:col>
      <xdr:colOff>180974</xdr:colOff>
      <xdr:row>8</xdr:row>
      <xdr:rowOff>161926</xdr:rowOff>
    </xdr:to>
    <xdr:sp macro="" textlink="">
      <xdr:nvSpPr>
        <xdr:cNvPr id="16" name="Rectangle: Rounded Corners 15">
          <a:hlinkClick xmlns:r="http://schemas.openxmlformats.org/officeDocument/2006/relationships" r:id="rId3"/>
          <a:extLst>
            <a:ext uri="{FF2B5EF4-FFF2-40B4-BE49-F238E27FC236}">
              <a16:creationId xmlns:a16="http://schemas.microsoft.com/office/drawing/2014/main" id="{F8CB39E9-B18C-4EA7-9BD3-DD4B18AAB3CE}"/>
            </a:ext>
          </a:extLst>
        </xdr:cNvPr>
        <xdr:cNvSpPr/>
      </xdr:nvSpPr>
      <xdr:spPr>
        <a:xfrm>
          <a:off x="447675" y="1762126"/>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DASHBOARD</a:t>
          </a:r>
        </a:p>
      </xdr:txBody>
    </xdr:sp>
    <xdr:clientData/>
  </xdr:twoCellAnchor>
  <xdr:twoCellAnchor>
    <xdr:from>
      <xdr:col>0</xdr:col>
      <xdr:colOff>447675</xdr:colOff>
      <xdr:row>9</xdr:row>
      <xdr:rowOff>47626</xdr:rowOff>
    </xdr:from>
    <xdr:to>
      <xdr:col>2</xdr:col>
      <xdr:colOff>180974</xdr:colOff>
      <xdr:row>10</xdr:row>
      <xdr:rowOff>114301</xdr:rowOff>
    </xdr:to>
    <xdr:sp macro="" textlink="">
      <xdr:nvSpPr>
        <xdr:cNvPr id="17" name="Rectangle: Rounded Corners 16">
          <a:hlinkClick xmlns:r="http://schemas.openxmlformats.org/officeDocument/2006/relationships" r:id="rId4"/>
          <a:extLst>
            <a:ext uri="{FF2B5EF4-FFF2-40B4-BE49-F238E27FC236}">
              <a16:creationId xmlns:a16="http://schemas.microsoft.com/office/drawing/2014/main" id="{1C81BC67-BE1B-4291-9319-4F3B37AA470E}"/>
            </a:ext>
          </a:extLst>
        </xdr:cNvPr>
        <xdr:cNvSpPr/>
      </xdr:nvSpPr>
      <xdr:spPr>
        <a:xfrm>
          <a:off x="447675" y="2190751"/>
          <a:ext cx="1409699" cy="304800"/>
        </a:xfrm>
        <a:prstGeom prst="roundRect">
          <a:avLst>
            <a:gd name="adj" fmla="val 42656"/>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rgbClr val="0070C0"/>
              </a:solidFill>
            </a:rPr>
            <a:t>PRODUCTS</a:t>
          </a:r>
        </a:p>
      </xdr:txBody>
    </xdr:sp>
    <xdr:clientData/>
  </xdr:twoCellAnchor>
  <xdr:twoCellAnchor>
    <xdr:from>
      <xdr:col>0</xdr:col>
      <xdr:colOff>457200</xdr:colOff>
      <xdr:row>11</xdr:row>
      <xdr:rowOff>1</xdr:rowOff>
    </xdr:from>
    <xdr:to>
      <xdr:col>2</xdr:col>
      <xdr:colOff>190499</xdr:colOff>
      <xdr:row>12</xdr:row>
      <xdr:rowOff>66676</xdr:rowOff>
    </xdr:to>
    <xdr:sp macro="" textlink="">
      <xdr:nvSpPr>
        <xdr:cNvPr id="18" name="Rectangle: Rounded Corners 17">
          <a:hlinkClick xmlns:r="http://schemas.openxmlformats.org/officeDocument/2006/relationships" r:id="rId5"/>
          <a:extLst>
            <a:ext uri="{FF2B5EF4-FFF2-40B4-BE49-F238E27FC236}">
              <a16:creationId xmlns:a16="http://schemas.microsoft.com/office/drawing/2014/main" id="{861E4344-EF28-4727-9EEB-303562A47D52}"/>
            </a:ext>
          </a:extLst>
        </xdr:cNvPr>
        <xdr:cNvSpPr/>
      </xdr:nvSpPr>
      <xdr:spPr>
        <a:xfrm>
          <a:off x="457200" y="2619376"/>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SALESMANS</a:t>
          </a:r>
        </a:p>
      </xdr:txBody>
    </xdr:sp>
    <xdr:clientData/>
  </xdr:twoCellAnchor>
  <xdr:twoCellAnchor>
    <xdr:from>
      <xdr:col>0</xdr:col>
      <xdr:colOff>466725</xdr:colOff>
      <xdr:row>12</xdr:row>
      <xdr:rowOff>200026</xdr:rowOff>
    </xdr:from>
    <xdr:to>
      <xdr:col>2</xdr:col>
      <xdr:colOff>200024</xdr:colOff>
      <xdr:row>14</xdr:row>
      <xdr:rowOff>28576</xdr:rowOff>
    </xdr:to>
    <xdr:sp macro="" textlink="">
      <xdr:nvSpPr>
        <xdr:cNvPr id="19" name="Rectangle: Rounded Corners 18">
          <a:hlinkClick xmlns:r="http://schemas.openxmlformats.org/officeDocument/2006/relationships" r:id="rId6"/>
          <a:extLst>
            <a:ext uri="{FF2B5EF4-FFF2-40B4-BE49-F238E27FC236}">
              <a16:creationId xmlns:a16="http://schemas.microsoft.com/office/drawing/2014/main" id="{ECE6CDB6-68E4-41BA-B48E-99AB5A15DA5B}"/>
            </a:ext>
          </a:extLst>
        </xdr:cNvPr>
        <xdr:cNvSpPr/>
      </xdr:nvSpPr>
      <xdr:spPr>
        <a:xfrm>
          <a:off x="466725" y="3057526"/>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ABOUT</a:t>
          </a:r>
        </a:p>
      </xdr:txBody>
    </xdr:sp>
    <xdr:clientData/>
  </xdr:twoCellAnchor>
  <xdr:twoCellAnchor>
    <xdr:from>
      <xdr:col>2</xdr:col>
      <xdr:colOff>438149</xdr:colOff>
      <xdr:row>10</xdr:row>
      <xdr:rowOff>104776</xdr:rowOff>
    </xdr:from>
    <xdr:to>
      <xdr:col>4</xdr:col>
      <xdr:colOff>619125</xdr:colOff>
      <xdr:row>11</xdr:row>
      <xdr:rowOff>171451</xdr:rowOff>
    </xdr:to>
    <xdr:sp macro="" textlink="">
      <xdr:nvSpPr>
        <xdr:cNvPr id="24" name="Rectangle: Rounded Corners 23">
          <a:extLst>
            <a:ext uri="{FF2B5EF4-FFF2-40B4-BE49-F238E27FC236}">
              <a16:creationId xmlns:a16="http://schemas.microsoft.com/office/drawing/2014/main" id="{88B21AD7-0509-4ABD-A7FB-9A222092770F}"/>
            </a:ext>
          </a:extLst>
        </xdr:cNvPr>
        <xdr:cNvSpPr/>
      </xdr:nvSpPr>
      <xdr:spPr>
        <a:xfrm>
          <a:off x="2114549" y="2486026"/>
          <a:ext cx="1857376" cy="304800"/>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Sale of Products By Qty</a:t>
          </a:r>
        </a:p>
      </xdr:txBody>
    </xdr:sp>
    <xdr:clientData/>
  </xdr:twoCellAnchor>
  <xdr:twoCellAnchor>
    <xdr:from>
      <xdr:col>7</xdr:col>
      <xdr:colOff>819149</xdr:colOff>
      <xdr:row>10</xdr:row>
      <xdr:rowOff>104776</xdr:rowOff>
    </xdr:from>
    <xdr:to>
      <xdr:col>9</xdr:col>
      <xdr:colOff>733424</xdr:colOff>
      <xdr:row>11</xdr:row>
      <xdr:rowOff>171451</xdr:rowOff>
    </xdr:to>
    <xdr:sp macro="" textlink="">
      <xdr:nvSpPr>
        <xdr:cNvPr id="25" name="Rectangle: Rounded Corners 24">
          <a:extLst>
            <a:ext uri="{FF2B5EF4-FFF2-40B4-BE49-F238E27FC236}">
              <a16:creationId xmlns:a16="http://schemas.microsoft.com/office/drawing/2014/main" id="{FE78ADF7-49A8-4431-B906-774C7164C777}"/>
            </a:ext>
          </a:extLst>
        </xdr:cNvPr>
        <xdr:cNvSpPr/>
      </xdr:nvSpPr>
      <xdr:spPr>
        <a:xfrm>
          <a:off x="6686549" y="2486026"/>
          <a:ext cx="1590675" cy="304800"/>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3 Top Selling</a:t>
          </a:r>
          <a:r>
            <a:rPr lang="en-US" sz="1200" b="1" baseline="0">
              <a:solidFill>
                <a:schemeClr val="tx1"/>
              </a:solidFill>
            </a:rPr>
            <a:t> Products</a:t>
          </a:r>
          <a:endParaRPr lang="en-US" sz="1200" b="1">
            <a:solidFill>
              <a:schemeClr val="tx1"/>
            </a:solidFill>
          </a:endParaRPr>
        </a:p>
      </xdr:txBody>
    </xdr:sp>
    <xdr:clientData/>
  </xdr:twoCellAnchor>
  <xdr:twoCellAnchor>
    <xdr:from>
      <xdr:col>8</xdr:col>
      <xdr:colOff>9524</xdr:colOff>
      <xdr:row>16</xdr:row>
      <xdr:rowOff>85726</xdr:rowOff>
    </xdr:from>
    <xdr:to>
      <xdr:col>10</xdr:col>
      <xdr:colOff>266699</xdr:colOff>
      <xdr:row>17</xdr:row>
      <xdr:rowOff>152401</xdr:rowOff>
    </xdr:to>
    <xdr:sp macro="" textlink="">
      <xdr:nvSpPr>
        <xdr:cNvPr id="26" name="Rectangle: Rounded Corners 25">
          <a:extLst>
            <a:ext uri="{FF2B5EF4-FFF2-40B4-BE49-F238E27FC236}">
              <a16:creationId xmlns:a16="http://schemas.microsoft.com/office/drawing/2014/main" id="{0F989A81-F55C-4409-9FD7-B00B78209E70}"/>
            </a:ext>
          </a:extLst>
        </xdr:cNvPr>
        <xdr:cNvSpPr/>
      </xdr:nvSpPr>
      <xdr:spPr>
        <a:xfrm>
          <a:off x="6715124" y="3895726"/>
          <a:ext cx="1933575" cy="304800"/>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3</a:t>
          </a:r>
          <a:r>
            <a:rPr lang="en-US" sz="1200" b="1" baseline="0">
              <a:solidFill>
                <a:schemeClr val="tx1"/>
              </a:solidFill>
            </a:rPr>
            <a:t> Less Selling Products</a:t>
          </a:r>
          <a:endParaRPr lang="en-US" sz="1200" b="1">
            <a:solidFill>
              <a:schemeClr val="tx1"/>
            </a:solidFill>
          </a:endParaRPr>
        </a:p>
      </xdr:txBody>
    </xdr:sp>
    <xdr:clientData/>
  </xdr:twoCellAnchor>
  <xdr:twoCellAnchor>
    <xdr:from>
      <xdr:col>2</xdr:col>
      <xdr:colOff>542925</xdr:colOff>
      <xdr:row>12</xdr:row>
      <xdr:rowOff>1</xdr:rowOff>
    </xdr:from>
    <xdr:to>
      <xdr:col>7</xdr:col>
      <xdr:colOff>476250</xdr:colOff>
      <xdr:row>21</xdr:row>
      <xdr:rowOff>95250</xdr:rowOff>
    </xdr:to>
    <xdr:graphicFrame macro="">
      <xdr:nvGraphicFramePr>
        <xdr:cNvPr id="32" name="Chart 31">
          <a:extLst>
            <a:ext uri="{FF2B5EF4-FFF2-40B4-BE49-F238E27FC236}">
              <a16:creationId xmlns:a16="http://schemas.microsoft.com/office/drawing/2014/main" id="{6086EA07-BAE1-4DCB-B310-C924CA3558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8</xdr:col>
      <xdr:colOff>76200</xdr:colOff>
      <xdr:row>11</xdr:row>
      <xdr:rowOff>123825</xdr:rowOff>
    </xdr:from>
    <xdr:to>
      <xdr:col>12</xdr:col>
      <xdr:colOff>704850</xdr:colOff>
      <xdr:row>15</xdr:row>
      <xdr:rowOff>209550</xdr:rowOff>
    </xdr:to>
    <xdr:graphicFrame macro="">
      <xdr:nvGraphicFramePr>
        <xdr:cNvPr id="33" name="Chart 32">
          <a:extLst>
            <a:ext uri="{FF2B5EF4-FFF2-40B4-BE49-F238E27FC236}">
              <a16:creationId xmlns:a16="http://schemas.microsoft.com/office/drawing/2014/main" id="{2FF5E9A4-09B3-4C47-A095-99953AF373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8</xdr:col>
      <xdr:colOff>123824</xdr:colOff>
      <xdr:row>17</xdr:row>
      <xdr:rowOff>66675</xdr:rowOff>
    </xdr:from>
    <xdr:to>
      <xdr:col>12</xdr:col>
      <xdr:colOff>704849</xdr:colOff>
      <xdr:row>21</xdr:row>
      <xdr:rowOff>152400</xdr:rowOff>
    </xdr:to>
    <xdr:graphicFrame macro="">
      <xdr:nvGraphicFramePr>
        <xdr:cNvPr id="34" name="Chart 33">
          <a:extLst>
            <a:ext uri="{FF2B5EF4-FFF2-40B4-BE49-F238E27FC236}">
              <a16:creationId xmlns:a16="http://schemas.microsoft.com/office/drawing/2014/main" id="{DBF2BBC9-FA4B-4422-B6B6-4CAC49B953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257175</xdr:colOff>
      <xdr:row>3</xdr:row>
      <xdr:rowOff>66674</xdr:rowOff>
    </xdr:to>
    <xdr:sp macro="" textlink="">
      <xdr:nvSpPr>
        <xdr:cNvPr id="25" name="Rectangle: Rounded Corners 24">
          <a:extLst>
            <a:ext uri="{FF2B5EF4-FFF2-40B4-BE49-F238E27FC236}">
              <a16:creationId xmlns:a16="http://schemas.microsoft.com/office/drawing/2014/main" id="{944D1AC8-8492-47C9-B2EA-7149E327253D}"/>
            </a:ext>
          </a:extLst>
        </xdr:cNvPr>
        <xdr:cNvSpPr/>
      </xdr:nvSpPr>
      <xdr:spPr>
        <a:xfrm>
          <a:off x="0" y="0"/>
          <a:ext cx="1933575" cy="781049"/>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371475</xdr:colOff>
      <xdr:row>0</xdr:row>
      <xdr:rowOff>171450</xdr:rowOff>
    </xdr:from>
    <xdr:to>
      <xdr:col>13</xdr:col>
      <xdr:colOff>485775</xdr:colOff>
      <xdr:row>22</xdr:row>
      <xdr:rowOff>123825</xdr:rowOff>
    </xdr:to>
    <xdr:sp macro="" textlink="">
      <xdr:nvSpPr>
        <xdr:cNvPr id="2" name="Rectangle: Rounded Corners 1">
          <a:extLst>
            <a:ext uri="{FF2B5EF4-FFF2-40B4-BE49-F238E27FC236}">
              <a16:creationId xmlns:a16="http://schemas.microsoft.com/office/drawing/2014/main" id="{435CDE05-9845-47D4-84DE-9386DED7C2C4}"/>
            </a:ext>
          </a:extLst>
        </xdr:cNvPr>
        <xdr:cNvSpPr/>
      </xdr:nvSpPr>
      <xdr:spPr>
        <a:xfrm>
          <a:off x="371475" y="171450"/>
          <a:ext cx="11010900" cy="5191125"/>
        </a:xfrm>
        <a:prstGeom prst="roundRect">
          <a:avLst>
            <a:gd name="adj" fmla="val 4006"/>
          </a:avLst>
        </a:prstGeom>
        <a:solidFill>
          <a:schemeClr val="tx2">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276225</xdr:colOff>
      <xdr:row>0</xdr:row>
      <xdr:rowOff>228600</xdr:rowOff>
    </xdr:from>
    <xdr:to>
      <xdr:col>13</xdr:col>
      <xdr:colOff>390524</xdr:colOff>
      <xdr:row>22</xdr:row>
      <xdr:rowOff>57150</xdr:rowOff>
    </xdr:to>
    <xdr:sp macro="" textlink="">
      <xdr:nvSpPr>
        <xdr:cNvPr id="3" name="Rectangle: Rounded Corners 2">
          <a:extLst>
            <a:ext uri="{FF2B5EF4-FFF2-40B4-BE49-F238E27FC236}">
              <a16:creationId xmlns:a16="http://schemas.microsoft.com/office/drawing/2014/main" id="{7D28F931-A85F-42B3-BF38-CC19D42C099A}"/>
            </a:ext>
          </a:extLst>
        </xdr:cNvPr>
        <xdr:cNvSpPr/>
      </xdr:nvSpPr>
      <xdr:spPr>
        <a:xfrm>
          <a:off x="1952625" y="228600"/>
          <a:ext cx="9334499" cy="5067300"/>
        </a:xfrm>
        <a:prstGeom prst="roundRect">
          <a:avLst>
            <a:gd name="adj" fmla="val 4006"/>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2</xdr:col>
      <xdr:colOff>400050</xdr:colOff>
      <xdr:row>1</xdr:row>
      <xdr:rowOff>57150</xdr:rowOff>
    </xdr:from>
    <xdr:to>
      <xdr:col>9</xdr:col>
      <xdr:colOff>533400</xdr:colOff>
      <xdr:row>4</xdr:row>
      <xdr:rowOff>206775</xdr:rowOff>
    </xdr:to>
    <mc:AlternateContent xmlns:mc="http://schemas.openxmlformats.org/markup-compatibility/2006" xmlns:tsle="http://schemas.microsoft.com/office/drawing/2012/timeslicer">
      <mc:Choice Requires="tsle">
        <xdr:graphicFrame macro="">
          <xdr:nvGraphicFramePr>
            <xdr:cNvPr id="4" name="Date 3">
              <a:extLst>
                <a:ext uri="{FF2B5EF4-FFF2-40B4-BE49-F238E27FC236}">
                  <a16:creationId xmlns:a16="http://schemas.microsoft.com/office/drawing/2014/main" id="{D21D2E9C-4C6F-4FFA-9A03-D148C386ABEE}"/>
                </a:ext>
              </a:extLst>
            </xdr:cNvPr>
            <xdr:cNvGraphicFramePr/>
          </xdr:nvGraphicFramePr>
          <xdr:xfrm>
            <a:off x="0" y="0"/>
            <a:ext cx="0" cy="0"/>
          </xdr:xfrm>
          <a:graphic>
            <a:graphicData uri="http://schemas.microsoft.com/office/drawing/2012/timeslicer">
              <tsle:timeslicer name="Date 3"/>
            </a:graphicData>
          </a:graphic>
        </xdr:graphicFrame>
      </mc:Choice>
      <mc:Fallback xmlns="">
        <xdr:sp macro="" textlink="">
          <xdr:nvSpPr>
            <xdr:cNvPr id="0" name=""/>
            <xdr:cNvSpPr>
              <a:spLocks noTextEdit="1"/>
            </xdr:cNvSpPr>
          </xdr:nvSpPr>
          <xdr:spPr>
            <a:xfrm>
              <a:off x="2076450" y="295275"/>
              <a:ext cx="6000750" cy="8640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9</xdr:col>
      <xdr:colOff>590549</xdr:colOff>
      <xdr:row>1</xdr:row>
      <xdr:rowOff>66673</xdr:rowOff>
    </xdr:from>
    <xdr:to>
      <xdr:col>13</xdr:col>
      <xdr:colOff>276224</xdr:colOff>
      <xdr:row>4</xdr:row>
      <xdr:rowOff>209550</xdr:rowOff>
    </xdr:to>
    <mc:AlternateContent xmlns:mc="http://schemas.openxmlformats.org/markup-compatibility/2006" xmlns:a14="http://schemas.microsoft.com/office/drawing/2010/main">
      <mc:Choice Requires="a14">
        <xdr:graphicFrame macro="">
          <xdr:nvGraphicFramePr>
            <xdr:cNvPr id="5" name="Region 3">
              <a:extLst>
                <a:ext uri="{FF2B5EF4-FFF2-40B4-BE49-F238E27FC236}">
                  <a16:creationId xmlns:a16="http://schemas.microsoft.com/office/drawing/2014/main" id="{4B4150C6-B783-4EF1-A6D5-12831FE9DD30}"/>
                </a:ext>
              </a:extLst>
            </xdr:cNvPr>
            <xdr:cNvGraphicFramePr/>
          </xdr:nvGraphicFramePr>
          <xdr:xfrm>
            <a:off x="0" y="0"/>
            <a:ext cx="0" cy="0"/>
          </xdr:xfrm>
          <a:graphic>
            <a:graphicData uri="http://schemas.microsoft.com/office/drawing/2010/slicer">
              <sle:slicer xmlns:sle="http://schemas.microsoft.com/office/drawing/2010/slicer" name="Region 3"/>
            </a:graphicData>
          </a:graphic>
        </xdr:graphicFrame>
      </mc:Choice>
      <mc:Fallback xmlns="">
        <xdr:sp macro="" textlink="">
          <xdr:nvSpPr>
            <xdr:cNvPr id="0" name=""/>
            <xdr:cNvSpPr>
              <a:spLocks noTextEdit="1"/>
            </xdr:cNvSpPr>
          </xdr:nvSpPr>
          <xdr:spPr>
            <a:xfrm>
              <a:off x="8134349" y="304798"/>
              <a:ext cx="3038475" cy="85725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409574</xdr:colOff>
      <xdr:row>5</xdr:row>
      <xdr:rowOff>28575</xdr:rowOff>
    </xdr:from>
    <xdr:to>
      <xdr:col>13</xdr:col>
      <xdr:colOff>266699</xdr:colOff>
      <xdr:row>8</xdr:row>
      <xdr:rowOff>38100</xdr:rowOff>
    </xdr:to>
    <mc:AlternateContent xmlns:mc="http://schemas.openxmlformats.org/markup-compatibility/2006" xmlns:a14="http://schemas.microsoft.com/office/drawing/2010/main">
      <mc:Choice Requires="a14">
        <xdr:graphicFrame macro="">
          <xdr:nvGraphicFramePr>
            <xdr:cNvPr id="6" name="Item 3">
              <a:extLst>
                <a:ext uri="{FF2B5EF4-FFF2-40B4-BE49-F238E27FC236}">
                  <a16:creationId xmlns:a16="http://schemas.microsoft.com/office/drawing/2014/main" id="{D68DC89D-EAA5-4259-9F8E-09209792172F}"/>
                </a:ext>
              </a:extLst>
            </xdr:cNvPr>
            <xdr:cNvGraphicFramePr/>
          </xdr:nvGraphicFramePr>
          <xdr:xfrm>
            <a:off x="0" y="0"/>
            <a:ext cx="0" cy="0"/>
          </xdr:xfrm>
          <a:graphic>
            <a:graphicData uri="http://schemas.microsoft.com/office/drawing/2010/slicer">
              <sle:slicer xmlns:sle="http://schemas.microsoft.com/office/drawing/2010/slicer" name="Item 3"/>
            </a:graphicData>
          </a:graphic>
        </xdr:graphicFrame>
      </mc:Choice>
      <mc:Fallback xmlns="">
        <xdr:sp macro="" textlink="">
          <xdr:nvSpPr>
            <xdr:cNvPr id="0" name=""/>
            <xdr:cNvSpPr>
              <a:spLocks noTextEdit="1"/>
            </xdr:cNvSpPr>
          </xdr:nvSpPr>
          <xdr:spPr>
            <a:xfrm>
              <a:off x="2085974" y="1219200"/>
              <a:ext cx="9077325" cy="723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342901</xdr:colOff>
      <xdr:row>8</xdr:row>
      <xdr:rowOff>76201</xdr:rowOff>
    </xdr:from>
    <xdr:to>
      <xdr:col>2</xdr:col>
      <xdr:colOff>809625</xdr:colOff>
      <xdr:row>10</xdr:row>
      <xdr:rowOff>66675</xdr:rowOff>
    </xdr:to>
    <xdr:pic>
      <xdr:nvPicPr>
        <xdr:cNvPr id="7" name="Graphic 6" descr="Bar chart">
          <a:extLst>
            <a:ext uri="{FF2B5EF4-FFF2-40B4-BE49-F238E27FC236}">
              <a16:creationId xmlns:a16="http://schemas.microsoft.com/office/drawing/2014/main" id="{CF63367B-CEE1-4D08-AD34-DA91ADCB1B6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019301" y="1981201"/>
          <a:ext cx="466724" cy="466724"/>
        </a:xfrm>
        <a:prstGeom prst="rect">
          <a:avLst/>
        </a:prstGeom>
      </xdr:spPr>
    </xdr:pic>
    <xdr:clientData/>
  </xdr:twoCellAnchor>
  <xdr:twoCellAnchor>
    <xdr:from>
      <xdr:col>2</xdr:col>
      <xdr:colOff>742950</xdr:colOff>
      <xdr:row>8</xdr:row>
      <xdr:rowOff>171450</xdr:rowOff>
    </xdr:from>
    <xdr:to>
      <xdr:col>4</xdr:col>
      <xdr:colOff>638175</xdr:colOff>
      <xdr:row>10</xdr:row>
      <xdr:rowOff>133350</xdr:rowOff>
    </xdr:to>
    <xdr:sp macro="" textlink="">
      <xdr:nvSpPr>
        <xdr:cNvPr id="8" name="Rectangle 7">
          <a:extLst>
            <a:ext uri="{FF2B5EF4-FFF2-40B4-BE49-F238E27FC236}">
              <a16:creationId xmlns:a16="http://schemas.microsoft.com/office/drawing/2014/main" id="{9AD9E684-FEE8-4A9C-BFEA-9ABD9D25CD18}"/>
            </a:ext>
          </a:extLst>
        </xdr:cNvPr>
        <xdr:cNvSpPr/>
      </xdr:nvSpPr>
      <xdr:spPr>
        <a:xfrm>
          <a:off x="2419350" y="2076450"/>
          <a:ext cx="1571625" cy="4381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b="1">
              <a:solidFill>
                <a:schemeClr val="tx1"/>
              </a:solidFill>
            </a:rPr>
            <a:t>Analytics</a:t>
          </a:r>
        </a:p>
      </xdr:txBody>
    </xdr:sp>
    <xdr:clientData/>
  </xdr:twoCellAnchor>
  <xdr:twoCellAnchor>
    <xdr:from>
      <xdr:col>7</xdr:col>
      <xdr:colOff>809625</xdr:colOff>
      <xdr:row>10</xdr:row>
      <xdr:rowOff>95250</xdr:rowOff>
    </xdr:from>
    <xdr:to>
      <xdr:col>13</xdr:col>
      <xdr:colOff>238125</xdr:colOff>
      <xdr:row>15</xdr:row>
      <xdr:rowOff>228600</xdr:rowOff>
    </xdr:to>
    <xdr:sp macro="" textlink="">
      <xdr:nvSpPr>
        <xdr:cNvPr id="9" name="Rectangle: Rounded Corners 8">
          <a:extLst>
            <a:ext uri="{FF2B5EF4-FFF2-40B4-BE49-F238E27FC236}">
              <a16:creationId xmlns:a16="http://schemas.microsoft.com/office/drawing/2014/main" id="{B68E0226-3326-4D3D-B124-FAF3B919957E}"/>
            </a:ext>
          </a:extLst>
        </xdr:cNvPr>
        <xdr:cNvSpPr/>
      </xdr:nvSpPr>
      <xdr:spPr>
        <a:xfrm>
          <a:off x="6677025" y="2476500"/>
          <a:ext cx="4457700" cy="1323975"/>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809625</xdr:colOff>
      <xdr:row>16</xdr:row>
      <xdr:rowOff>66675</xdr:rowOff>
    </xdr:from>
    <xdr:to>
      <xdr:col>13</xdr:col>
      <xdr:colOff>238125</xdr:colOff>
      <xdr:row>21</xdr:row>
      <xdr:rowOff>200025</xdr:rowOff>
    </xdr:to>
    <xdr:sp macro="" textlink="">
      <xdr:nvSpPr>
        <xdr:cNvPr id="10" name="Rectangle: Rounded Corners 9">
          <a:extLst>
            <a:ext uri="{FF2B5EF4-FFF2-40B4-BE49-F238E27FC236}">
              <a16:creationId xmlns:a16="http://schemas.microsoft.com/office/drawing/2014/main" id="{0666D725-FCDB-4ABD-B659-EE42F8245E88}"/>
            </a:ext>
          </a:extLst>
        </xdr:cNvPr>
        <xdr:cNvSpPr/>
      </xdr:nvSpPr>
      <xdr:spPr>
        <a:xfrm>
          <a:off x="6677025" y="3876675"/>
          <a:ext cx="4457700" cy="1323975"/>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438150</xdr:colOff>
      <xdr:row>10</xdr:row>
      <xdr:rowOff>95250</xdr:rowOff>
    </xdr:from>
    <xdr:to>
      <xdr:col>7</xdr:col>
      <xdr:colOff>704850</xdr:colOff>
      <xdr:row>21</xdr:row>
      <xdr:rowOff>200026</xdr:rowOff>
    </xdr:to>
    <xdr:sp macro="" textlink="">
      <xdr:nvSpPr>
        <xdr:cNvPr id="11" name="Rectangle: Rounded Corners 10">
          <a:extLst>
            <a:ext uri="{FF2B5EF4-FFF2-40B4-BE49-F238E27FC236}">
              <a16:creationId xmlns:a16="http://schemas.microsoft.com/office/drawing/2014/main" id="{CDD00A10-2BBD-4902-B9B8-5C28F7EE06E6}"/>
            </a:ext>
          </a:extLst>
        </xdr:cNvPr>
        <xdr:cNvSpPr/>
      </xdr:nvSpPr>
      <xdr:spPr>
        <a:xfrm>
          <a:off x="2114550" y="2476500"/>
          <a:ext cx="4457700" cy="2724151"/>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447675</xdr:colOff>
      <xdr:row>7</xdr:row>
      <xdr:rowOff>95251</xdr:rowOff>
    </xdr:from>
    <xdr:to>
      <xdr:col>2</xdr:col>
      <xdr:colOff>180974</xdr:colOff>
      <xdr:row>8</xdr:row>
      <xdr:rowOff>161926</xdr:rowOff>
    </xdr:to>
    <xdr:sp macro="" textlink="">
      <xdr:nvSpPr>
        <xdr:cNvPr id="12" name="Rectangle: Rounded Corners 11">
          <a:hlinkClick xmlns:r="http://schemas.openxmlformats.org/officeDocument/2006/relationships" r:id="rId3"/>
          <a:extLst>
            <a:ext uri="{FF2B5EF4-FFF2-40B4-BE49-F238E27FC236}">
              <a16:creationId xmlns:a16="http://schemas.microsoft.com/office/drawing/2014/main" id="{191A6FAB-B915-422C-A489-51E30D1CA191}"/>
            </a:ext>
          </a:extLst>
        </xdr:cNvPr>
        <xdr:cNvSpPr/>
      </xdr:nvSpPr>
      <xdr:spPr>
        <a:xfrm>
          <a:off x="447675" y="1762126"/>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DASHBOARD</a:t>
          </a:r>
        </a:p>
      </xdr:txBody>
    </xdr:sp>
    <xdr:clientData/>
  </xdr:twoCellAnchor>
  <xdr:twoCellAnchor>
    <xdr:from>
      <xdr:col>0</xdr:col>
      <xdr:colOff>447675</xdr:colOff>
      <xdr:row>9</xdr:row>
      <xdr:rowOff>47626</xdr:rowOff>
    </xdr:from>
    <xdr:to>
      <xdr:col>2</xdr:col>
      <xdr:colOff>180974</xdr:colOff>
      <xdr:row>10</xdr:row>
      <xdr:rowOff>114301</xdr:rowOff>
    </xdr:to>
    <xdr:sp macro="" textlink="">
      <xdr:nvSpPr>
        <xdr:cNvPr id="13" name="Rectangle: Rounded Corners 12">
          <a:hlinkClick xmlns:r="http://schemas.openxmlformats.org/officeDocument/2006/relationships" r:id="rId4"/>
          <a:extLst>
            <a:ext uri="{FF2B5EF4-FFF2-40B4-BE49-F238E27FC236}">
              <a16:creationId xmlns:a16="http://schemas.microsoft.com/office/drawing/2014/main" id="{36FDAB88-710D-4C32-9301-A03D277028D6}"/>
            </a:ext>
          </a:extLst>
        </xdr:cNvPr>
        <xdr:cNvSpPr/>
      </xdr:nvSpPr>
      <xdr:spPr>
        <a:xfrm>
          <a:off x="447675" y="2190751"/>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PRODUCTS</a:t>
          </a:r>
        </a:p>
      </xdr:txBody>
    </xdr:sp>
    <xdr:clientData/>
  </xdr:twoCellAnchor>
  <xdr:twoCellAnchor>
    <xdr:from>
      <xdr:col>0</xdr:col>
      <xdr:colOff>457200</xdr:colOff>
      <xdr:row>11</xdr:row>
      <xdr:rowOff>1</xdr:rowOff>
    </xdr:from>
    <xdr:to>
      <xdr:col>2</xdr:col>
      <xdr:colOff>190499</xdr:colOff>
      <xdr:row>12</xdr:row>
      <xdr:rowOff>66676</xdr:rowOff>
    </xdr:to>
    <xdr:sp macro="" textlink="">
      <xdr:nvSpPr>
        <xdr:cNvPr id="14" name="Rectangle: Rounded Corners 13">
          <a:hlinkClick xmlns:r="http://schemas.openxmlformats.org/officeDocument/2006/relationships" r:id="rId5"/>
          <a:extLst>
            <a:ext uri="{FF2B5EF4-FFF2-40B4-BE49-F238E27FC236}">
              <a16:creationId xmlns:a16="http://schemas.microsoft.com/office/drawing/2014/main" id="{5BEF97C9-7558-4829-9054-3E5845B910BA}"/>
            </a:ext>
          </a:extLst>
        </xdr:cNvPr>
        <xdr:cNvSpPr/>
      </xdr:nvSpPr>
      <xdr:spPr>
        <a:xfrm>
          <a:off x="457200" y="2619376"/>
          <a:ext cx="1409699" cy="304800"/>
        </a:xfrm>
        <a:prstGeom prst="roundRect">
          <a:avLst>
            <a:gd name="adj" fmla="val 42656"/>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rgbClr val="0070C0"/>
              </a:solidFill>
            </a:rPr>
            <a:t>SALESMANS</a:t>
          </a:r>
        </a:p>
      </xdr:txBody>
    </xdr:sp>
    <xdr:clientData/>
  </xdr:twoCellAnchor>
  <xdr:twoCellAnchor>
    <xdr:from>
      <xdr:col>0</xdr:col>
      <xdr:colOff>466725</xdr:colOff>
      <xdr:row>12</xdr:row>
      <xdr:rowOff>200026</xdr:rowOff>
    </xdr:from>
    <xdr:to>
      <xdr:col>2</xdr:col>
      <xdr:colOff>200024</xdr:colOff>
      <xdr:row>14</xdr:row>
      <xdr:rowOff>28576</xdr:rowOff>
    </xdr:to>
    <xdr:sp macro="" textlink="">
      <xdr:nvSpPr>
        <xdr:cNvPr id="15" name="Rectangle: Rounded Corners 14">
          <a:hlinkClick xmlns:r="http://schemas.openxmlformats.org/officeDocument/2006/relationships" r:id="rId6"/>
          <a:extLst>
            <a:ext uri="{FF2B5EF4-FFF2-40B4-BE49-F238E27FC236}">
              <a16:creationId xmlns:a16="http://schemas.microsoft.com/office/drawing/2014/main" id="{13596952-8257-4346-B6CC-D6045F28F756}"/>
            </a:ext>
          </a:extLst>
        </xdr:cNvPr>
        <xdr:cNvSpPr/>
      </xdr:nvSpPr>
      <xdr:spPr>
        <a:xfrm>
          <a:off x="466725" y="3057526"/>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ABOUT</a:t>
          </a:r>
        </a:p>
      </xdr:txBody>
    </xdr:sp>
    <xdr:clientData/>
  </xdr:twoCellAnchor>
  <xdr:twoCellAnchor>
    <xdr:from>
      <xdr:col>2</xdr:col>
      <xdr:colOff>438149</xdr:colOff>
      <xdr:row>10</xdr:row>
      <xdr:rowOff>104776</xdr:rowOff>
    </xdr:from>
    <xdr:to>
      <xdr:col>4</xdr:col>
      <xdr:colOff>666750</xdr:colOff>
      <xdr:row>11</xdr:row>
      <xdr:rowOff>142875</xdr:rowOff>
    </xdr:to>
    <xdr:sp macro="" textlink="">
      <xdr:nvSpPr>
        <xdr:cNvPr id="16" name="Rectangle: Rounded Corners 15">
          <a:extLst>
            <a:ext uri="{FF2B5EF4-FFF2-40B4-BE49-F238E27FC236}">
              <a16:creationId xmlns:a16="http://schemas.microsoft.com/office/drawing/2014/main" id="{3EBB0EB0-1EAA-4D6A-8E4F-6FC1973F0B02}"/>
            </a:ext>
          </a:extLst>
        </xdr:cNvPr>
        <xdr:cNvSpPr/>
      </xdr:nvSpPr>
      <xdr:spPr>
        <a:xfrm>
          <a:off x="2114549" y="2486026"/>
          <a:ext cx="1905001" cy="276224"/>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Salesman Performance</a:t>
          </a:r>
        </a:p>
      </xdr:txBody>
    </xdr:sp>
    <xdr:clientData/>
  </xdr:twoCellAnchor>
  <xdr:twoCellAnchor>
    <xdr:from>
      <xdr:col>7</xdr:col>
      <xdr:colOff>819149</xdr:colOff>
      <xdr:row>10</xdr:row>
      <xdr:rowOff>104776</xdr:rowOff>
    </xdr:from>
    <xdr:to>
      <xdr:col>10</xdr:col>
      <xdr:colOff>390525</xdr:colOff>
      <xdr:row>11</xdr:row>
      <xdr:rowOff>171451</xdr:rowOff>
    </xdr:to>
    <xdr:sp macro="" textlink="">
      <xdr:nvSpPr>
        <xdr:cNvPr id="17" name="Rectangle: Rounded Corners 16">
          <a:extLst>
            <a:ext uri="{FF2B5EF4-FFF2-40B4-BE49-F238E27FC236}">
              <a16:creationId xmlns:a16="http://schemas.microsoft.com/office/drawing/2014/main" id="{2EF9AED5-8F97-48DC-852A-840F6D979426}"/>
            </a:ext>
          </a:extLst>
        </xdr:cNvPr>
        <xdr:cNvSpPr/>
      </xdr:nvSpPr>
      <xdr:spPr>
        <a:xfrm>
          <a:off x="6686549" y="2486026"/>
          <a:ext cx="2085976" cy="304800"/>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3 Top Performing Salesman</a:t>
          </a:r>
        </a:p>
      </xdr:txBody>
    </xdr:sp>
    <xdr:clientData/>
  </xdr:twoCellAnchor>
  <xdr:twoCellAnchor>
    <xdr:from>
      <xdr:col>8</xdr:col>
      <xdr:colOff>9524</xdr:colOff>
      <xdr:row>16</xdr:row>
      <xdr:rowOff>85726</xdr:rowOff>
    </xdr:from>
    <xdr:to>
      <xdr:col>10</xdr:col>
      <xdr:colOff>790575</xdr:colOff>
      <xdr:row>17</xdr:row>
      <xdr:rowOff>152401</xdr:rowOff>
    </xdr:to>
    <xdr:sp macro="" textlink="">
      <xdr:nvSpPr>
        <xdr:cNvPr id="18" name="Rectangle: Rounded Corners 17">
          <a:extLst>
            <a:ext uri="{FF2B5EF4-FFF2-40B4-BE49-F238E27FC236}">
              <a16:creationId xmlns:a16="http://schemas.microsoft.com/office/drawing/2014/main" id="{616F039C-14F1-499A-B4E6-8AF2AFADEE35}"/>
            </a:ext>
          </a:extLst>
        </xdr:cNvPr>
        <xdr:cNvSpPr/>
      </xdr:nvSpPr>
      <xdr:spPr>
        <a:xfrm>
          <a:off x="6715124" y="3895726"/>
          <a:ext cx="2457451" cy="304800"/>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3</a:t>
          </a:r>
          <a:r>
            <a:rPr lang="en-US" sz="1200" b="1" baseline="0">
              <a:solidFill>
                <a:schemeClr val="tx1"/>
              </a:solidFill>
            </a:rPr>
            <a:t> Poor Performing Salesman</a:t>
          </a:r>
          <a:endParaRPr lang="en-US" sz="1200" b="1">
            <a:solidFill>
              <a:schemeClr val="tx1"/>
            </a:solidFill>
          </a:endParaRPr>
        </a:p>
      </xdr:txBody>
    </xdr:sp>
    <xdr:clientData/>
  </xdr:twoCellAnchor>
  <xdr:twoCellAnchor>
    <xdr:from>
      <xdr:col>2</xdr:col>
      <xdr:colOff>552449</xdr:colOff>
      <xdr:row>12</xdr:row>
      <xdr:rowOff>76200</xdr:rowOff>
    </xdr:from>
    <xdr:to>
      <xdr:col>7</xdr:col>
      <xdr:colOff>523874</xdr:colOff>
      <xdr:row>21</xdr:row>
      <xdr:rowOff>123825</xdr:rowOff>
    </xdr:to>
    <xdr:graphicFrame macro="">
      <xdr:nvGraphicFramePr>
        <xdr:cNvPr id="22" name="Chart 21">
          <a:extLst>
            <a:ext uri="{FF2B5EF4-FFF2-40B4-BE49-F238E27FC236}">
              <a16:creationId xmlns:a16="http://schemas.microsoft.com/office/drawing/2014/main" id="{943E9FC7-F80C-4BFC-8EE9-5442F76D70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7</xdr:col>
      <xdr:colOff>828675</xdr:colOff>
      <xdr:row>11</xdr:row>
      <xdr:rowOff>114300</xdr:rowOff>
    </xdr:from>
    <xdr:to>
      <xdr:col>12</xdr:col>
      <xdr:colOff>771525</xdr:colOff>
      <xdr:row>15</xdr:row>
      <xdr:rowOff>200026</xdr:rowOff>
    </xdr:to>
    <xdr:graphicFrame macro="">
      <xdr:nvGraphicFramePr>
        <xdr:cNvPr id="23" name="Chart 22">
          <a:extLst>
            <a:ext uri="{FF2B5EF4-FFF2-40B4-BE49-F238E27FC236}">
              <a16:creationId xmlns:a16="http://schemas.microsoft.com/office/drawing/2014/main" id="{AC604790-137C-4B50-B918-FA2F604F83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8</xdr:col>
      <xdr:colOff>200026</xdr:colOff>
      <xdr:row>17</xdr:row>
      <xdr:rowOff>28575</xdr:rowOff>
    </xdr:from>
    <xdr:to>
      <xdr:col>13</xdr:col>
      <xdr:colOff>28576</xdr:colOff>
      <xdr:row>21</xdr:row>
      <xdr:rowOff>171450</xdr:rowOff>
    </xdr:to>
    <xdr:graphicFrame macro="">
      <xdr:nvGraphicFramePr>
        <xdr:cNvPr id="24" name="Chart 23">
          <a:extLst>
            <a:ext uri="{FF2B5EF4-FFF2-40B4-BE49-F238E27FC236}">
              <a16:creationId xmlns:a16="http://schemas.microsoft.com/office/drawing/2014/main" id="{6933A99F-9B0D-4B5E-9CD6-9AB9CAB60E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257175</xdr:colOff>
      <xdr:row>3</xdr:row>
      <xdr:rowOff>66674</xdr:rowOff>
    </xdr:to>
    <xdr:sp macro="" textlink="">
      <xdr:nvSpPr>
        <xdr:cNvPr id="27" name="Rectangle: Rounded Corners 26">
          <a:extLst>
            <a:ext uri="{FF2B5EF4-FFF2-40B4-BE49-F238E27FC236}">
              <a16:creationId xmlns:a16="http://schemas.microsoft.com/office/drawing/2014/main" id="{2BB43602-4A16-41EA-8AF2-FFE6CB1D4B79}"/>
            </a:ext>
          </a:extLst>
        </xdr:cNvPr>
        <xdr:cNvSpPr/>
      </xdr:nvSpPr>
      <xdr:spPr>
        <a:xfrm>
          <a:off x="0" y="0"/>
          <a:ext cx="1933575" cy="781049"/>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371475</xdr:colOff>
      <xdr:row>0</xdr:row>
      <xdr:rowOff>171450</xdr:rowOff>
    </xdr:from>
    <xdr:to>
      <xdr:col>13</xdr:col>
      <xdr:colOff>485775</xdr:colOff>
      <xdr:row>22</xdr:row>
      <xdr:rowOff>123825</xdr:rowOff>
    </xdr:to>
    <xdr:sp macro="" textlink="">
      <xdr:nvSpPr>
        <xdr:cNvPr id="2" name="Rectangle: Rounded Corners 1">
          <a:extLst>
            <a:ext uri="{FF2B5EF4-FFF2-40B4-BE49-F238E27FC236}">
              <a16:creationId xmlns:a16="http://schemas.microsoft.com/office/drawing/2014/main" id="{C6FDB1A4-FE45-4662-9E3E-9D2F839E39C7}"/>
            </a:ext>
          </a:extLst>
        </xdr:cNvPr>
        <xdr:cNvSpPr/>
      </xdr:nvSpPr>
      <xdr:spPr>
        <a:xfrm>
          <a:off x="371475" y="171450"/>
          <a:ext cx="11010900" cy="5191125"/>
        </a:xfrm>
        <a:prstGeom prst="roundRect">
          <a:avLst>
            <a:gd name="adj" fmla="val 4006"/>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276225</xdr:colOff>
      <xdr:row>0</xdr:row>
      <xdr:rowOff>228600</xdr:rowOff>
    </xdr:from>
    <xdr:to>
      <xdr:col>13</xdr:col>
      <xdr:colOff>390524</xdr:colOff>
      <xdr:row>22</xdr:row>
      <xdr:rowOff>57150</xdr:rowOff>
    </xdr:to>
    <xdr:sp macro="" textlink="">
      <xdr:nvSpPr>
        <xdr:cNvPr id="3" name="Rectangle: Rounded Corners 2">
          <a:extLst>
            <a:ext uri="{FF2B5EF4-FFF2-40B4-BE49-F238E27FC236}">
              <a16:creationId xmlns:a16="http://schemas.microsoft.com/office/drawing/2014/main" id="{54CD16E3-A44A-425F-9129-1B81D4E1307C}"/>
            </a:ext>
          </a:extLst>
        </xdr:cNvPr>
        <xdr:cNvSpPr/>
      </xdr:nvSpPr>
      <xdr:spPr>
        <a:xfrm>
          <a:off x="1952625" y="228600"/>
          <a:ext cx="9334499" cy="5067300"/>
        </a:xfrm>
        <a:prstGeom prst="roundRect">
          <a:avLst>
            <a:gd name="adj" fmla="val 4006"/>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2</xdr:col>
      <xdr:colOff>400050</xdr:colOff>
      <xdr:row>1</xdr:row>
      <xdr:rowOff>57150</xdr:rowOff>
    </xdr:from>
    <xdr:to>
      <xdr:col>9</xdr:col>
      <xdr:colOff>533400</xdr:colOff>
      <xdr:row>4</xdr:row>
      <xdr:rowOff>206775</xdr:rowOff>
    </xdr:to>
    <mc:AlternateContent xmlns:mc="http://schemas.openxmlformats.org/markup-compatibility/2006" xmlns:tsle="http://schemas.microsoft.com/office/drawing/2012/timeslicer">
      <mc:Choice Requires="tsle">
        <xdr:graphicFrame macro="">
          <xdr:nvGraphicFramePr>
            <xdr:cNvPr id="4" name="Date 4">
              <a:extLst>
                <a:ext uri="{FF2B5EF4-FFF2-40B4-BE49-F238E27FC236}">
                  <a16:creationId xmlns:a16="http://schemas.microsoft.com/office/drawing/2014/main" id="{4DC74BE1-F767-4E51-AFBF-632F587B13FE}"/>
                </a:ext>
              </a:extLst>
            </xdr:cNvPr>
            <xdr:cNvGraphicFramePr/>
          </xdr:nvGraphicFramePr>
          <xdr:xfrm>
            <a:off x="0" y="0"/>
            <a:ext cx="0" cy="0"/>
          </xdr:xfrm>
          <a:graphic>
            <a:graphicData uri="http://schemas.microsoft.com/office/drawing/2012/timeslicer">
              <tsle:timeslicer name="Date 4"/>
            </a:graphicData>
          </a:graphic>
        </xdr:graphicFrame>
      </mc:Choice>
      <mc:Fallback xmlns="">
        <xdr:sp macro="" textlink="">
          <xdr:nvSpPr>
            <xdr:cNvPr id="0" name=""/>
            <xdr:cNvSpPr>
              <a:spLocks noTextEdit="1"/>
            </xdr:cNvSpPr>
          </xdr:nvSpPr>
          <xdr:spPr>
            <a:xfrm>
              <a:off x="2076450" y="295275"/>
              <a:ext cx="6000750" cy="8640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9</xdr:col>
      <xdr:colOff>590549</xdr:colOff>
      <xdr:row>1</xdr:row>
      <xdr:rowOff>66673</xdr:rowOff>
    </xdr:from>
    <xdr:to>
      <xdr:col>13</xdr:col>
      <xdr:colOff>276224</xdr:colOff>
      <xdr:row>4</xdr:row>
      <xdr:rowOff>209550</xdr:rowOff>
    </xdr:to>
    <mc:AlternateContent xmlns:mc="http://schemas.openxmlformats.org/markup-compatibility/2006" xmlns:a14="http://schemas.microsoft.com/office/drawing/2010/main">
      <mc:Choice Requires="a14">
        <xdr:graphicFrame macro="">
          <xdr:nvGraphicFramePr>
            <xdr:cNvPr id="5" name="Region 4">
              <a:extLst>
                <a:ext uri="{FF2B5EF4-FFF2-40B4-BE49-F238E27FC236}">
                  <a16:creationId xmlns:a16="http://schemas.microsoft.com/office/drawing/2014/main" id="{AA11C510-2FE4-4C91-AD53-AD8C8957A4B5}"/>
                </a:ext>
              </a:extLst>
            </xdr:cNvPr>
            <xdr:cNvGraphicFramePr/>
          </xdr:nvGraphicFramePr>
          <xdr:xfrm>
            <a:off x="0" y="0"/>
            <a:ext cx="0" cy="0"/>
          </xdr:xfrm>
          <a:graphic>
            <a:graphicData uri="http://schemas.microsoft.com/office/drawing/2010/slicer">
              <sle:slicer xmlns:sle="http://schemas.microsoft.com/office/drawing/2010/slicer" name="Region 4"/>
            </a:graphicData>
          </a:graphic>
        </xdr:graphicFrame>
      </mc:Choice>
      <mc:Fallback xmlns="">
        <xdr:sp macro="" textlink="">
          <xdr:nvSpPr>
            <xdr:cNvPr id="0" name=""/>
            <xdr:cNvSpPr>
              <a:spLocks noTextEdit="1"/>
            </xdr:cNvSpPr>
          </xdr:nvSpPr>
          <xdr:spPr>
            <a:xfrm>
              <a:off x="8134349" y="304798"/>
              <a:ext cx="3038475" cy="85725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409574</xdr:colOff>
      <xdr:row>5</xdr:row>
      <xdr:rowOff>28575</xdr:rowOff>
    </xdr:from>
    <xdr:to>
      <xdr:col>13</xdr:col>
      <xdr:colOff>266699</xdr:colOff>
      <xdr:row>8</xdr:row>
      <xdr:rowOff>38100</xdr:rowOff>
    </xdr:to>
    <mc:AlternateContent xmlns:mc="http://schemas.openxmlformats.org/markup-compatibility/2006" xmlns:a14="http://schemas.microsoft.com/office/drawing/2010/main">
      <mc:Choice Requires="a14">
        <xdr:graphicFrame macro="">
          <xdr:nvGraphicFramePr>
            <xdr:cNvPr id="6" name="Item 4">
              <a:extLst>
                <a:ext uri="{FF2B5EF4-FFF2-40B4-BE49-F238E27FC236}">
                  <a16:creationId xmlns:a16="http://schemas.microsoft.com/office/drawing/2014/main" id="{CE06F633-993B-4DC8-827C-225525F1B48A}"/>
                </a:ext>
              </a:extLst>
            </xdr:cNvPr>
            <xdr:cNvGraphicFramePr/>
          </xdr:nvGraphicFramePr>
          <xdr:xfrm>
            <a:off x="0" y="0"/>
            <a:ext cx="0" cy="0"/>
          </xdr:xfrm>
          <a:graphic>
            <a:graphicData uri="http://schemas.microsoft.com/office/drawing/2010/slicer">
              <sle:slicer xmlns:sle="http://schemas.microsoft.com/office/drawing/2010/slicer" name="Item 4"/>
            </a:graphicData>
          </a:graphic>
        </xdr:graphicFrame>
      </mc:Choice>
      <mc:Fallback xmlns="">
        <xdr:sp macro="" textlink="">
          <xdr:nvSpPr>
            <xdr:cNvPr id="0" name=""/>
            <xdr:cNvSpPr>
              <a:spLocks noTextEdit="1"/>
            </xdr:cNvSpPr>
          </xdr:nvSpPr>
          <xdr:spPr>
            <a:xfrm>
              <a:off x="2085974" y="1219200"/>
              <a:ext cx="9077325" cy="723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742950</xdr:colOff>
      <xdr:row>8</xdr:row>
      <xdr:rowOff>171450</xdr:rowOff>
    </xdr:from>
    <xdr:to>
      <xdr:col>4</xdr:col>
      <xdr:colOff>638175</xdr:colOff>
      <xdr:row>10</xdr:row>
      <xdr:rowOff>133350</xdr:rowOff>
    </xdr:to>
    <xdr:sp macro="" textlink="">
      <xdr:nvSpPr>
        <xdr:cNvPr id="8" name="Rectangle 7">
          <a:extLst>
            <a:ext uri="{FF2B5EF4-FFF2-40B4-BE49-F238E27FC236}">
              <a16:creationId xmlns:a16="http://schemas.microsoft.com/office/drawing/2014/main" id="{015A8C93-7DB2-4CC8-B9F0-1B38A5DDA344}"/>
            </a:ext>
          </a:extLst>
        </xdr:cNvPr>
        <xdr:cNvSpPr/>
      </xdr:nvSpPr>
      <xdr:spPr>
        <a:xfrm>
          <a:off x="2419350" y="2076450"/>
          <a:ext cx="1571625" cy="4381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b="1">
              <a:solidFill>
                <a:schemeClr val="tx1"/>
              </a:solidFill>
            </a:rPr>
            <a:t>About</a:t>
          </a:r>
        </a:p>
      </xdr:txBody>
    </xdr:sp>
    <xdr:clientData/>
  </xdr:twoCellAnchor>
  <xdr:twoCellAnchor>
    <xdr:from>
      <xdr:col>2</xdr:col>
      <xdr:colOff>438149</xdr:colOff>
      <xdr:row>10</xdr:row>
      <xdr:rowOff>95250</xdr:rowOff>
    </xdr:from>
    <xdr:to>
      <xdr:col>13</xdr:col>
      <xdr:colOff>228600</xdr:colOff>
      <xdr:row>21</xdr:row>
      <xdr:rowOff>200026</xdr:rowOff>
    </xdr:to>
    <xdr:sp macro="" textlink="">
      <xdr:nvSpPr>
        <xdr:cNvPr id="11" name="Rectangle: Rounded Corners 10">
          <a:extLst>
            <a:ext uri="{FF2B5EF4-FFF2-40B4-BE49-F238E27FC236}">
              <a16:creationId xmlns:a16="http://schemas.microsoft.com/office/drawing/2014/main" id="{E5BCF3D3-5428-47D9-B16C-E4CAAC542DD2}"/>
            </a:ext>
          </a:extLst>
        </xdr:cNvPr>
        <xdr:cNvSpPr/>
      </xdr:nvSpPr>
      <xdr:spPr>
        <a:xfrm>
          <a:off x="2114549" y="2476500"/>
          <a:ext cx="9010651" cy="2724151"/>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447675</xdr:colOff>
      <xdr:row>7</xdr:row>
      <xdr:rowOff>95251</xdr:rowOff>
    </xdr:from>
    <xdr:to>
      <xdr:col>2</xdr:col>
      <xdr:colOff>259080</xdr:colOff>
      <xdr:row>8</xdr:row>
      <xdr:rowOff>161926</xdr:rowOff>
    </xdr:to>
    <xdr:sp macro="" textlink="">
      <xdr:nvSpPr>
        <xdr:cNvPr id="12" name="Rectangle: Rounded Corners 11">
          <a:hlinkClick xmlns:r="http://schemas.openxmlformats.org/officeDocument/2006/relationships" r:id="rId1"/>
          <a:extLst>
            <a:ext uri="{FF2B5EF4-FFF2-40B4-BE49-F238E27FC236}">
              <a16:creationId xmlns:a16="http://schemas.microsoft.com/office/drawing/2014/main" id="{88BBC5F1-EE0E-4E84-B60F-D65CA02440F7}"/>
            </a:ext>
          </a:extLst>
        </xdr:cNvPr>
        <xdr:cNvSpPr/>
      </xdr:nvSpPr>
      <xdr:spPr>
        <a:xfrm>
          <a:off x="447675" y="1695451"/>
          <a:ext cx="1396365" cy="295275"/>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DASHBOARD</a:t>
          </a:r>
        </a:p>
      </xdr:txBody>
    </xdr:sp>
    <xdr:clientData/>
  </xdr:twoCellAnchor>
  <xdr:twoCellAnchor>
    <xdr:from>
      <xdr:col>0</xdr:col>
      <xdr:colOff>447675</xdr:colOff>
      <xdr:row>9</xdr:row>
      <xdr:rowOff>47626</xdr:rowOff>
    </xdr:from>
    <xdr:to>
      <xdr:col>2</xdr:col>
      <xdr:colOff>180974</xdr:colOff>
      <xdr:row>10</xdr:row>
      <xdr:rowOff>114301</xdr:rowOff>
    </xdr:to>
    <xdr:sp macro="" textlink="">
      <xdr:nvSpPr>
        <xdr:cNvPr id="13" name="Rectangle: Rounded Corners 12">
          <a:hlinkClick xmlns:r="http://schemas.openxmlformats.org/officeDocument/2006/relationships" r:id="rId2"/>
          <a:extLst>
            <a:ext uri="{FF2B5EF4-FFF2-40B4-BE49-F238E27FC236}">
              <a16:creationId xmlns:a16="http://schemas.microsoft.com/office/drawing/2014/main" id="{3A4153DA-A4FF-441F-AC57-A015D0A312E5}"/>
            </a:ext>
          </a:extLst>
        </xdr:cNvPr>
        <xdr:cNvSpPr/>
      </xdr:nvSpPr>
      <xdr:spPr>
        <a:xfrm>
          <a:off x="447675" y="2190751"/>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PRODUCTS</a:t>
          </a:r>
        </a:p>
      </xdr:txBody>
    </xdr:sp>
    <xdr:clientData/>
  </xdr:twoCellAnchor>
  <xdr:twoCellAnchor>
    <xdr:from>
      <xdr:col>0</xdr:col>
      <xdr:colOff>457200</xdr:colOff>
      <xdr:row>11</xdr:row>
      <xdr:rowOff>1</xdr:rowOff>
    </xdr:from>
    <xdr:to>
      <xdr:col>2</xdr:col>
      <xdr:colOff>190499</xdr:colOff>
      <xdr:row>12</xdr:row>
      <xdr:rowOff>66676</xdr:rowOff>
    </xdr:to>
    <xdr:sp macro="" textlink="">
      <xdr:nvSpPr>
        <xdr:cNvPr id="14" name="Rectangle: Rounded Corners 13">
          <a:hlinkClick xmlns:r="http://schemas.openxmlformats.org/officeDocument/2006/relationships" r:id="rId3"/>
          <a:extLst>
            <a:ext uri="{FF2B5EF4-FFF2-40B4-BE49-F238E27FC236}">
              <a16:creationId xmlns:a16="http://schemas.microsoft.com/office/drawing/2014/main" id="{C6C02C4F-EB80-48E0-A04F-E5541568371C}"/>
            </a:ext>
          </a:extLst>
        </xdr:cNvPr>
        <xdr:cNvSpPr/>
      </xdr:nvSpPr>
      <xdr:spPr>
        <a:xfrm>
          <a:off x="457200" y="2619376"/>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SALESMANS</a:t>
          </a:r>
        </a:p>
      </xdr:txBody>
    </xdr:sp>
    <xdr:clientData/>
  </xdr:twoCellAnchor>
  <xdr:twoCellAnchor>
    <xdr:from>
      <xdr:col>0</xdr:col>
      <xdr:colOff>466725</xdr:colOff>
      <xdr:row>12</xdr:row>
      <xdr:rowOff>200026</xdr:rowOff>
    </xdr:from>
    <xdr:to>
      <xdr:col>2</xdr:col>
      <xdr:colOff>200024</xdr:colOff>
      <xdr:row>14</xdr:row>
      <xdr:rowOff>28576</xdr:rowOff>
    </xdr:to>
    <xdr:sp macro="" textlink="">
      <xdr:nvSpPr>
        <xdr:cNvPr id="15" name="Rectangle: Rounded Corners 14">
          <a:hlinkClick xmlns:r="http://schemas.openxmlformats.org/officeDocument/2006/relationships" r:id="rId4"/>
          <a:extLst>
            <a:ext uri="{FF2B5EF4-FFF2-40B4-BE49-F238E27FC236}">
              <a16:creationId xmlns:a16="http://schemas.microsoft.com/office/drawing/2014/main" id="{6E15CBD8-9FBC-477A-909D-BC49CA910ABF}"/>
            </a:ext>
          </a:extLst>
        </xdr:cNvPr>
        <xdr:cNvSpPr/>
      </xdr:nvSpPr>
      <xdr:spPr>
        <a:xfrm>
          <a:off x="466725" y="3057526"/>
          <a:ext cx="1409699" cy="304800"/>
        </a:xfrm>
        <a:prstGeom prst="roundRect">
          <a:avLst>
            <a:gd name="adj" fmla="val 42656"/>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rgbClr val="0070C0"/>
              </a:solidFill>
            </a:rPr>
            <a:t>ABOUT</a:t>
          </a:r>
        </a:p>
      </xdr:txBody>
    </xdr:sp>
    <xdr:clientData/>
  </xdr:twoCellAnchor>
  <xdr:twoCellAnchor>
    <xdr:from>
      <xdr:col>2</xdr:col>
      <xdr:colOff>457199</xdr:colOff>
      <xdr:row>12</xdr:row>
      <xdr:rowOff>9526</xdr:rowOff>
    </xdr:from>
    <xdr:to>
      <xdr:col>4</xdr:col>
      <xdr:colOff>685800</xdr:colOff>
      <xdr:row>13</xdr:row>
      <xdr:rowOff>47625</xdr:rowOff>
    </xdr:to>
    <xdr:sp macro="" textlink="">
      <xdr:nvSpPr>
        <xdr:cNvPr id="16" name="Rectangle: Rounded Corners 15">
          <a:extLst>
            <a:ext uri="{FF2B5EF4-FFF2-40B4-BE49-F238E27FC236}">
              <a16:creationId xmlns:a16="http://schemas.microsoft.com/office/drawing/2014/main" id="{40622A7C-3F6F-42BC-9E63-68F3120472D1}"/>
            </a:ext>
          </a:extLst>
        </xdr:cNvPr>
        <xdr:cNvSpPr/>
      </xdr:nvSpPr>
      <xdr:spPr>
        <a:xfrm>
          <a:off x="2133599" y="2867026"/>
          <a:ext cx="1905001" cy="276224"/>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1">
              <a:solidFill>
                <a:schemeClr val="tx1"/>
              </a:solidFill>
            </a:rPr>
            <a:t>Project Developer :</a:t>
          </a:r>
        </a:p>
      </xdr:txBody>
    </xdr:sp>
    <xdr:clientData/>
  </xdr:twoCellAnchor>
  <xdr:twoCellAnchor editAs="oneCell">
    <xdr:from>
      <xdr:col>2</xdr:col>
      <xdr:colOff>381000</xdr:colOff>
      <xdr:row>8</xdr:row>
      <xdr:rowOff>114300</xdr:rowOff>
    </xdr:from>
    <xdr:to>
      <xdr:col>2</xdr:col>
      <xdr:colOff>790575</xdr:colOff>
      <xdr:row>10</xdr:row>
      <xdr:rowOff>47625</xdr:rowOff>
    </xdr:to>
    <xdr:pic>
      <xdr:nvPicPr>
        <xdr:cNvPr id="23" name="Graphic 22" descr="User">
          <a:extLst>
            <a:ext uri="{FF2B5EF4-FFF2-40B4-BE49-F238E27FC236}">
              <a16:creationId xmlns:a16="http://schemas.microsoft.com/office/drawing/2014/main" id="{C09A289C-B1B6-4EEA-A77F-35C010949BAA}"/>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2057400" y="2019300"/>
          <a:ext cx="409575" cy="409575"/>
        </a:xfrm>
        <a:prstGeom prst="rect">
          <a:avLst/>
        </a:prstGeom>
      </xdr:spPr>
    </xdr:pic>
    <xdr:clientData/>
  </xdr:twoCellAnchor>
  <xdr:twoCellAnchor>
    <xdr:from>
      <xdr:col>2</xdr:col>
      <xdr:colOff>457199</xdr:colOff>
      <xdr:row>13</xdr:row>
      <xdr:rowOff>76201</xdr:rowOff>
    </xdr:from>
    <xdr:to>
      <xdr:col>12</xdr:col>
      <xdr:colOff>676274</xdr:colOff>
      <xdr:row>17</xdr:row>
      <xdr:rowOff>9525</xdr:rowOff>
    </xdr:to>
    <xdr:sp macro="" textlink="">
      <xdr:nvSpPr>
        <xdr:cNvPr id="24" name="Rectangle: Rounded Corners 23">
          <a:extLst>
            <a:ext uri="{FF2B5EF4-FFF2-40B4-BE49-F238E27FC236}">
              <a16:creationId xmlns:a16="http://schemas.microsoft.com/office/drawing/2014/main" id="{337F7A1C-0624-4317-B9FB-22A7FD725953}"/>
            </a:ext>
          </a:extLst>
        </xdr:cNvPr>
        <xdr:cNvSpPr/>
      </xdr:nvSpPr>
      <xdr:spPr>
        <a:xfrm>
          <a:off x="2133599" y="3171826"/>
          <a:ext cx="8601075" cy="885824"/>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0" i="1">
              <a:solidFill>
                <a:schemeClr val="tx1"/>
              </a:solidFill>
            </a:rPr>
            <a:t>This</a:t>
          </a:r>
          <a:r>
            <a:rPr lang="en-US" sz="1400" b="0" i="1" baseline="0">
              <a:solidFill>
                <a:schemeClr val="tx1"/>
              </a:solidFill>
            </a:rPr>
            <a:t> Wonderful Project is Created By </a:t>
          </a:r>
          <a:r>
            <a:rPr lang="en-US" sz="1400" b="1" i="1" baseline="0">
              <a:solidFill>
                <a:schemeClr val="tx1"/>
              </a:solidFill>
            </a:rPr>
            <a:t>Roshan Kumar </a:t>
          </a:r>
          <a:r>
            <a:rPr lang="en-US" sz="1400" b="0" i="1" baseline="0">
              <a:solidFill>
                <a:schemeClr val="tx1"/>
              </a:solidFill>
            </a:rPr>
            <a:t>( CEO and Founder of Roshanworldofeducation.com )</a:t>
          </a:r>
          <a:endParaRPr lang="en-US" sz="1400" b="0" i="1">
            <a:solidFill>
              <a:schemeClr val="tx1"/>
            </a:solidFill>
          </a:endParaRPr>
        </a:p>
      </xdr:txBody>
    </xdr:sp>
    <xdr:clientData/>
  </xdr:twoCellAnchor>
  <xdr:twoCellAnchor>
    <xdr:from>
      <xdr:col>2</xdr:col>
      <xdr:colOff>476249</xdr:colOff>
      <xdr:row>16</xdr:row>
      <xdr:rowOff>161926</xdr:rowOff>
    </xdr:from>
    <xdr:to>
      <xdr:col>4</xdr:col>
      <xdr:colOff>704850</xdr:colOff>
      <xdr:row>17</xdr:row>
      <xdr:rowOff>200025</xdr:rowOff>
    </xdr:to>
    <xdr:sp macro="" textlink="">
      <xdr:nvSpPr>
        <xdr:cNvPr id="25" name="Rectangle: Rounded Corners 24">
          <a:extLst>
            <a:ext uri="{FF2B5EF4-FFF2-40B4-BE49-F238E27FC236}">
              <a16:creationId xmlns:a16="http://schemas.microsoft.com/office/drawing/2014/main" id="{125342D1-FC60-4904-B338-B7FF445F586D}"/>
            </a:ext>
          </a:extLst>
        </xdr:cNvPr>
        <xdr:cNvSpPr/>
      </xdr:nvSpPr>
      <xdr:spPr>
        <a:xfrm>
          <a:off x="2152649" y="3971926"/>
          <a:ext cx="1905001" cy="276224"/>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1">
              <a:solidFill>
                <a:schemeClr val="tx1"/>
              </a:solidFill>
            </a:rPr>
            <a:t>Version :</a:t>
          </a: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3</xdr:col>
      <xdr:colOff>428624</xdr:colOff>
      <xdr:row>1</xdr:row>
      <xdr:rowOff>142875</xdr:rowOff>
    </xdr:from>
    <xdr:to>
      <xdr:col>9</xdr:col>
      <xdr:colOff>571499</xdr:colOff>
      <xdr:row>5</xdr:row>
      <xdr:rowOff>114300</xdr:rowOff>
    </xdr:to>
    <mc:AlternateContent xmlns:mc="http://schemas.openxmlformats.org/markup-compatibility/2006" xmlns:tsle="http://schemas.microsoft.com/office/drawing/2012/timeslicer">
      <mc:Choice Requires="tsle">
        <xdr:graphicFrame macro="">
          <xdr:nvGraphicFramePr>
            <xdr:cNvPr id="2" name="Date">
              <a:extLst>
                <a:ext uri="{FF2B5EF4-FFF2-40B4-BE49-F238E27FC236}">
                  <a16:creationId xmlns:a16="http://schemas.microsoft.com/office/drawing/2014/main" id="{415CD4F1-06AC-46E0-9DA4-9F04317716AD}"/>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3638549" y="381000"/>
              <a:ext cx="5172075" cy="923925"/>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9</xdr:col>
      <xdr:colOff>723899</xdr:colOff>
      <xdr:row>1</xdr:row>
      <xdr:rowOff>133351</xdr:rowOff>
    </xdr:from>
    <xdr:to>
      <xdr:col>13</xdr:col>
      <xdr:colOff>171450</xdr:colOff>
      <xdr:row>5</xdr:row>
      <xdr:rowOff>104775</xdr:rowOff>
    </xdr:to>
    <mc:AlternateContent xmlns:mc="http://schemas.openxmlformats.org/markup-compatibility/2006" xmlns:a14="http://schemas.microsoft.com/office/drawing/2010/main">
      <mc:Choice Requires="a14">
        <xdr:graphicFrame macro="">
          <xdr:nvGraphicFramePr>
            <xdr:cNvPr id="3" name="Region">
              <a:extLst>
                <a:ext uri="{FF2B5EF4-FFF2-40B4-BE49-F238E27FC236}">
                  <a16:creationId xmlns:a16="http://schemas.microsoft.com/office/drawing/2014/main" id="{F150D3D9-B828-4A20-9EB4-122D09EE2B5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8963024" y="371476"/>
              <a:ext cx="2800351" cy="9239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419100</xdr:colOff>
      <xdr:row>5</xdr:row>
      <xdr:rowOff>219076</xdr:rowOff>
    </xdr:from>
    <xdr:to>
      <xdr:col>13</xdr:col>
      <xdr:colOff>133350</xdr:colOff>
      <xdr:row>9</xdr:row>
      <xdr:rowOff>1</xdr:rowOff>
    </xdr:to>
    <mc:AlternateContent xmlns:mc="http://schemas.openxmlformats.org/markup-compatibility/2006" xmlns:a14="http://schemas.microsoft.com/office/drawing/2010/main">
      <mc:Choice Requires="a14">
        <xdr:graphicFrame macro="">
          <xdr:nvGraphicFramePr>
            <xdr:cNvPr id="4" name="Item">
              <a:extLst>
                <a:ext uri="{FF2B5EF4-FFF2-40B4-BE49-F238E27FC236}">
                  <a16:creationId xmlns:a16="http://schemas.microsoft.com/office/drawing/2014/main" id="{51C4BCF6-AC87-4152-98D0-A638D46B5FC1}"/>
                </a:ext>
              </a:extLst>
            </xdr:cNvPr>
            <xdr:cNvGraphicFramePr/>
          </xdr:nvGraphicFramePr>
          <xdr:xfrm>
            <a:off x="0" y="0"/>
            <a:ext cx="0" cy="0"/>
          </xdr:xfrm>
          <a:graphic>
            <a:graphicData uri="http://schemas.microsoft.com/office/drawing/2010/slicer">
              <sle:slicer xmlns:sle="http://schemas.microsoft.com/office/drawing/2010/slicer" name="Item"/>
            </a:graphicData>
          </a:graphic>
        </xdr:graphicFrame>
      </mc:Choice>
      <mc:Fallback xmlns="">
        <xdr:sp macro="" textlink="">
          <xdr:nvSpPr>
            <xdr:cNvPr id="0" name=""/>
            <xdr:cNvSpPr>
              <a:spLocks noTextEdit="1"/>
            </xdr:cNvSpPr>
          </xdr:nvSpPr>
          <xdr:spPr>
            <a:xfrm>
              <a:off x="3629025" y="1409701"/>
              <a:ext cx="8096250" cy="723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1200150</xdr:colOff>
      <xdr:row>16</xdr:row>
      <xdr:rowOff>190500</xdr:rowOff>
    </xdr:from>
    <xdr:to>
      <xdr:col>7</xdr:col>
      <xdr:colOff>647700</xdr:colOff>
      <xdr:row>22</xdr:row>
      <xdr:rowOff>104775</xdr:rowOff>
    </xdr:to>
    <xdr:graphicFrame macro="">
      <xdr:nvGraphicFramePr>
        <xdr:cNvPr id="5" name="Chart 4">
          <a:extLst>
            <a:ext uri="{FF2B5EF4-FFF2-40B4-BE49-F238E27FC236}">
              <a16:creationId xmlns:a16="http://schemas.microsoft.com/office/drawing/2014/main" id="{B8B63077-2F3C-498D-84F6-966D8765D57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685800</xdr:colOff>
      <xdr:row>96</xdr:row>
      <xdr:rowOff>138112</xdr:rowOff>
    </xdr:from>
    <xdr:to>
      <xdr:col>8</xdr:col>
      <xdr:colOff>228600</xdr:colOff>
      <xdr:row>108</xdr:row>
      <xdr:rowOff>23812</xdr:rowOff>
    </xdr:to>
    <xdr:graphicFrame macro="">
      <xdr:nvGraphicFramePr>
        <xdr:cNvPr id="12" name="Chart 11">
          <a:extLst>
            <a:ext uri="{FF2B5EF4-FFF2-40B4-BE49-F238E27FC236}">
              <a16:creationId xmlns:a16="http://schemas.microsoft.com/office/drawing/2014/main" id="{133E063E-63C3-407F-8F73-C29E5F0BA5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r Nehra" refreshedDate="44529.991569097219" createdVersion="7" refreshedVersion="7" minRefreshableVersion="3" recordCount="366" xr:uid="{4FD152F7-4D4B-40DA-A1EF-B3A730A9652E}">
  <cacheSource type="worksheet">
    <worksheetSource ref="A1:H367" sheet="Data"/>
  </cacheSource>
  <cacheFields count="9">
    <cacheField name="S No" numFmtId="0">
      <sharedItems containsSemiMixedTypes="0" containsString="0" containsNumber="1" containsInteger="1" minValue="1" maxValue="366"/>
    </cacheField>
    <cacheField name="Date" numFmtId="14">
      <sharedItems containsSemiMixedTypes="0" containsNonDate="0" containsDate="1" containsString="0" minDate="2021-01-01T00:00:00" maxDate="2022-01-02T00:00:00" count="366">
        <d v="2021-01-01T00:00:00"/>
        <d v="2021-01-02T00:00:00"/>
        <d v="2021-01-03T00:00:00"/>
        <d v="2021-01-04T00:00:00"/>
        <d v="2021-01-05T00:00:00"/>
        <d v="2021-01-06T00:00:00"/>
        <d v="2021-01-07T00:00:00"/>
        <d v="2021-01-08T00:00:00"/>
        <d v="2021-01-09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7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d v="2021-03-08T00:00:00"/>
        <d v="2021-03-09T00:00:00"/>
        <d v="2021-03-10T00:00:00"/>
        <d v="2021-03-11T00:00:00"/>
        <d v="2021-03-12T00:00:00"/>
        <d v="2021-03-13T00:00:00"/>
        <d v="2021-03-14T00:00:00"/>
        <d v="2021-03-15T00:00:00"/>
        <d v="2021-03-16T00:00:00"/>
        <d v="2021-03-17T00:00:00"/>
        <d v="2021-03-18T00:00:00"/>
        <d v="2021-03-19T00:00:00"/>
        <d v="2021-03-20T00:00:00"/>
        <d v="2021-03-21T00:00:00"/>
        <d v="2021-03-22T00:00:00"/>
        <d v="2021-03-23T00:00:00"/>
        <d v="2021-03-24T00:00:00"/>
        <d v="2021-03-25T00:00:00"/>
        <d v="2021-03-26T00:00:00"/>
        <d v="2021-03-27T00:00:00"/>
        <d v="2021-03-28T00:00:00"/>
        <d v="2021-03-29T00:00:00"/>
        <d v="2021-03-30T00:00:00"/>
        <d v="2021-03-31T00:00:0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d v="2021-05-01T00:00:00"/>
        <d v="2021-05-02T00:00:00"/>
        <d v="2021-05-03T00:00:00"/>
        <d v="2021-05-04T00:00:00"/>
        <d v="2021-05-05T00:00:00"/>
        <d v="2021-05-06T00:00:00"/>
        <d v="2021-05-07T00:00:00"/>
        <d v="2021-05-08T00:00:00"/>
        <d v="2021-05-09T00:00:00"/>
        <d v="2021-05-10T00:00:00"/>
        <d v="2021-05-11T00:00:00"/>
        <d v="2021-05-12T00:00:00"/>
        <d v="2021-05-13T00:00:00"/>
        <d v="2021-05-14T00:00:00"/>
        <d v="2021-05-15T00:00:00"/>
        <d v="2021-05-16T00:00:00"/>
        <d v="2021-05-17T00:00:00"/>
        <d v="2021-05-18T00:00:00"/>
        <d v="2021-05-19T00:00:00"/>
        <d v="2021-05-20T00:00:00"/>
        <d v="2021-05-21T00:00:00"/>
        <d v="2021-05-22T00:00:00"/>
        <d v="2021-05-23T00:00:00"/>
        <d v="2021-05-24T00:00:00"/>
        <d v="2021-05-25T00:00:00"/>
        <d v="2021-05-26T00:00:00"/>
        <d v="2021-05-27T00:00:00"/>
        <d v="2021-05-28T00:00:00"/>
        <d v="2021-05-29T00:00:00"/>
        <d v="2021-05-30T00:00:00"/>
        <d v="2021-05-31T00:00:00"/>
        <d v="2021-06-01T00:00:00"/>
        <d v="2021-06-02T00:00:00"/>
        <d v="2021-06-03T00:00:00"/>
        <d v="2021-06-04T00:00:00"/>
        <d v="2021-06-05T00:00:00"/>
        <d v="2021-06-06T00:00:00"/>
        <d v="2021-06-07T00:00:00"/>
        <d v="2021-06-08T00:00:00"/>
        <d v="2021-06-09T00:00:00"/>
        <d v="2021-06-10T00:00:00"/>
        <d v="2021-06-11T00:00:00"/>
        <d v="2021-06-12T00:00:00"/>
        <d v="2021-06-13T00:00:00"/>
        <d v="2021-06-14T00:00:00"/>
        <d v="2021-06-15T00:00:00"/>
        <d v="2021-06-16T00:00:00"/>
        <d v="2021-06-17T00:00:00"/>
        <d v="2021-06-18T00:00:00"/>
        <d v="2021-06-19T00:00:00"/>
        <d v="2021-06-20T00:00:00"/>
        <d v="2021-06-21T00:00:00"/>
        <d v="2021-06-22T00:00:00"/>
        <d v="2021-06-23T00:00:00"/>
        <d v="2021-06-24T00:00:00"/>
        <d v="2021-06-25T00:00:00"/>
        <d v="2021-06-26T00:00:00"/>
        <d v="2021-06-27T00:00:00"/>
        <d v="2021-06-28T00:00:00"/>
        <d v="2021-06-29T00:00:00"/>
        <d v="2021-06-30T00:00:00"/>
        <d v="2021-07-01T00:00:00"/>
        <d v="2021-07-02T00:00:00"/>
        <d v="2021-07-03T00:00:00"/>
        <d v="2021-07-04T00:00:00"/>
        <d v="2021-07-05T00:00:00"/>
        <d v="2021-07-06T00:00:00"/>
        <d v="2021-07-07T00:00:00"/>
        <d v="2021-07-08T00:00:00"/>
        <d v="2021-07-09T00:00:00"/>
        <d v="2021-07-10T00:00:00"/>
        <d v="2021-07-11T00:00:00"/>
        <d v="2021-07-12T00:00:00"/>
        <d v="2021-07-13T00:00:00"/>
        <d v="2021-07-14T00:00:00"/>
        <d v="2021-07-15T00:00:00"/>
        <d v="2021-07-16T00:00:00"/>
        <d v="2021-07-17T00:00:00"/>
        <d v="2021-07-18T00:00:00"/>
        <d v="2021-07-19T00:00:00"/>
        <d v="2021-07-20T00:00:00"/>
        <d v="2021-07-21T00:00:00"/>
        <d v="2021-07-22T00:00:00"/>
        <d v="2021-07-23T00:00:00"/>
        <d v="2021-07-24T00:00:00"/>
        <d v="2021-07-25T00:00:00"/>
        <d v="2021-07-26T00:00:00"/>
        <d v="2021-07-27T00:00:00"/>
        <d v="2021-07-28T00:00:00"/>
        <d v="2021-07-29T00:00:00"/>
        <d v="2021-07-30T00:00:00"/>
        <d v="2021-07-31T00:00:00"/>
        <d v="2021-08-01T00:00:00"/>
        <d v="2021-08-02T00:00:00"/>
        <d v="2021-08-03T00:00:00"/>
        <d v="2021-08-04T00:00:00"/>
        <d v="2021-08-05T00:00:00"/>
        <d v="2021-08-06T00:00:00"/>
        <d v="2021-08-07T00:00:00"/>
        <d v="2021-08-08T00:00:00"/>
        <d v="2021-08-09T00:00:00"/>
        <d v="2021-08-10T00:00:00"/>
        <d v="2021-08-11T00:00:00"/>
        <d v="2021-08-12T00:00:00"/>
        <d v="2021-08-13T00:00:00"/>
        <d v="2021-08-14T00:00:00"/>
        <d v="2021-08-15T00:00:00"/>
        <d v="2021-08-16T00:00:00"/>
        <d v="2021-08-17T00:00:00"/>
        <d v="2021-08-18T00:00:00"/>
        <d v="2021-08-19T00:00:00"/>
        <d v="2021-08-20T00:00:00"/>
        <d v="2021-08-21T00:00:00"/>
        <d v="2021-08-22T00:00:00"/>
        <d v="2021-08-23T00:00:00"/>
        <d v="2021-08-24T00:00:00"/>
        <d v="2021-08-25T00:00:00"/>
        <d v="2021-08-26T00:00:00"/>
        <d v="2021-08-27T00:00:00"/>
        <d v="2021-08-28T00:00:00"/>
        <d v="2021-08-29T00:00:00"/>
        <d v="2021-08-30T00:00:00"/>
        <d v="2021-08-31T00:00:00"/>
        <d v="2021-09-01T00:00:00"/>
        <d v="2021-09-02T00:00:00"/>
        <d v="2021-09-03T00:00:00"/>
        <d v="2021-09-04T00:00:00"/>
        <d v="2021-09-05T00:00:00"/>
        <d v="2021-09-06T00:00:00"/>
        <d v="2021-09-07T00:00:00"/>
        <d v="2021-09-08T00:00:00"/>
        <d v="2021-09-09T00:00:00"/>
        <d v="2021-09-10T00:00:00"/>
        <d v="2021-09-11T00:00:00"/>
        <d v="2021-09-12T00:00:00"/>
        <d v="2021-09-13T00:00:00"/>
        <d v="2021-09-14T00:00:00"/>
        <d v="2021-09-15T00:00:00"/>
        <d v="2021-09-16T00:00:00"/>
        <d v="2021-09-17T00:00:00"/>
        <d v="2021-09-18T00:00:00"/>
        <d v="2021-09-19T00:00:00"/>
        <d v="2021-09-20T00:00:00"/>
        <d v="2021-09-21T00:00:00"/>
        <d v="2021-09-22T00:00:00"/>
        <d v="2021-09-23T00:00:00"/>
        <d v="2021-09-24T00:00:00"/>
        <d v="2021-09-25T00:00:00"/>
        <d v="2021-09-26T00:00:00"/>
        <d v="2021-09-27T00:00:00"/>
        <d v="2021-09-28T00:00:00"/>
        <d v="2021-09-29T00:00:00"/>
        <d v="2021-09-30T00:00:00"/>
        <d v="2021-10-01T00:00:00"/>
        <d v="2021-10-02T00:00:00"/>
        <d v="2021-10-03T00:00:00"/>
        <d v="2021-10-04T00:00:00"/>
        <d v="2021-10-05T00:00:00"/>
        <d v="2021-10-06T00:00:00"/>
        <d v="2021-10-07T00:00:00"/>
        <d v="2021-10-08T00:00:00"/>
        <d v="2021-10-09T00:00:00"/>
        <d v="2021-10-10T00:00:00"/>
        <d v="2021-10-11T00:00:00"/>
        <d v="2021-10-12T00:00:00"/>
        <d v="2021-10-13T00:00:00"/>
        <d v="2021-10-14T00:00:00"/>
        <d v="2021-10-15T00:00:00"/>
        <d v="2021-10-16T00:00:00"/>
        <d v="2021-10-17T00:00:00"/>
        <d v="2021-10-18T00:00:00"/>
        <d v="2021-10-19T00:00:00"/>
        <d v="2021-10-20T00:00:00"/>
        <d v="2021-10-21T00:00:00"/>
        <d v="2021-10-22T00:00:00"/>
        <d v="2021-10-23T00:00:00"/>
        <d v="2021-10-24T00:00:00"/>
        <d v="2021-10-25T00:00:00"/>
        <d v="2021-10-26T00:00:00"/>
        <d v="2021-10-27T00:00:00"/>
        <d v="2021-10-28T00:00:00"/>
        <d v="2021-10-29T00:00:00"/>
        <d v="2021-10-30T00:00:00"/>
        <d v="2021-10-31T00:00:00"/>
        <d v="2021-11-01T00:00:00"/>
        <d v="2021-11-02T00:00:00"/>
        <d v="2021-11-03T00:00:00"/>
        <d v="2021-11-04T00:00:00"/>
        <d v="2021-11-05T00:00:00"/>
        <d v="2021-11-06T00:00:00"/>
        <d v="2021-11-07T00:00:00"/>
        <d v="2021-11-08T00:00:00"/>
        <d v="2021-11-09T00:00:00"/>
        <d v="2021-11-10T00:00:00"/>
        <d v="2021-11-11T00:00:00"/>
        <d v="2021-11-12T00:00:00"/>
        <d v="2021-11-13T00:00:00"/>
        <d v="2021-11-14T00:00:00"/>
        <d v="2021-11-15T00:00:00"/>
        <d v="2021-11-16T00:00:00"/>
        <d v="2021-11-17T00:00:00"/>
        <d v="2021-11-18T00:00:00"/>
        <d v="2021-11-19T00:00:00"/>
        <d v="2021-11-20T00:00:00"/>
        <d v="2021-11-21T00:00:00"/>
        <d v="2021-11-22T00:00:00"/>
        <d v="2021-11-23T00:00:00"/>
        <d v="2021-11-24T00:00:00"/>
        <d v="2021-11-25T00:00:00"/>
        <d v="2021-11-26T00:00:00"/>
        <d v="2021-11-27T00:00:00"/>
        <d v="2021-11-28T00:00:00"/>
        <d v="2021-11-29T00:00:00"/>
        <d v="2021-11-30T00:00:00"/>
        <d v="2021-12-01T00:00:00"/>
        <d v="2021-12-02T00:00:00"/>
        <d v="2021-12-03T00:00:00"/>
        <d v="2021-12-04T00:00:00"/>
        <d v="2021-12-05T00:00:00"/>
        <d v="2021-12-06T00:00:00"/>
        <d v="2021-12-07T00:00:00"/>
        <d v="2021-12-08T00:00:00"/>
        <d v="2021-12-09T00:00:00"/>
        <d v="2021-12-10T00:00:00"/>
        <d v="2021-12-11T00:00:00"/>
        <d v="2021-12-12T00:00:00"/>
        <d v="2021-12-13T00:00:00"/>
        <d v="2021-12-14T00:00:00"/>
        <d v="2021-12-15T00:00:00"/>
        <d v="2021-12-16T00:00:00"/>
        <d v="2021-12-17T00:00:00"/>
        <d v="2021-12-18T00:00:00"/>
        <d v="2021-12-19T00:00:00"/>
        <d v="2021-12-20T00:00:00"/>
        <d v="2021-12-21T00:00:00"/>
        <d v="2021-12-22T00:00:00"/>
        <d v="2021-12-23T00:00:00"/>
        <d v="2021-12-24T00:00:00"/>
        <d v="2021-12-25T00:00:00"/>
        <d v="2021-12-26T00:00:00"/>
        <d v="2021-12-27T00:00:00"/>
        <d v="2021-12-28T00:00:00"/>
        <d v="2021-12-29T00:00:00"/>
        <d v="2021-12-30T00:00:00"/>
        <d v="2021-12-31T00:00:00"/>
        <d v="2022-01-01T00:00:00"/>
      </sharedItems>
      <fieldGroup par="8" base="1">
        <rangePr groupBy="days" startDate="2021-01-01T00:00:00" endDate="2022-01-02T00:00:00"/>
        <groupItems count="368">
          <s v="&lt;01/01/2021"/>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2/01/2022"/>
        </groupItems>
      </fieldGroup>
    </cacheField>
    <cacheField name="Salesman" numFmtId="0">
      <sharedItems count="6">
        <s v="Ajit Kumar"/>
        <s v="Rohit Das"/>
        <s v="Ramesh"/>
        <s v="Amit"/>
        <s v="Chandu"/>
        <s v="Siddhu"/>
      </sharedItems>
    </cacheField>
    <cacheField name="Region" numFmtId="0">
      <sharedItems count="4">
        <s v="East"/>
        <s v="West"/>
        <s v="North"/>
        <s v="South"/>
      </sharedItems>
    </cacheField>
    <cacheField name="Item" numFmtId="0">
      <sharedItems count="6">
        <s v="Mouse"/>
        <s v="Printer"/>
        <s v="Monitor"/>
        <s v="Scanner"/>
        <s v="Speaker"/>
        <s v="Keyboard"/>
      </sharedItems>
    </cacheField>
    <cacheField name="Qty" numFmtId="164">
      <sharedItems containsSemiMixedTypes="0" containsString="0" containsNumber="1" containsInteger="1" minValue="2" maxValue="7"/>
    </cacheField>
    <cacheField name="Price" numFmtId="164">
      <sharedItems containsSemiMixedTypes="0" containsString="0" containsNumber="1" containsInteger="1" minValue="190" maxValue="2100"/>
    </cacheField>
    <cacheField name="Amount" numFmtId="164">
      <sharedItems containsSemiMixedTypes="0" containsString="0" containsNumber="1" containsInteger="1" minValue="380" maxValue="14700"/>
    </cacheField>
    <cacheField name="Months" numFmtId="0" databaseField="0">
      <fieldGroup base="1">
        <rangePr groupBy="months" startDate="2021-01-01T00:00:00" endDate="2022-01-02T00:00:00"/>
        <groupItems count="14">
          <s v="&lt;01/01/2021"/>
          <s v="Jan"/>
          <s v="Feb"/>
          <s v="Mar"/>
          <s v="Apr"/>
          <s v="May"/>
          <s v="Jun"/>
          <s v="Jul"/>
          <s v="Aug"/>
          <s v="Sep"/>
          <s v="Oct"/>
          <s v="Nov"/>
          <s v="Dec"/>
          <s v="&gt;02/01/2022"/>
        </groupItems>
      </fieldGroup>
    </cacheField>
  </cacheFields>
  <extLst>
    <ext xmlns:x14="http://schemas.microsoft.com/office/spreadsheetml/2009/9/main" uri="{725AE2AE-9491-48be-B2B4-4EB974FC3084}">
      <x14:pivotCacheDefinition pivotCacheId="93940955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6">
  <r>
    <n v="1"/>
    <x v="0"/>
    <x v="0"/>
    <x v="0"/>
    <x v="0"/>
    <n v="7"/>
    <n v="210"/>
    <n v="1470"/>
  </r>
  <r>
    <n v="2"/>
    <x v="1"/>
    <x v="1"/>
    <x v="1"/>
    <x v="1"/>
    <n v="6"/>
    <n v="2100"/>
    <n v="12600"/>
  </r>
  <r>
    <n v="3"/>
    <x v="2"/>
    <x v="2"/>
    <x v="0"/>
    <x v="2"/>
    <n v="5"/>
    <n v="1200"/>
    <n v="6000"/>
  </r>
  <r>
    <n v="4"/>
    <x v="3"/>
    <x v="3"/>
    <x v="1"/>
    <x v="3"/>
    <n v="4"/>
    <n v="1500"/>
    <n v="6000"/>
  </r>
  <r>
    <n v="5"/>
    <x v="4"/>
    <x v="4"/>
    <x v="0"/>
    <x v="4"/>
    <n v="3"/>
    <n v="300"/>
    <n v="900"/>
  </r>
  <r>
    <n v="6"/>
    <x v="5"/>
    <x v="5"/>
    <x v="0"/>
    <x v="5"/>
    <n v="2"/>
    <n v="190"/>
    <n v="380"/>
  </r>
  <r>
    <n v="7"/>
    <x v="6"/>
    <x v="0"/>
    <x v="0"/>
    <x v="0"/>
    <n v="7"/>
    <n v="210"/>
    <n v="1470"/>
  </r>
  <r>
    <n v="8"/>
    <x v="7"/>
    <x v="1"/>
    <x v="1"/>
    <x v="1"/>
    <n v="6"/>
    <n v="2100"/>
    <n v="12600"/>
  </r>
  <r>
    <n v="9"/>
    <x v="8"/>
    <x v="2"/>
    <x v="1"/>
    <x v="2"/>
    <n v="5"/>
    <n v="1200"/>
    <n v="6000"/>
  </r>
  <r>
    <n v="10"/>
    <x v="9"/>
    <x v="3"/>
    <x v="0"/>
    <x v="3"/>
    <n v="4"/>
    <n v="1500"/>
    <n v="6000"/>
  </r>
  <r>
    <n v="11"/>
    <x v="10"/>
    <x v="4"/>
    <x v="0"/>
    <x v="4"/>
    <n v="3"/>
    <n v="300"/>
    <n v="900"/>
  </r>
  <r>
    <n v="12"/>
    <x v="11"/>
    <x v="5"/>
    <x v="1"/>
    <x v="5"/>
    <n v="2"/>
    <n v="190"/>
    <n v="380"/>
  </r>
  <r>
    <n v="13"/>
    <x v="12"/>
    <x v="5"/>
    <x v="0"/>
    <x v="0"/>
    <n v="2"/>
    <n v="210"/>
    <n v="420"/>
  </r>
  <r>
    <n v="14"/>
    <x v="13"/>
    <x v="0"/>
    <x v="0"/>
    <x v="1"/>
    <n v="7"/>
    <n v="2100"/>
    <n v="14700"/>
  </r>
  <r>
    <n v="15"/>
    <x v="14"/>
    <x v="1"/>
    <x v="0"/>
    <x v="2"/>
    <n v="6"/>
    <n v="1200"/>
    <n v="7200"/>
  </r>
  <r>
    <n v="16"/>
    <x v="15"/>
    <x v="2"/>
    <x v="0"/>
    <x v="3"/>
    <n v="5"/>
    <n v="1500"/>
    <n v="7500"/>
  </r>
  <r>
    <n v="17"/>
    <x v="16"/>
    <x v="3"/>
    <x v="0"/>
    <x v="4"/>
    <n v="4"/>
    <n v="300"/>
    <n v="1200"/>
  </r>
  <r>
    <n v="18"/>
    <x v="17"/>
    <x v="4"/>
    <x v="0"/>
    <x v="5"/>
    <n v="3"/>
    <n v="190"/>
    <n v="570"/>
  </r>
  <r>
    <n v="19"/>
    <x v="18"/>
    <x v="5"/>
    <x v="0"/>
    <x v="0"/>
    <n v="2"/>
    <n v="210"/>
    <n v="420"/>
  </r>
  <r>
    <n v="20"/>
    <x v="19"/>
    <x v="0"/>
    <x v="0"/>
    <x v="2"/>
    <n v="7"/>
    <n v="2100"/>
    <n v="14700"/>
  </r>
  <r>
    <n v="21"/>
    <x v="20"/>
    <x v="1"/>
    <x v="1"/>
    <x v="3"/>
    <n v="6"/>
    <n v="1200"/>
    <n v="7200"/>
  </r>
  <r>
    <n v="22"/>
    <x v="21"/>
    <x v="2"/>
    <x v="0"/>
    <x v="4"/>
    <n v="5"/>
    <n v="300"/>
    <n v="1500"/>
  </r>
  <r>
    <n v="23"/>
    <x v="22"/>
    <x v="3"/>
    <x v="1"/>
    <x v="5"/>
    <n v="4"/>
    <n v="200"/>
    <n v="800"/>
  </r>
  <r>
    <n v="24"/>
    <x v="23"/>
    <x v="4"/>
    <x v="0"/>
    <x v="0"/>
    <n v="3"/>
    <n v="190"/>
    <n v="570"/>
  </r>
  <r>
    <n v="25"/>
    <x v="24"/>
    <x v="5"/>
    <x v="0"/>
    <x v="1"/>
    <n v="2"/>
    <n v="2100"/>
    <n v="4200"/>
  </r>
  <r>
    <n v="26"/>
    <x v="25"/>
    <x v="5"/>
    <x v="0"/>
    <x v="0"/>
    <n v="7"/>
    <n v="210"/>
    <n v="1470"/>
  </r>
  <r>
    <n v="27"/>
    <x v="26"/>
    <x v="0"/>
    <x v="0"/>
    <x v="1"/>
    <n v="6"/>
    <n v="2100"/>
    <n v="12600"/>
  </r>
  <r>
    <n v="28"/>
    <x v="27"/>
    <x v="0"/>
    <x v="1"/>
    <x v="0"/>
    <n v="7"/>
    <n v="210"/>
    <n v="1470"/>
  </r>
  <r>
    <n v="29"/>
    <x v="28"/>
    <x v="0"/>
    <x v="2"/>
    <x v="0"/>
    <n v="7"/>
    <n v="210"/>
    <n v="1470"/>
  </r>
  <r>
    <n v="30"/>
    <x v="29"/>
    <x v="0"/>
    <x v="3"/>
    <x v="0"/>
    <n v="7"/>
    <n v="210"/>
    <n v="1470"/>
  </r>
  <r>
    <n v="31"/>
    <x v="30"/>
    <x v="0"/>
    <x v="0"/>
    <x v="0"/>
    <n v="7"/>
    <n v="210"/>
    <n v="1470"/>
  </r>
  <r>
    <n v="32"/>
    <x v="31"/>
    <x v="0"/>
    <x v="1"/>
    <x v="0"/>
    <n v="7"/>
    <n v="210"/>
    <n v="1470"/>
  </r>
  <r>
    <n v="33"/>
    <x v="32"/>
    <x v="0"/>
    <x v="2"/>
    <x v="0"/>
    <n v="7"/>
    <n v="210"/>
    <n v="1470"/>
  </r>
  <r>
    <n v="34"/>
    <x v="33"/>
    <x v="0"/>
    <x v="3"/>
    <x v="0"/>
    <n v="7"/>
    <n v="210"/>
    <n v="1470"/>
  </r>
  <r>
    <n v="35"/>
    <x v="34"/>
    <x v="1"/>
    <x v="1"/>
    <x v="0"/>
    <n v="7"/>
    <n v="210"/>
    <n v="1470"/>
  </r>
  <r>
    <n v="36"/>
    <x v="35"/>
    <x v="1"/>
    <x v="0"/>
    <x v="0"/>
    <n v="7"/>
    <n v="210"/>
    <n v="1470"/>
  </r>
  <r>
    <n v="37"/>
    <x v="36"/>
    <x v="1"/>
    <x v="2"/>
    <x v="5"/>
    <n v="2"/>
    <n v="190"/>
    <n v="380"/>
  </r>
  <r>
    <n v="38"/>
    <x v="37"/>
    <x v="1"/>
    <x v="3"/>
    <x v="0"/>
    <n v="2"/>
    <n v="210"/>
    <n v="420"/>
  </r>
  <r>
    <n v="39"/>
    <x v="38"/>
    <x v="1"/>
    <x v="1"/>
    <x v="1"/>
    <n v="7"/>
    <n v="2100"/>
    <n v="14700"/>
  </r>
  <r>
    <n v="40"/>
    <x v="39"/>
    <x v="1"/>
    <x v="0"/>
    <x v="2"/>
    <n v="6"/>
    <n v="1200"/>
    <n v="7200"/>
  </r>
  <r>
    <n v="41"/>
    <x v="40"/>
    <x v="1"/>
    <x v="2"/>
    <x v="1"/>
    <n v="7"/>
    <n v="2100"/>
    <n v="14700"/>
  </r>
  <r>
    <n v="42"/>
    <x v="41"/>
    <x v="1"/>
    <x v="3"/>
    <x v="1"/>
    <n v="7"/>
    <n v="2100"/>
    <n v="14700"/>
  </r>
  <r>
    <n v="43"/>
    <x v="42"/>
    <x v="2"/>
    <x v="3"/>
    <x v="1"/>
    <n v="7"/>
    <n v="2100"/>
    <n v="14700"/>
  </r>
  <r>
    <n v="44"/>
    <x v="43"/>
    <x v="3"/>
    <x v="3"/>
    <x v="1"/>
    <n v="7"/>
    <n v="2100"/>
    <n v="14700"/>
  </r>
  <r>
    <n v="45"/>
    <x v="44"/>
    <x v="4"/>
    <x v="3"/>
    <x v="1"/>
    <n v="7"/>
    <n v="2100"/>
    <n v="14700"/>
  </r>
  <r>
    <n v="46"/>
    <x v="45"/>
    <x v="5"/>
    <x v="3"/>
    <x v="1"/>
    <n v="7"/>
    <n v="2100"/>
    <n v="14700"/>
  </r>
  <r>
    <n v="47"/>
    <x v="46"/>
    <x v="5"/>
    <x v="0"/>
    <x v="1"/>
    <n v="7"/>
    <n v="2100"/>
    <n v="14700"/>
  </r>
  <r>
    <n v="48"/>
    <x v="47"/>
    <x v="5"/>
    <x v="1"/>
    <x v="1"/>
    <n v="7"/>
    <n v="2100"/>
    <n v="14700"/>
  </r>
  <r>
    <n v="49"/>
    <x v="48"/>
    <x v="5"/>
    <x v="2"/>
    <x v="1"/>
    <n v="7"/>
    <n v="2100"/>
    <n v="14700"/>
  </r>
  <r>
    <n v="50"/>
    <x v="49"/>
    <x v="5"/>
    <x v="3"/>
    <x v="1"/>
    <n v="7"/>
    <n v="2100"/>
    <n v="14700"/>
  </r>
  <r>
    <n v="51"/>
    <x v="50"/>
    <x v="5"/>
    <x v="0"/>
    <x v="0"/>
    <n v="7"/>
    <n v="210"/>
    <n v="1470"/>
  </r>
  <r>
    <n v="52"/>
    <x v="51"/>
    <x v="5"/>
    <x v="1"/>
    <x v="1"/>
    <n v="6"/>
    <n v="2100"/>
    <n v="12600"/>
  </r>
  <r>
    <n v="53"/>
    <x v="52"/>
    <x v="5"/>
    <x v="2"/>
    <x v="2"/>
    <n v="5"/>
    <n v="1200"/>
    <n v="6000"/>
  </r>
  <r>
    <n v="54"/>
    <x v="53"/>
    <x v="5"/>
    <x v="3"/>
    <x v="3"/>
    <n v="4"/>
    <n v="1500"/>
    <n v="6000"/>
  </r>
  <r>
    <n v="55"/>
    <x v="54"/>
    <x v="0"/>
    <x v="0"/>
    <x v="4"/>
    <n v="3"/>
    <n v="300"/>
    <n v="900"/>
  </r>
  <r>
    <n v="56"/>
    <x v="55"/>
    <x v="1"/>
    <x v="1"/>
    <x v="5"/>
    <n v="2"/>
    <n v="190"/>
    <n v="380"/>
  </r>
  <r>
    <n v="57"/>
    <x v="56"/>
    <x v="2"/>
    <x v="0"/>
    <x v="0"/>
    <n v="7"/>
    <n v="210"/>
    <n v="1470"/>
  </r>
  <r>
    <n v="58"/>
    <x v="57"/>
    <x v="3"/>
    <x v="1"/>
    <x v="1"/>
    <n v="6"/>
    <n v="2100"/>
    <n v="12600"/>
  </r>
  <r>
    <n v="59"/>
    <x v="58"/>
    <x v="4"/>
    <x v="0"/>
    <x v="2"/>
    <n v="5"/>
    <n v="1200"/>
    <n v="6000"/>
  </r>
  <r>
    <n v="60"/>
    <x v="59"/>
    <x v="5"/>
    <x v="0"/>
    <x v="3"/>
    <n v="4"/>
    <n v="1500"/>
    <n v="6000"/>
  </r>
  <r>
    <n v="61"/>
    <x v="60"/>
    <x v="0"/>
    <x v="0"/>
    <x v="4"/>
    <n v="3"/>
    <n v="300"/>
    <n v="900"/>
  </r>
  <r>
    <n v="62"/>
    <x v="61"/>
    <x v="1"/>
    <x v="1"/>
    <x v="5"/>
    <n v="2"/>
    <n v="190"/>
    <n v="380"/>
  </r>
  <r>
    <n v="63"/>
    <x v="62"/>
    <x v="2"/>
    <x v="1"/>
    <x v="0"/>
    <n v="2"/>
    <n v="210"/>
    <n v="420"/>
  </r>
  <r>
    <n v="64"/>
    <x v="63"/>
    <x v="3"/>
    <x v="0"/>
    <x v="1"/>
    <n v="7"/>
    <n v="2100"/>
    <n v="14700"/>
  </r>
  <r>
    <n v="65"/>
    <x v="64"/>
    <x v="4"/>
    <x v="0"/>
    <x v="2"/>
    <n v="6"/>
    <n v="1200"/>
    <n v="7200"/>
  </r>
  <r>
    <n v="66"/>
    <x v="65"/>
    <x v="5"/>
    <x v="1"/>
    <x v="3"/>
    <n v="5"/>
    <n v="1500"/>
    <n v="7500"/>
  </r>
  <r>
    <n v="67"/>
    <x v="66"/>
    <x v="5"/>
    <x v="0"/>
    <x v="4"/>
    <n v="4"/>
    <n v="300"/>
    <n v="1200"/>
  </r>
  <r>
    <n v="68"/>
    <x v="67"/>
    <x v="0"/>
    <x v="0"/>
    <x v="5"/>
    <n v="3"/>
    <n v="190"/>
    <n v="570"/>
  </r>
  <r>
    <n v="69"/>
    <x v="68"/>
    <x v="1"/>
    <x v="0"/>
    <x v="0"/>
    <n v="2"/>
    <n v="210"/>
    <n v="420"/>
  </r>
  <r>
    <n v="70"/>
    <x v="69"/>
    <x v="2"/>
    <x v="0"/>
    <x v="5"/>
    <n v="3"/>
    <n v="190"/>
    <n v="570"/>
  </r>
  <r>
    <n v="71"/>
    <x v="70"/>
    <x v="3"/>
    <x v="0"/>
    <x v="0"/>
    <n v="2"/>
    <n v="210"/>
    <n v="420"/>
  </r>
  <r>
    <n v="72"/>
    <x v="71"/>
    <x v="4"/>
    <x v="0"/>
    <x v="5"/>
    <n v="3"/>
    <n v="190"/>
    <n v="570"/>
  </r>
  <r>
    <n v="73"/>
    <x v="72"/>
    <x v="5"/>
    <x v="0"/>
    <x v="0"/>
    <n v="2"/>
    <n v="210"/>
    <n v="420"/>
  </r>
  <r>
    <n v="74"/>
    <x v="73"/>
    <x v="0"/>
    <x v="0"/>
    <x v="5"/>
    <n v="3"/>
    <n v="190"/>
    <n v="570"/>
  </r>
  <r>
    <n v="75"/>
    <x v="74"/>
    <x v="1"/>
    <x v="1"/>
    <x v="0"/>
    <n v="2"/>
    <n v="210"/>
    <n v="420"/>
  </r>
  <r>
    <n v="76"/>
    <x v="75"/>
    <x v="2"/>
    <x v="0"/>
    <x v="5"/>
    <n v="3"/>
    <n v="190"/>
    <n v="570"/>
  </r>
  <r>
    <n v="77"/>
    <x v="76"/>
    <x v="3"/>
    <x v="1"/>
    <x v="0"/>
    <n v="2"/>
    <n v="210"/>
    <n v="420"/>
  </r>
  <r>
    <n v="78"/>
    <x v="77"/>
    <x v="4"/>
    <x v="0"/>
    <x v="2"/>
    <n v="5"/>
    <n v="1200"/>
    <n v="6000"/>
  </r>
  <r>
    <n v="79"/>
    <x v="78"/>
    <x v="5"/>
    <x v="0"/>
    <x v="3"/>
    <n v="4"/>
    <n v="1500"/>
    <n v="6000"/>
  </r>
  <r>
    <n v="80"/>
    <x v="79"/>
    <x v="5"/>
    <x v="0"/>
    <x v="4"/>
    <n v="3"/>
    <n v="300"/>
    <n v="900"/>
  </r>
  <r>
    <n v="81"/>
    <x v="80"/>
    <x v="0"/>
    <x v="0"/>
    <x v="5"/>
    <n v="2"/>
    <n v="190"/>
    <n v="380"/>
  </r>
  <r>
    <n v="82"/>
    <x v="81"/>
    <x v="0"/>
    <x v="1"/>
    <x v="0"/>
    <n v="7"/>
    <n v="210"/>
    <n v="1470"/>
  </r>
  <r>
    <n v="83"/>
    <x v="82"/>
    <x v="0"/>
    <x v="2"/>
    <x v="1"/>
    <n v="6"/>
    <n v="2100"/>
    <n v="12600"/>
  </r>
  <r>
    <n v="84"/>
    <x v="83"/>
    <x v="0"/>
    <x v="3"/>
    <x v="2"/>
    <n v="5"/>
    <n v="1200"/>
    <n v="6000"/>
  </r>
  <r>
    <n v="85"/>
    <x v="84"/>
    <x v="0"/>
    <x v="0"/>
    <x v="3"/>
    <n v="4"/>
    <n v="1500"/>
    <n v="6000"/>
  </r>
  <r>
    <n v="86"/>
    <x v="85"/>
    <x v="0"/>
    <x v="1"/>
    <x v="4"/>
    <n v="3"/>
    <n v="300"/>
    <n v="900"/>
  </r>
  <r>
    <n v="87"/>
    <x v="86"/>
    <x v="0"/>
    <x v="2"/>
    <x v="5"/>
    <n v="2"/>
    <n v="190"/>
    <n v="380"/>
  </r>
  <r>
    <n v="88"/>
    <x v="87"/>
    <x v="0"/>
    <x v="3"/>
    <x v="0"/>
    <n v="2"/>
    <n v="210"/>
    <n v="420"/>
  </r>
  <r>
    <n v="89"/>
    <x v="88"/>
    <x v="1"/>
    <x v="1"/>
    <x v="4"/>
    <n v="3"/>
    <n v="300"/>
    <n v="900"/>
  </r>
  <r>
    <n v="90"/>
    <x v="89"/>
    <x v="1"/>
    <x v="0"/>
    <x v="4"/>
    <n v="3"/>
    <n v="300"/>
    <n v="900"/>
  </r>
  <r>
    <n v="91"/>
    <x v="90"/>
    <x v="1"/>
    <x v="2"/>
    <x v="4"/>
    <n v="3"/>
    <n v="300"/>
    <n v="900"/>
  </r>
  <r>
    <n v="92"/>
    <x v="91"/>
    <x v="1"/>
    <x v="3"/>
    <x v="4"/>
    <n v="3"/>
    <n v="300"/>
    <n v="900"/>
  </r>
  <r>
    <n v="93"/>
    <x v="92"/>
    <x v="1"/>
    <x v="1"/>
    <x v="4"/>
    <n v="3"/>
    <n v="300"/>
    <n v="900"/>
  </r>
  <r>
    <n v="94"/>
    <x v="93"/>
    <x v="1"/>
    <x v="0"/>
    <x v="4"/>
    <n v="3"/>
    <n v="300"/>
    <n v="900"/>
  </r>
  <r>
    <n v="95"/>
    <x v="94"/>
    <x v="1"/>
    <x v="2"/>
    <x v="4"/>
    <n v="3"/>
    <n v="300"/>
    <n v="900"/>
  </r>
  <r>
    <n v="96"/>
    <x v="95"/>
    <x v="1"/>
    <x v="3"/>
    <x v="4"/>
    <n v="3"/>
    <n v="300"/>
    <n v="900"/>
  </r>
  <r>
    <n v="97"/>
    <x v="96"/>
    <x v="2"/>
    <x v="3"/>
    <x v="4"/>
    <n v="3"/>
    <n v="300"/>
    <n v="900"/>
  </r>
  <r>
    <n v="98"/>
    <x v="97"/>
    <x v="3"/>
    <x v="3"/>
    <x v="4"/>
    <n v="3"/>
    <n v="300"/>
    <n v="900"/>
  </r>
  <r>
    <n v="99"/>
    <x v="98"/>
    <x v="4"/>
    <x v="3"/>
    <x v="0"/>
    <n v="3"/>
    <n v="190"/>
    <n v="570"/>
  </r>
  <r>
    <n v="100"/>
    <x v="99"/>
    <x v="5"/>
    <x v="3"/>
    <x v="1"/>
    <n v="2"/>
    <n v="2100"/>
    <n v="4200"/>
  </r>
  <r>
    <n v="101"/>
    <x v="100"/>
    <x v="5"/>
    <x v="0"/>
    <x v="0"/>
    <n v="7"/>
    <n v="210"/>
    <n v="1470"/>
  </r>
  <r>
    <n v="102"/>
    <x v="101"/>
    <x v="5"/>
    <x v="1"/>
    <x v="1"/>
    <n v="6"/>
    <n v="2100"/>
    <n v="12600"/>
  </r>
  <r>
    <n v="103"/>
    <x v="102"/>
    <x v="5"/>
    <x v="2"/>
    <x v="2"/>
    <n v="5"/>
    <n v="1200"/>
    <n v="6000"/>
  </r>
  <r>
    <n v="104"/>
    <x v="103"/>
    <x v="5"/>
    <x v="3"/>
    <x v="1"/>
    <n v="6"/>
    <n v="2100"/>
    <n v="12600"/>
  </r>
  <r>
    <n v="105"/>
    <x v="104"/>
    <x v="5"/>
    <x v="0"/>
    <x v="2"/>
    <n v="5"/>
    <n v="1200"/>
    <n v="6000"/>
  </r>
  <r>
    <n v="106"/>
    <x v="105"/>
    <x v="5"/>
    <x v="1"/>
    <x v="5"/>
    <n v="2"/>
    <n v="190"/>
    <n v="380"/>
  </r>
  <r>
    <n v="107"/>
    <x v="106"/>
    <x v="5"/>
    <x v="2"/>
    <x v="1"/>
    <n v="6"/>
    <n v="2100"/>
    <n v="12600"/>
  </r>
  <r>
    <n v="108"/>
    <x v="107"/>
    <x v="5"/>
    <x v="3"/>
    <x v="2"/>
    <n v="5"/>
    <n v="1200"/>
    <n v="6000"/>
  </r>
  <r>
    <n v="109"/>
    <x v="108"/>
    <x v="0"/>
    <x v="0"/>
    <x v="1"/>
    <n v="6"/>
    <n v="2100"/>
    <n v="12600"/>
  </r>
  <r>
    <n v="110"/>
    <x v="109"/>
    <x v="1"/>
    <x v="1"/>
    <x v="2"/>
    <n v="5"/>
    <n v="1200"/>
    <n v="6000"/>
  </r>
  <r>
    <n v="111"/>
    <x v="110"/>
    <x v="2"/>
    <x v="0"/>
    <x v="1"/>
    <n v="6"/>
    <n v="2100"/>
    <n v="12600"/>
  </r>
  <r>
    <n v="112"/>
    <x v="111"/>
    <x v="3"/>
    <x v="1"/>
    <x v="2"/>
    <n v="5"/>
    <n v="1200"/>
    <n v="6000"/>
  </r>
  <r>
    <n v="113"/>
    <x v="112"/>
    <x v="4"/>
    <x v="0"/>
    <x v="0"/>
    <n v="2"/>
    <n v="210"/>
    <n v="420"/>
  </r>
  <r>
    <n v="114"/>
    <x v="113"/>
    <x v="5"/>
    <x v="0"/>
    <x v="1"/>
    <n v="7"/>
    <n v="2100"/>
    <n v="14700"/>
  </r>
  <r>
    <n v="115"/>
    <x v="114"/>
    <x v="0"/>
    <x v="0"/>
    <x v="2"/>
    <n v="6"/>
    <n v="1200"/>
    <n v="7200"/>
  </r>
  <r>
    <n v="116"/>
    <x v="115"/>
    <x v="1"/>
    <x v="1"/>
    <x v="3"/>
    <n v="5"/>
    <n v="1500"/>
    <n v="7500"/>
  </r>
  <r>
    <n v="117"/>
    <x v="116"/>
    <x v="2"/>
    <x v="1"/>
    <x v="4"/>
    <n v="4"/>
    <n v="300"/>
    <n v="1200"/>
  </r>
  <r>
    <n v="118"/>
    <x v="117"/>
    <x v="3"/>
    <x v="0"/>
    <x v="5"/>
    <n v="3"/>
    <n v="190"/>
    <n v="570"/>
  </r>
  <r>
    <n v="119"/>
    <x v="118"/>
    <x v="4"/>
    <x v="0"/>
    <x v="0"/>
    <n v="2"/>
    <n v="210"/>
    <n v="420"/>
  </r>
  <r>
    <n v="120"/>
    <x v="119"/>
    <x v="5"/>
    <x v="1"/>
    <x v="2"/>
    <n v="7"/>
    <n v="2100"/>
    <n v="14700"/>
  </r>
  <r>
    <n v="121"/>
    <x v="120"/>
    <x v="5"/>
    <x v="0"/>
    <x v="3"/>
    <n v="6"/>
    <n v="1200"/>
    <n v="7200"/>
  </r>
  <r>
    <n v="122"/>
    <x v="121"/>
    <x v="0"/>
    <x v="0"/>
    <x v="4"/>
    <n v="5"/>
    <n v="300"/>
    <n v="1500"/>
  </r>
  <r>
    <n v="123"/>
    <x v="122"/>
    <x v="1"/>
    <x v="0"/>
    <x v="5"/>
    <n v="4"/>
    <n v="200"/>
    <n v="800"/>
  </r>
  <r>
    <n v="124"/>
    <x v="123"/>
    <x v="2"/>
    <x v="0"/>
    <x v="0"/>
    <n v="3"/>
    <n v="190"/>
    <n v="570"/>
  </r>
  <r>
    <n v="125"/>
    <x v="124"/>
    <x v="3"/>
    <x v="0"/>
    <x v="1"/>
    <n v="2"/>
    <n v="2100"/>
    <n v="4200"/>
  </r>
  <r>
    <n v="126"/>
    <x v="125"/>
    <x v="4"/>
    <x v="0"/>
    <x v="0"/>
    <n v="7"/>
    <n v="210"/>
    <n v="1470"/>
  </r>
  <r>
    <n v="127"/>
    <x v="126"/>
    <x v="5"/>
    <x v="0"/>
    <x v="1"/>
    <n v="6"/>
    <n v="2100"/>
    <n v="12600"/>
  </r>
  <r>
    <n v="128"/>
    <x v="127"/>
    <x v="0"/>
    <x v="0"/>
    <x v="2"/>
    <n v="5"/>
    <n v="1200"/>
    <n v="6000"/>
  </r>
  <r>
    <n v="129"/>
    <x v="128"/>
    <x v="1"/>
    <x v="1"/>
    <x v="3"/>
    <n v="4"/>
    <n v="1500"/>
    <n v="6000"/>
  </r>
  <r>
    <n v="130"/>
    <x v="129"/>
    <x v="2"/>
    <x v="0"/>
    <x v="4"/>
    <n v="3"/>
    <n v="300"/>
    <n v="900"/>
  </r>
  <r>
    <n v="131"/>
    <x v="130"/>
    <x v="3"/>
    <x v="1"/>
    <x v="5"/>
    <n v="2"/>
    <n v="190"/>
    <n v="380"/>
  </r>
  <r>
    <n v="132"/>
    <x v="131"/>
    <x v="4"/>
    <x v="0"/>
    <x v="0"/>
    <n v="7"/>
    <n v="210"/>
    <n v="1470"/>
  </r>
  <r>
    <n v="133"/>
    <x v="132"/>
    <x v="5"/>
    <x v="0"/>
    <x v="1"/>
    <n v="6"/>
    <n v="2100"/>
    <n v="12600"/>
  </r>
  <r>
    <n v="134"/>
    <x v="133"/>
    <x v="5"/>
    <x v="0"/>
    <x v="2"/>
    <n v="5"/>
    <n v="1200"/>
    <n v="6000"/>
  </r>
  <r>
    <n v="135"/>
    <x v="134"/>
    <x v="0"/>
    <x v="0"/>
    <x v="3"/>
    <n v="4"/>
    <n v="1500"/>
    <n v="6000"/>
  </r>
  <r>
    <n v="136"/>
    <x v="135"/>
    <x v="0"/>
    <x v="1"/>
    <x v="4"/>
    <n v="3"/>
    <n v="300"/>
    <n v="900"/>
  </r>
  <r>
    <n v="137"/>
    <x v="136"/>
    <x v="0"/>
    <x v="2"/>
    <x v="5"/>
    <n v="2"/>
    <n v="190"/>
    <n v="380"/>
  </r>
  <r>
    <n v="138"/>
    <x v="137"/>
    <x v="0"/>
    <x v="3"/>
    <x v="0"/>
    <n v="2"/>
    <n v="210"/>
    <n v="420"/>
  </r>
  <r>
    <n v="139"/>
    <x v="138"/>
    <x v="0"/>
    <x v="0"/>
    <x v="1"/>
    <n v="7"/>
    <n v="2100"/>
    <n v="14700"/>
  </r>
  <r>
    <n v="140"/>
    <x v="139"/>
    <x v="0"/>
    <x v="1"/>
    <x v="2"/>
    <n v="6"/>
    <n v="1200"/>
    <n v="7200"/>
  </r>
  <r>
    <n v="141"/>
    <x v="140"/>
    <x v="0"/>
    <x v="2"/>
    <x v="3"/>
    <n v="5"/>
    <n v="1500"/>
    <n v="7500"/>
  </r>
  <r>
    <n v="142"/>
    <x v="141"/>
    <x v="0"/>
    <x v="3"/>
    <x v="4"/>
    <n v="4"/>
    <n v="300"/>
    <n v="1200"/>
  </r>
  <r>
    <n v="143"/>
    <x v="142"/>
    <x v="1"/>
    <x v="1"/>
    <x v="5"/>
    <n v="3"/>
    <n v="190"/>
    <n v="570"/>
  </r>
  <r>
    <n v="144"/>
    <x v="143"/>
    <x v="1"/>
    <x v="0"/>
    <x v="4"/>
    <n v="4"/>
    <n v="300"/>
    <n v="1200"/>
  </r>
  <r>
    <n v="145"/>
    <x v="144"/>
    <x v="1"/>
    <x v="2"/>
    <x v="4"/>
    <n v="4"/>
    <n v="300"/>
    <n v="1200"/>
  </r>
  <r>
    <n v="146"/>
    <x v="145"/>
    <x v="1"/>
    <x v="3"/>
    <x v="4"/>
    <n v="4"/>
    <n v="300"/>
    <n v="1200"/>
  </r>
  <r>
    <n v="147"/>
    <x v="146"/>
    <x v="1"/>
    <x v="1"/>
    <x v="4"/>
    <n v="4"/>
    <n v="300"/>
    <n v="1200"/>
  </r>
  <r>
    <n v="148"/>
    <x v="147"/>
    <x v="1"/>
    <x v="0"/>
    <x v="4"/>
    <n v="4"/>
    <n v="300"/>
    <n v="1200"/>
  </r>
  <r>
    <n v="149"/>
    <x v="148"/>
    <x v="1"/>
    <x v="2"/>
    <x v="4"/>
    <n v="4"/>
    <n v="300"/>
    <n v="1200"/>
  </r>
  <r>
    <n v="150"/>
    <x v="149"/>
    <x v="1"/>
    <x v="3"/>
    <x v="4"/>
    <n v="4"/>
    <n v="300"/>
    <n v="1200"/>
  </r>
  <r>
    <n v="151"/>
    <x v="150"/>
    <x v="2"/>
    <x v="3"/>
    <x v="4"/>
    <n v="4"/>
    <n v="300"/>
    <n v="1200"/>
  </r>
  <r>
    <n v="152"/>
    <x v="151"/>
    <x v="3"/>
    <x v="3"/>
    <x v="1"/>
    <n v="6"/>
    <n v="2100"/>
    <n v="12600"/>
  </r>
  <r>
    <n v="153"/>
    <x v="152"/>
    <x v="4"/>
    <x v="3"/>
    <x v="2"/>
    <n v="5"/>
    <n v="1200"/>
    <n v="6000"/>
  </r>
  <r>
    <n v="154"/>
    <x v="153"/>
    <x v="5"/>
    <x v="3"/>
    <x v="3"/>
    <n v="4"/>
    <n v="1500"/>
    <n v="6000"/>
  </r>
  <r>
    <n v="155"/>
    <x v="154"/>
    <x v="5"/>
    <x v="0"/>
    <x v="4"/>
    <n v="3"/>
    <n v="300"/>
    <n v="900"/>
  </r>
  <r>
    <n v="156"/>
    <x v="155"/>
    <x v="5"/>
    <x v="1"/>
    <x v="5"/>
    <n v="2"/>
    <n v="190"/>
    <n v="380"/>
  </r>
  <r>
    <n v="157"/>
    <x v="156"/>
    <x v="5"/>
    <x v="2"/>
    <x v="0"/>
    <n v="7"/>
    <n v="210"/>
    <n v="1470"/>
  </r>
  <r>
    <n v="158"/>
    <x v="157"/>
    <x v="5"/>
    <x v="3"/>
    <x v="1"/>
    <n v="6"/>
    <n v="2100"/>
    <n v="12600"/>
  </r>
  <r>
    <n v="159"/>
    <x v="158"/>
    <x v="5"/>
    <x v="0"/>
    <x v="2"/>
    <n v="5"/>
    <n v="1200"/>
    <n v="6000"/>
  </r>
  <r>
    <n v="160"/>
    <x v="159"/>
    <x v="5"/>
    <x v="1"/>
    <x v="3"/>
    <n v="4"/>
    <n v="1500"/>
    <n v="6000"/>
  </r>
  <r>
    <n v="161"/>
    <x v="160"/>
    <x v="5"/>
    <x v="2"/>
    <x v="4"/>
    <n v="3"/>
    <n v="300"/>
    <n v="900"/>
  </r>
  <r>
    <n v="162"/>
    <x v="161"/>
    <x v="5"/>
    <x v="3"/>
    <x v="5"/>
    <n v="2"/>
    <n v="190"/>
    <n v="380"/>
  </r>
  <r>
    <n v="163"/>
    <x v="162"/>
    <x v="0"/>
    <x v="0"/>
    <x v="0"/>
    <n v="2"/>
    <n v="210"/>
    <n v="420"/>
  </r>
  <r>
    <n v="164"/>
    <x v="163"/>
    <x v="1"/>
    <x v="1"/>
    <x v="1"/>
    <n v="7"/>
    <n v="2100"/>
    <n v="14700"/>
  </r>
  <r>
    <n v="165"/>
    <x v="164"/>
    <x v="2"/>
    <x v="0"/>
    <x v="2"/>
    <n v="6"/>
    <n v="1200"/>
    <n v="7200"/>
  </r>
  <r>
    <n v="166"/>
    <x v="165"/>
    <x v="3"/>
    <x v="1"/>
    <x v="3"/>
    <n v="5"/>
    <n v="1500"/>
    <n v="7500"/>
  </r>
  <r>
    <n v="167"/>
    <x v="166"/>
    <x v="4"/>
    <x v="0"/>
    <x v="4"/>
    <n v="4"/>
    <n v="300"/>
    <n v="1200"/>
  </r>
  <r>
    <n v="168"/>
    <x v="167"/>
    <x v="5"/>
    <x v="0"/>
    <x v="5"/>
    <n v="3"/>
    <n v="190"/>
    <n v="570"/>
  </r>
  <r>
    <n v="169"/>
    <x v="168"/>
    <x v="0"/>
    <x v="0"/>
    <x v="0"/>
    <n v="2"/>
    <n v="210"/>
    <n v="420"/>
  </r>
  <r>
    <n v="170"/>
    <x v="169"/>
    <x v="1"/>
    <x v="1"/>
    <x v="2"/>
    <n v="7"/>
    <n v="2100"/>
    <n v="14700"/>
  </r>
  <r>
    <n v="171"/>
    <x v="170"/>
    <x v="2"/>
    <x v="1"/>
    <x v="3"/>
    <n v="6"/>
    <n v="1200"/>
    <n v="7200"/>
  </r>
  <r>
    <n v="172"/>
    <x v="171"/>
    <x v="3"/>
    <x v="0"/>
    <x v="4"/>
    <n v="5"/>
    <n v="300"/>
    <n v="1500"/>
  </r>
  <r>
    <n v="173"/>
    <x v="172"/>
    <x v="4"/>
    <x v="0"/>
    <x v="5"/>
    <n v="4"/>
    <n v="200"/>
    <n v="800"/>
  </r>
  <r>
    <n v="174"/>
    <x v="173"/>
    <x v="5"/>
    <x v="1"/>
    <x v="0"/>
    <n v="3"/>
    <n v="190"/>
    <n v="570"/>
  </r>
  <r>
    <n v="175"/>
    <x v="174"/>
    <x v="5"/>
    <x v="0"/>
    <x v="1"/>
    <n v="2"/>
    <n v="2100"/>
    <n v="4200"/>
  </r>
  <r>
    <n v="176"/>
    <x v="175"/>
    <x v="0"/>
    <x v="0"/>
    <x v="0"/>
    <n v="7"/>
    <n v="210"/>
    <n v="1470"/>
  </r>
  <r>
    <n v="177"/>
    <x v="176"/>
    <x v="1"/>
    <x v="0"/>
    <x v="0"/>
    <n v="3"/>
    <n v="190"/>
    <n v="570"/>
  </r>
  <r>
    <n v="178"/>
    <x v="177"/>
    <x v="2"/>
    <x v="0"/>
    <x v="0"/>
    <n v="3"/>
    <n v="190"/>
    <n v="570"/>
  </r>
  <r>
    <n v="179"/>
    <x v="178"/>
    <x v="3"/>
    <x v="0"/>
    <x v="0"/>
    <n v="3"/>
    <n v="190"/>
    <n v="570"/>
  </r>
  <r>
    <n v="180"/>
    <x v="179"/>
    <x v="4"/>
    <x v="0"/>
    <x v="0"/>
    <n v="3"/>
    <n v="190"/>
    <n v="570"/>
  </r>
  <r>
    <n v="181"/>
    <x v="180"/>
    <x v="5"/>
    <x v="0"/>
    <x v="0"/>
    <n v="3"/>
    <n v="190"/>
    <n v="570"/>
  </r>
  <r>
    <n v="182"/>
    <x v="181"/>
    <x v="0"/>
    <x v="0"/>
    <x v="0"/>
    <n v="3"/>
    <n v="190"/>
    <n v="570"/>
  </r>
  <r>
    <n v="183"/>
    <x v="182"/>
    <x v="1"/>
    <x v="1"/>
    <x v="0"/>
    <n v="3"/>
    <n v="190"/>
    <n v="570"/>
  </r>
  <r>
    <n v="184"/>
    <x v="183"/>
    <x v="2"/>
    <x v="0"/>
    <x v="2"/>
    <n v="5"/>
    <n v="1200"/>
    <n v="6000"/>
  </r>
  <r>
    <n v="185"/>
    <x v="184"/>
    <x v="3"/>
    <x v="1"/>
    <x v="3"/>
    <n v="4"/>
    <n v="1500"/>
    <n v="6000"/>
  </r>
  <r>
    <n v="186"/>
    <x v="185"/>
    <x v="4"/>
    <x v="0"/>
    <x v="4"/>
    <n v="3"/>
    <n v="300"/>
    <n v="900"/>
  </r>
  <r>
    <n v="187"/>
    <x v="186"/>
    <x v="5"/>
    <x v="0"/>
    <x v="5"/>
    <n v="2"/>
    <n v="190"/>
    <n v="380"/>
  </r>
  <r>
    <n v="188"/>
    <x v="187"/>
    <x v="5"/>
    <x v="0"/>
    <x v="0"/>
    <n v="2"/>
    <n v="210"/>
    <n v="420"/>
  </r>
  <r>
    <n v="189"/>
    <x v="188"/>
    <x v="0"/>
    <x v="0"/>
    <x v="1"/>
    <n v="7"/>
    <n v="2100"/>
    <n v="14700"/>
  </r>
  <r>
    <n v="190"/>
    <x v="189"/>
    <x v="0"/>
    <x v="1"/>
    <x v="2"/>
    <n v="6"/>
    <n v="1200"/>
    <n v="7200"/>
  </r>
  <r>
    <n v="191"/>
    <x v="190"/>
    <x v="0"/>
    <x v="2"/>
    <x v="3"/>
    <n v="5"/>
    <n v="1500"/>
    <n v="7500"/>
  </r>
  <r>
    <n v="192"/>
    <x v="191"/>
    <x v="0"/>
    <x v="3"/>
    <x v="4"/>
    <n v="4"/>
    <n v="300"/>
    <n v="1200"/>
  </r>
  <r>
    <n v="193"/>
    <x v="192"/>
    <x v="0"/>
    <x v="0"/>
    <x v="5"/>
    <n v="3"/>
    <n v="190"/>
    <n v="570"/>
  </r>
  <r>
    <n v="194"/>
    <x v="193"/>
    <x v="0"/>
    <x v="1"/>
    <x v="0"/>
    <n v="2"/>
    <n v="210"/>
    <n v="420"/>
  </r>
  <r>
    <n v="195"/>
    <x v="194"/>
    <x v="0"/>
    <x v="2"/>
    <x v="2"/>
    <n v="7"/>
    <n v="2100"/>
    <n v="14700"/>
  </r>
  <r>
    <n v="196"/>
    <x v="195"/>
    <x v="0"/>
    <x v="3"/>
    <x v="3"/>
    <n v="6"/>
    <n v="1200"/>
    <n v="7200"/>
  </r>
  <r>
    <n v="197"/>
    <x v="196"/>
    <x v="1"/>
    <x v="1"/>
    <x v="4"/>
    <n v="5"/>
    <n v="300"/>
    <n v="1500"/>
  </r>
  <r>
    <n v="198"/>
    <x v="197"/>
    <x v="1"/>
    <x v="0"/>
    <x v="5"/>
    <n v="4"/>
    <n v="200"/>
    <n v="800"/>
  </r>
  <r>
    <n v="199"/>
    <x v="198"/>
    <x v="1"/>
    <x v="2"/>
    <x v="0"/>
    <n v="3"/>
    <n v="190"/>
    <n v="570"/>
  </r>
  <r>
    <n v="200"/>
    <x v="199"/>
    <x v="1"/>
    <x v="3"/>
    <x v="1"/>
    <n v="2"/>
    <n v="2100"/>
    <n v="4200"/>
  </r>
  <r>
    <n v="201"/>
    <x v="200"/>
    <x v="1"/>
    <x v="1"/>
    <x v="0"/>
    <n v="7"/>
    <n v="210"/>
    <n v="1470"/>
  </r>
  <r>
    <n v="202"/>
    <x v="201"/>
    <x v="1"/>
    <x v="0"/>
    <x v="1"/>
    <n v="6"/>
    <n v="2100"/>
    <n v="12600"/>
  </r>
  <r>
    <n v="203"/>
    <x v="202"/>
    <x v="1"/>
    <x v="2"/>
    <x v="2"/>
    <n v="5"/>
    <n v="1200"/>
    <n v="6000"/>
  </r>
  <r>
    <n v="204"/>
    <x v="203"/>
    <x v="1"/>
    <x v="3"/>
    <x v="3"/>
    <n v="4"/>
    <n v="1500"/>
    <n v="6000"/>
  </r>
  <r>
    <n v="205"/>
    <x v="204"/>
    <x v="2"/>
    <x v="3"/>
    <x v="4"/>
    <n v="3"/>
    <n v="300"/>
    <n v="900"/>
  </r>
  <r>
    <n v="206"/>
    <x v="205"/>
    <x v="3"/>
    <x v="3"/>
    <x v="5"/>
    <n v="2"/>
    <n v="190"/>
    <n v="380"/>
  </r>
  <r>
    <n v="207"/>
    <x v="206"/>
    <x v="4"/>
    <x v="3"/>
    <x v="0"/>
    <n v="7"/>
    <n v="210"/>
    <n v="1470"/>
  </r>
  <r>
    <n v="208"/>
    <x v="207"/>
    <x v="5"/>
    <x v="3"/>
    <x v="1"/>
    <n v="6"/>
    <n v="2100"/>
    <n v="12600"/>
  </r>
  <r>
    <n v="209"/>
    <x v="208"/>
    <x v="5"/>
    <x v="0"/>
    <x v="2"/>
    <n v="5"/>
    <n v="1200"/>
    <n v="6000"/>
  </r>
  <r>
    <n v="210"/>
    <x v="209"/>
    <x v="5"/>
    <x v="1"/>
    <x v="3"/>
    <n v="4"/>
    <n v="1500"/>
    <n v="6000"/>
  </r>
  <r>
    <n v="211"/>
    <x v="210"/>
    <x v="5"/>
    <x v="2"/>
    <x v="4"/>
    <n v="3"/>
    <n v="300"/>
    <n v="900"/>
  </r>
  <r>
    <n v="212"/>
    <x v="211"/>
    <x v="5"/>
    <x v="3"/>
    <x v="5"/>
    <n v="2"/>
    <n v="190"/>
    <n v="380"/>
  </r>
  <r>
    <n v="213"/>
    <x v="212"/>
    <x v="5"/>
    <x v="0"/>
    <x v="0"/>
    <n v="2"/>
    <n v="210"/>
    <n v="420"/>
  </r>
  <r>
    <n v="214"/>
    <x v="213"/>
    <x v="5"/>
    <x v="1"/>
    <x v="1"/>
    <n v="7"/>
    <n v="2100"/>
    <n v="14700"/>
  </r>
  <r>
    <n v="215"/>
    <x v="214"/>
    <x v="5"/>
    <x v="2"/>
    <x v="2"/>
    <n v="6"/>
    <n v="1200"/>
    <n v="7200"/>
  </r>
  <r>
    <n v="216"/>
    <x v="215"/>
    <x v="5"/>
    <x v="3"/>
    <x v="3"/>
    <n v="5"/>
    <n v="1500"/>
    <n v="7500"/>
  </r>
  <r>
    <n v="217"/>
    <x v="216"/>
    <x v="0"/>
    <x v="0"/>
    <x v="4"/>
    <n v="4"/>
    <n v="300"/>
    <n v="1200"/>
  </r>
  <r>
    <n v="218"/>
    <x v="217"/>
    <x v="1"/>
    <x v="1"/>
    <x v="5"/>
    <n v="3"/>
    <n v="190"/>
    <n v="570"/>
  </r>
  <r>
    <n v="219"/>
    <x v="218"/>
    <x v="2"/>
    <x v="0"/>
    <x v="0"/>
    <n v="2"/>
    <n v="210"/>
    <n v="420"/>
  </r>
  <r>
    <n v="220"/>
    <x v="219"/>
    <x v="3"/>
    <x v="1"/>
    <x v="2"/>
    <n v="7"/>
    <n v="2100"/>
    <n v="14700"/>
  </r>
  <r>
    <n v="221"/>
    <x v="220"/>
    <x v="4"/>
    <x v="0"/>
    <x v="3"/>
    <n v="6"/>
    <n v="1200"/>
    <n v="7200"/>
  </r>
  <r>
    <n v="222"/>
    <x v="221"/>
    <x v="5"/>
    <x v="0"/>
    <x v="4"/>
    <n v="5"/>
    <n v="300"/>
    <n v="1500"/>
  </r>
  <r>
    <n v="223"/>
    <x v="222"/>
    <x v="0"/>
    <x v="0"/>
    <x v="5"/>
    <n v="4"/>
    <n v="200"/>
    <n v="800"/>
  </r>
  <r>
    <n v="224"/>
    <x v="223"/>
    <x v="1"/>
    <x v="1"/>
    <x v="0"/>
    <n v="3"/>
    <n v="190"/>
    <n v="570"/>
  </r>
  <r>
    <n v="225"/>
    <x v="224"/>
    <x v="2"/>
    <x v="1"/>
    <x v="1"/>
    <n v="2"/>
    <n v="2100"/>
    <n v="4200"/>
  </r>
  <r>
    <n v="226"/>
    <x v="225"/>
    <x v="3"/>
    <x v="0"/>
    <x v="0"/>
    <n v="7"/>
    <n v="210"/>
    <n v="1470"/>
  </r>
  <r>
    <n v="227"/>
    <x v="226"/>
    <x v="4"/>
    <x v="0"/>
    <x v="1"/>
    <n v="6"/>
    <n v="2100"/>
    <n v="12600"/>
  </r>
  <r>
    <n v="228"/>
    <x v="227"/>
    <x v="5"/>
    <x v="1"/>
    <x v="2"/>
    <n v="5"/>
    <n v="1200"/>
    <n v="6000"/>
  </r>
  <r>
    <n v="229"/>
    <x v="228"/>
    <x v="5"/>
    <x v="0"/>
    <x v="3"/>
    <n v="4"/>
    <n v="1500"/>
    <n v="6000"/>
  </r>
  <r>
    <n v="230"/>
    <x v="229"/>
    <x v="0"/>
    <x v="0"/>
    <x v="4"/>
    <n v="3"/>
    <n v="300"/>
    <n v="900"/>
  </r>
  <r>
    <n v="231"/>
    <x v="230"/>
    <x v="1"/>
    <x v="0"/>
    <x v="5"/>
    <n v="2"/>
    <n v="190"/>
    <n v="380"/>
  </r>
  <r>
    <n v="232"/>
    <x v="231"/>
    <x v="2"/>
    <x v="0"/>
    <x v="0"/>
    <n v="7"/>
    <n v="210"/>
    <n v="1470"/>
  </r>
  <r>
    <n v="233"/>
    <x v="232"/>
    <x v="3"/>
    <x v="0"/>
    <x v="1"/>
    <n v="6"/>
    <n v="2100"/>
    <n v="12600"/>
  </r>
  <r>
    <n v="234"/>
    <x v="233"/>
    <x v="4"/>
    <x v="0"/>
    <x v="1"/>
    <n v="7"/>
    <n v="2100"/>
    <n v="14700"/>
  </r>
  <r>
    <n v="235"/>
    <x v="234"/>
    <x v="5"/>
    <x v="0"/>
    <x v="3"/>
    <n v="4"/>
    <n v="1500"/>
    <n v="6000"/>
  </r>
  <r>
    <n v="236"/>
    <x v="235"/>
    <x v="0"/>
    <x v="0"/>
    <x v="4"/>
    <n v="3"/>
    <n v="300"/>
    <n v="900"/>
  </r>
  <r>
    <n v="237"/>
    <x v="236"/>
    <x v="1"/>
    <x v="1"/>
    <x v="5"/>
    <n v="2"/>
    <n v="190"/>
    <n v="380"/>
  </r>
  <r>
    <n v="238"/>
    <x v="237"/>
    <x v="2"/>
    <x v="0"/>
    <x v="0"/>
    <n v="2"/>
    <n v="210"/>
    <n v="420"/>
  </r>
  <r>
    <n v="239"/>
    <x v="238"/>
    <x v="3"/>
    <x v="1"/>
    <x v="1"/>
    <n v="7"/>
    <n v="2100"/>
    <n v="14700"/>
  </r>
  <r>
    <n v="240"/>
    <x v="239"/>
    <x v="4"/>
    <x v="0"/>
    <x v="2"/>
    <n v="6"/>
    <n v="1200"/>
    <n v="7200"/>
  </r>
  <r>
    <n v="241"/>
    <x v="240"/>
    <x v="5"/>
    <x v="0"/>
    <x v="3"/>
    <n v="5"/>
    <n v="1500"/>
    <n v="7500"/>
  </r>
  <r>
    <n v="242"/>
    <x v="241"/>
    <x v="5"/>
    <x v="0"/>
    <x v="4"/>
    <n v="4"/>
    <n v="300"/>
    <n v="1200"/>
  </r>
  <r>
    <n v="243"/>
    <x v="242"/>
    <x v="0"/>
    <x v="0"/>
    <x v="4"/>
    <n v="3"/>
    <n v="300"/>
    <n v="900"/>
  </r>
  <r>
    <n v="244"/>
    <x v="243"/>
    <x v="0"/>
    <x v="1"/>
    <x v="5"/>
    <n v="2"/>
    <n v="190"/>
    <n v="380"/>
  </r>
  <r>
    <n v="245"/>
    <x v="244"/>
    <x v="0"/>
    <x v="2"/>
    <x v="0"/>
    <n v="2"/>
    <n v="210"/>
    <n v="420"/>
  </r>
  <r>
    <n v="246"/>
    <x v="245"/>
    <x v="0"/>
    <x v="3"/>
    <x v="1"/>
    <n v="7"/>
    <n v="2100"/>
    <n v="14700"/>
  </r>
  <r>
    <n v="247"/>
    <x v="246"/>
    <x v="0"/>
    <x v="0"/>
    <x v="2"/>
    <n v="6"/>
    <n v="1200"/>
    <n v="7200"/>
  </r>
  <r>
    <n v="248"/>
    <x v="247"/>
    <x v="0"/>
    <x v="1"/>
    <x v="3"/>
    <n v="5"/>
    <n v="1500"/>
    <n v="7500"/>
  </r>
  <r>
    <n v="249"/>
    <x v="248"/>
    <x v="0"/>
    <x v="2"/>
    <x v="4"/>
    <n v="4"/>
    <n v="300"/>
    <n v="1200"/>
  </r>
  <r>
    <n v="250"/>
    <x v="249"/>
    <x v="0"/>
    <x v="3"/>
    <x v="4"/>
    <n v="3"/>
    <n v="300"/>
    <n v="900"/>
  </r>
  <r>
    <n v="251"/>
    <x v="250"/>
    <x v="1"/>
    <x v="1"/>
    <x v="5"/>
    <n v="2"/>
    <n v="190"/>
    <n v="380"/>
  </r>
  <r>
    <n v="252"/>
    <x v="251"/>
    <x v="1"/>
    <x v="0"/>
    <x v="0"/>
    <n v="2"/>
    <n v="210"/>
    <n v="420"/>
  </r>
  <r>
    <n v="253"/>
    <x v="252"/>
    <x v="1"/>
    <x v="2"/>
    <x v="1"/>
    <n v="7"/>
    <n v="2100"/>
    <n v="14700"/>
  </r>
  <r>
    <n v="254"/>
    <x v="253"/>
    <x v="1"/>
    <x v="3"/>
    <x v="2"/>
    <n v="6"/>
    <n v="1200"/>
    <n v="7200"/>
  </r>
  <r>
    <n v="255"/>
    <x v="254"/>
    <x v="1"/>
    <x v="1"/>
    <x v="3"/>
    <n v="5"/>
    <n v="1500"/>
    <n v="7500"/>
  </r>
  <r>
    <n v="256"/>
    <x v="255"/>
    <x v="1"/>
    <x v="0"/>
    <x v="4"/>
    <n v="4"/>
    <n v="300"/>
    <n v="1200"/>
  </r>
  <r>
    <n v="257"/>
    <x v="256"/>
    <x v="1"/>
    <x v="2"/>
    <x v="0"/>
    <n v="7"/>
    <n v="210"/>
    <n v="1470"/>
  </r>
  <r>
    <n v="258"/>
    <x v="257"/>
    <x v="1"/>
    <x v="3"/>
    <x v="1"/>
    <n v="6"/>
    <n v="2100"/>
    <n v="12600"/>
  </r>
  <r>
    <n v="259"/>
    <x v="258"/>
    <x v="2"/>
    <x v="3"/>
    <x v="2"/>
    <n v="5"/>
    <n v="1200"/>
    <n v="6000"/>
  </r>
  <r>
    <n v="260"/>
    <x v="259"/>
    <x v="3"/>
    <x v="3"/>
    <x v="3"/>
    <n v="4"/>
    <n v="1500"/>
    <n v="6000"/>
  </r>
  <r>
    <n v="261"/>
    <x v="260"/>
    <x v="4"/>
    <x v="3"/>
    <x v="4"/>
    <n v="3"/>
    <n v="300"/>
    <n v="900"/>
  </r>
  <r>
    <n v="262"/>
    <x v="261"/>
    <x v="5"/>
    <x v="3"/>
    <x v="5"/>
    <n v="2"/>
    <n v="190"/>
    <n v="380"/>
  </r>
  <r>
    <n v="263"/>
    <x v="262"/>
    <x v="5"/>
    <x v="0"/>
    <x v="0"/>
    <n v="2"/>
    <n v="210"/>
    <n v="420"/>
  </r>
  <r>
    <n v="264"/>
    <x v="263"/>
    <x v="5"/>
    <x v="1"/>
    <x v="1"/>
    <n v="7"/>
    <n v="2100"/>
    <n v="14700"/>
  </r>
  <r>
    <n v="265"/>
    <x v="264"/>
    <x v="5"/>
    <x v="2"/>
    <x v="2"/>
    <n v="6"/>
    <n v="1200"/>
    <n v="7200"/>
  </r>
  <r>
    <n v="266"/>
    <x v="265"/>
    <x v="5"/>
    <x v="3"/>
    <x v="3"/>
    <n v="5"/>
    <n v="1500"/>
    <n v="7500"/>
  </r>
  <r>
    <n v="267"/>
    <x v="266"/>
    <x v="5"/>
    <x v="0"/>
    <x v="1"/>
    <n v="7"/>
    <n v="2100"/>
    <n v="14700"/>
  </r>
  <r>
    <n v="268"/>
    <x v="267"/>
    <x v="5"/>
    <x v="1"/>
    <x v="1"/>
    <n v="7"/>
    <n v="2100"/>
    <n v="14700"/>
  </r>
  <r>
    <n v="269"/>
    <x v="268"/>
    <x v="5"/>
    <x v="2"/>
    <x v="1"/>
    <n v="7"/>
    <n v="2100"/>
    <n v="14700"/>
  </r>
  <r>
    <n v="270"/>
    <x v="269"/>
    <x v="5"/>
    <x v="3"/>
    <x v="1"/>
    <n v="7"/>
    <n v="2100"/>
    <n v="14700"/>
  </r>
  <r>
    <n v="271"/>
    <x v="270"/>
    <x v="0"/>
    <x v="0"/>
    <x v="1"/>
    <n v="7"/>
    <n v="2100"/>
    <n v="14700"/>
  </r>
  <r>
    <n v="272"/>
    <x v="271"/>
    <x v="1"/>
    <x v="1"/>
    <x v="1"/>
    <n v="7"/>
    <n v="2100"/>
    <n v="14700"/>
  </r>
  <r>
    <n v="273"/>
    <x v="272"/>
    <x v="2"/>
    <x v="0"/>
    <x v="1"/>
    <n v="7"/>
    <n v="2100"/>
    <n v="14700"/>
  </r>
  <r>
    <n v="274"/>
    <x v="273"/>
    <x v="3"/>
    <x v="1"/>
    <x v="1"/>
    <n v="7"/>
    <n v="2100"/>
    <n v="14700"/>
  </r>
  <r>
    <n v="275"/>
    <x v="274"/>
    <x v="4"/>
    <x v="0"/>
    <x v="1"/>
    <n v="7"/>
    <n v="2100"/>
    <n v="14700"/>
  </r>
  <r>
    <n v="276"/>
    <x v="275"/>
    <x v="5"/>
    <x v="0"/>
    <x v="1"/>
    <n v="7"/>
    <n v="2100"/>
    <n v="14700"/>
  </r>
  <r>
    <n v="277"/>
    <x v="276"/>
    <x v="0"/>
    <x v="0"/>
    <x v="1"/>
    <n v="7"/>
    <n v="2100"/>
    <n v="14700"/>
  </r>
  <r>
    <n v="278"/>
    <x v="277"/>
    <x v="1"/>
    <x v="1"/>
    <x v="2"/>
    <n v="5"/>
    <n v="1200"/>
    <n v="6000"/>
  </r>
  <r>
    <n v="279"/>
    <x v="278"/>
    <x v="2"/>
    <x v="1"/>
    <x v="3"/>
    <n v="4"/>
    <n v="1500"/>
    <n v="6000"/>
  </r>
  <r>
    <n v="280"/>
    <x v="279"/>
    <x v="3"/>
    <x v="0"/>
    <x v="4"/>
    <n v="3"/>
    <n v="300"/>
    <n v="900"/>
  </r>
  <r>
    <n v="281"/>
    <x v="280"/>
    <x v="4"/>
    <x v="0"/>
    <x v="5"/>
    <n v="2"/>
    <n v="190"/>
    <n v="380"/>
  </r>
  <r>
    <n v="282"/>
    <x v="281"/>
    <x v="5"/>
    <x v="1"/>
    <x v="0"/>
    <n v="7"/>
    <n v="210"/>
    <n v="1470"/>
  </r>
  <r>
    <n v="283"/>
    <x v="282"/>
    <x v="5"/>
    <x v="0"/>
    <x v="1"/>
    <n v="6"/>
    <n v="2100"/>
    <n v="12600"/>
  </r>
  <r>
    <n v="284"/>
    <x v="283"/>
    <x v="0"/>
    <x v="0"/>
    <x v="2"/>
    <n v="5"/>
    <n v="1200"/>
    <n v="6000"/>
  </r>
  <r>
    <n v="285"/>
    <x v="284"/>
    <x v="1"/>
    <x v="0"/>
    <x v="3"/>
    <n v="4"/>
    <n v="1500"/>
    <n v="6000"/>
  </r>
  <r>
    <n v="286"/>
    <x v="285"/>
    <x v="2"/>
    <x v="0"/>
    <x v="4"/>
    <n v="3"/>
    <n v="300"/>
    <n v="900"/>
  </r>
  <r>
    <n v="287"/>
    <x v="286"/>
    <x v="3"/>
    <x v="0"/>
    <x v="5"/>
    <n v="2"/>
    <n v="190"/>
    <n v="380"/>
  </r>
  <r>
    <n v="288"/>
    <x v="287"/>
    <x v="4"/>
    <x v="0"/>
    <x v="0"/>
    <n v="2"/>
    <n v="210"/>
    <n v="420"/>
  </r>
  <r>
    <n v="289"/>
    <x v="288"/>
    <x v="5"/>
    <x v="0"/>
    <x v="1"/>
    <n v="7"/>
    <n v="2100"/>
    <n v="14700"/>
  </r>
  <r>
    <n v="290"/>
    <x v="289"/>
    <x v="0"/>
    <x v="0"/>
    <x v="2"/>
    <n v="6"/>
    <n v="1200"/>
    <n v="7200"/>
  </r>
  <r>
    <n v="291"/>
    <x v="290"/>
    <x v="1"/>
    <x v="1"/>
    <x v="3"/>
    <n v="5"/>
    <n v="1500"/>
    <n v="7500"/>
  </r>
  <r>
    <n v="292"/>
    <x v="291"/>
    <x v="2"/>
    <x v="0"/>
    <x v="4"/>
    <n v="4"/>
    <n v="300"/>
    <n v="1200"/>
  </r>
  <r>
    <n v="293"/>
    <x v="292"/>
    <x v="3"/>
    <x v="1"/>
    <x v="3"/>
    <n v="5"/>
    <n v="1500"/>
    <n v="7500"/>
  </r>
  <r>
    <n v="294"/>
    <x v="293"/>
    <x v="4"/>
    <x v="0"/>
    <x v="4"/>
    <n v="4"/>
    <n v="300"/>
    <n v="1200"/>
  </r>
  <r>
    <n v="295"/>
    <x v="294"/>
    <x v="5"/>
    <x v="0"/>
    <x v="3"/>
    <n v="5"/>
    <n v="1500"/>
    <n v="7500"/>
  </r>
  <r>
    <n v="296"/>
    <x v="295"/>
    <x v="5"/>
    <x v="0"/>
    <x v="4"/>
    <n v="4"/>
    <n v="300"/>
    <n v="1200"/>
  </r>
  <r>
    <n v="297"/>
    <x v="296"/>
    <x v="0"/>
    <x v="0"/>
    <x v="3"/>
    <n v="5"/>
    <n v="1500"/>
    <n v="7500"/>
  </r>
  <r>
    <n v="298"/>
    <x v="297"/>
    <x v="0"/>
    <x v="1"/>
    <x v="4"/>
    <n v="4"/>
    <n v="300"/>
    <n v="1200"/>
  </r>
  <r>
    <n v="299"/>
    <x v="298"/>
    <x v="0"/>
    <x v="2"/>
    <x v="3"/>
    <n v="5"/>
    <n v="1500"/>
    <n v="7500"/>
  </r>
  <r>
    <n v="300"/>
    <x v="299"/>
    <x v="0"/>
    <x v="3"/>
    <x v="4"/>
    <n v="4"/>
    <n v="300"/>
    <n v="1200"/>
  </r>
  <r>
    <n v="301"/>
    <x v="300"/>
    <x v="0"/>
    <x v="0"/>
    <x v="3"/>
    <n v="5"/>
    <n v="1500"/>
    <n v="7500"/>
  </r>
  <r>
    <n v="302"/>
    <x v="301"/>
    <x v="0"/>
    <x v="1"/>
    <x v="1"/>
    <n v="6"/>
    <n v="2100"/>
    <n v="12600"/>
  </r>
  <r>
    <n v="303"/>
    <x v="302"/>
    <x v="0"/>
    <x v="2"/>
    <x v="2"/>
    <n v="5"/>
    <n v="1200"/>
    <n v="6000"/>
  </r>
  <r>
    <n v="304"/>
    <x v="303"/>
    <x v="0"/>
    <x v="3"/>
    <x v="3"/>
    <n v="4"/>
    <n v="1500"/>
    <n v="6000"/>
  </r>
  <r>
    <n v="305"/>
    <x v="304"/>
    <x v="1"/>
    <x v="1"/>
    <x v="4"/>
    <n v="3"/>
    <n v="300"/>
    <n v="900"/>
  </r>
  <r>
    <n v="306"/>
    <x v="305"/>
    <x v="1"/>
    <x v="0"/>
    <x v="5"/>
    <n v="2"/>
    <n v="190"/>
    <n v="380"/>
  </r>
  <r>
    <n v="307"/>
    <x v="306"/>
    <x v="1"/>
    <x v="2"/>
    <x v="5"/>
    <n v="2"/>
    <n v="190"/>
    <n v="380"/>
  </r>
  <r>
    <n v="308"/>
    <x v="307"/>
    <x v="1"/>
    <x v="3"/>
    <x v="5"/>
    <n v="2"/>
    <n v="190"/>
    <n v="380"/>
  </r>
  <r>
    <n v="309"/>
    <x v="308"/>
    <x v="1"/>
    <x v="1"/>
    <x v="5"/>
    <n v="2"/>
    <n v="190"/>
    <n v="380"/>
  </r>
  <r>
    <n v="310"/>
    <x v="309"/>
    <x v="1"/>
    <x v="0"/>
    <x v="5"/>
    <n v="2"/>
    <n v="190"/>
    <n v="380"/>
  </r>
  <r>
    <n v="311"/>
    <x v="310"/>
    <x v="1"/>
    <x v="2"/>
    <x v="5"/>
    <n v="2"/>
    <n v="190"/>
    <n v="380"/>
  </r>
  <r>
    <n v="312"/>
    <x v="311"/>
    <x v="1"/>
    <x v="3"/>
    <x v="5"/>
    <n v="2"/>
    <n v="190"/>
    <n v="380"/>
  </r>
  <r>
    <n v="313"/>
    <x v="312"/>
    <x v="2"/>
    <x v="3"/>
    <x v="5"/>
    <n v="2"/>
    <n v="190"/>
    <n v="380"/>
  </r>
  <r>
    <n v="314"/>
    <x v="313"/>
    <x v="3"/>
    <x v="3"/>
    <x v="5"/>
    <n v="2"/>
    <n v="190"/>
    <n v="380"/>
  </r>
  <r>
    <n v="315"/>
    <x v="314"/>
    <x v="4"/>
    <x v="3"/>
    <x v="5"/>
    <n v="2"/>
    <n v="190"/>
    <n v="380"/>
  </r>
  <r>
    <n v="316"/>
    <x v="315"/>
    <x v="5"/>
    <x v="3"/>
    <x v="5"/>
    <n v="2"/>
    <n v="190"/>
    <n v="380"/>
  </r>
  <r>
    <n v="317"/>
    <x v="316"/>
    <x v="5"/>
    <x v="0"/>
    <x v="5"/>
    <n v="2"/>
    <n v="190"/>
    <n v="380"/>
  </r>
  <r>
    <n v="318"/>
    <x v="317"/>
    <x v="5"/>
    <x v="1"/>
    <x v="5"/>
    <n v="3"/>
    <n v="190"/>
    <n v="570"/>
  </r>
  <r>
    <n v="319"/>
    <x v="318"/>
    <x v="5"/>
    <x v="2"/>
    <x v="0"/>
    <n v="2"/>
    <n v="210"/>
    <n v="420"/>
  </r>
  <r>
    <n v="320"/>
    <x v="319"/>
    <x v="5"/>
    <x v="3"/>
    <x v="0"/>
    <n v="2"/>
    <n v="210"/>
    <n v="420"/>
  </r>
  <r>
    <n v="321"/>
    <x v="320"/>
    <x v="5"/>
    <x v="0"/>
    <x v="0"/>
    <n v="2"/>
    <n v="210"/>
    <n v="420"/>
  </r>
  <r>
    <n v="322"/>
    <x v="321"/>
    <x v="5"/>
    <x v="1"/>
    <x v="0"/>
    <n v="2"/>
    <n v="210"/>
    <n v="420"/>
  </r>
  <r>
    <n v="323"/>
    <x v="322"/>
    <x v="5"/>
    <x v="2"/>
    <x v="0"/>
    <n v="2"/>
    <n v="210"/>
    <n v="420"/>
  </r>
  <r>
    <n v="324"/>
    <x v="323"/>
    <x v="5"/>
    <x v="3"/>
    <x v="0"/>
    <n v="2"/>
    <n v="210"/>
    <n v="420"/>
  </r>
  <r>
    <n v="325"/>
    <x v="324"/>
    <x v="0"/>
    <x v="0"/>
    <x v="0"/>
    <n v="2"/>
    <n v="210"/>
    <n v="420"/>
  </r>
  <r>
    <n v="326"/>
    <x v="325"/>
    <x v="1"/>
    <x v="1"/>
    <x v="0"/>
    <n v="2"/>
    <n v="210"/>
    <n v="420"/>
  </r>
  <r>
    <n v="327"/>
    <x v="326"/>
    <x v="2"/>
    <x v="0"/>
    <x v="0"/>
    <n v="2"/>
    <n v="210"/>
    <n v="420"/>
  </r>
  <r>
    <n v="328"/>
    <x v="327"/>
    <x v="3"/>
    <x v="1"/>
    <x v="0"/>
    <n v="2"/>
    <n v="210"/>
    <n v="420"/>
  </r>
  <r>
    <n v="329"/>
    <x v="328"/>
    <x v="4"/>
    <x v="0"/>
    <x v="0"/>
    <n v="2"/>
    <n v="210"/>
    <n v="420"/>
  </r>
  <r>
    <n v="330"/>
    <x v="329"/>
    <x v="5"/>
    <x v="0"/>
    <x v="0"/>
    <n v="2"/>
    <n v="210"/>
    <n v="420"/>
  </r>
  <r>
    <n v="331"/>
    <x v="330"/>
    <x v="0"/>
    <x v="0"/>
    <x v="5"/>
    <n v="2"/>
    <n v="190"/>
    <n v="380"/>
  </r>
  <r>
    <n v="332"/>
    <x v="331"/>
    <x v="1"/>
    <x v="1"/>
    <x v="0"/>
    <n v="7"/>
    <n v="210"/>
    <n v="1470"/>
  </r>
  <r>
    <n v="333"/>
    <x v="332"/>
    <x v="2"/>
    <x v="1"/>
    <x v="1"/>
    <n v="6"/>
    <n v="2100"/>
    <n v="12600"/>
  </r>
  <r>
    <n v="334"/>
    <x v="333"/>
    <x v="3"/>
    <x v="0"/>
    <x v="2"/>
    <n v="5"/>
    <n v="1200"/>
    <n v="6000"/>
  </r>
  <r>
    <n v="335"/>
    <x v="334"/>
    <x v="4"/>
    <x v="0"/>
    <x v="3"/>
    <n v="4"/>
    <n v="1500"/>
    <n v="6000"/>
  </r>
  <r>
    <n v="336"/>
    <x v="335"/>
    <x v="5"/>
    <x v="1"/>
    <x v="3"/>
    <n v="4"/>
    <n v="1500"/>
    <n v="6000"/>
  </r>
  <r>
    <n v="337"/>
    <x v="336"/>
    <x v="5"/>
    <x v="0"/>
    <x v="3"/>
    <n v="4"/>
    <n v="1500"/>
    <n v="6000"/>
  </r>
  <r>
    <n v="338"/>
    <x v="337"/>
    <x v="0"/>
    <x v="0"/>
    <x v="3"/>
    <n v="4"/>
    <n v="1500"/>
    <n v="6000"/>
  </r>
  <r>
    <n v="339"/>
    <x v="338"/>
    <x v="1"/>
    <x v="0"/>
    <x v="3"/>
    <n v="4"/>
    <n v="1500"/>
    <n v="6000"/>
  </r>
  <r>
    <n v="340"/>
    <x v="339"/>
    <x v="2"/>
    <x v="0"/>
    <x v="3"/>
    <n v="4"/>
    <n v="1500"/>
    <n v="6000"/>
  </r>
  <r>
    <n v="341"/>
    <x v="340"/>
    <x v="3"/>
    <x v="0"/>
    <x v="3"/>
    <n v="4"/>
    <n v="1500"/>
    <n v="6000"/>
  </r>
  <r>
    <n v="342"/>
    <x v="341"/>
    <x v="4"/>
    <x v="0"/>
    <x v="3"/>
    <n v="4"/>
    <n v="1500"/>
    <n v="6000"/>
  </r>
  <r>
    <n v="343"/>
    <x v="342"/>
    <x v="5"/>
    <x v="0"/>
    <x v="3"/>
    <n v="4"/>
    <n v="1500"/>
    <n v="6000"/>
  </r>
  <r>
    <n v="344"/>
    <x v="343"/>
    <x v="0"/>
    <x v="0"/>
    <x v="0"/>
    <n v="2"/>
    <n v="210"/>
    <n v="420"/>
  </r>
  <r>
    <n v="345"/>
    <x v="344"/>
    <x v="1"/>
    <x v="1"/>
    <x v="2"/>
    <n v="7"/>
    <n v="2100"/>
    <n v="14700"/>
  </r>
  <r>
    <n v="346"/>
    <x v="345"/>
    <x v="2"/>
    <x v="0"/>
    <x v="3"/>
    <n v="6"/>
    <n v="1200"/>
    <n v="7200"/>
  </r>
  <r>
    <n v="347"/>
    <x v="346"/>
    <x v="3"/>
    <x v="1"/>
    <x v="4"/>
    <n v="5"/>
    <n v="300"/>
    <n v="1500"/>
  </r>
  <r>
    <n v="348"/>
    <x v="347"/>
    <x v="4"/>
    <x v="0"/>
    <x v="5"/>
    <n v="4"/>
    <n v="200"/>
    <n v="800"/>
  </r>
  <r>
    <n v="349"/>
    <x v="348"/>
    <x v="5"/>
    <x v="0"/>
    <x v="0"/>
    <n v="3"/>
    <n v="190"/>
    <n v="570"/>
  </r>
  <r>
    <n v="350"/>
    <x v="349"/>
    <x v="5"/>
    <x v="0"/>
    <x v="1"/>
    <n v="2"/>
    <n v="2100"/>
    <n v="4200"/>
  </r>
  <r>
    <n v="351"/>
    <x v="350"/>
    <x v="0"/>
    <x v="0"/>
    <x v="0"/>
    <n v="7"/>
    <n v="210"/>
    <n v="1470"/>
  </r>
  <r>
    <n v="352"/>
    <x v="351"/>
    <x v="0"/>
    <x v="1"/>
    <x v="1"/>
    <n v="6"/>
    <n v="2100"/>
    <n v="12600"/>
  </r>
  <r>
    <n v="353"/>
    <x v="352"/>
    <x v="0"/>
    <x v="2"/>
    <x v="2"/>
    <n v="5"/>
    <n v="1200"/>
    <n v="6000"/>
  </r>
  <r>
    <n v="354"/>
    <x v="353"/>
    <x v="0"/>
    <x v="3"/>
    <x v="3"/>
    <n v="4"/>
    <n v="1500"/>
    <n v="6000"/>
  </r>
  <r>
    <n v="355"/>
    <x v="354"/>
    <x v="0"/>
    <x v="0"/>
    <x v="4"/>
    <n v="3"/>
    <n v="300"/>
    <n v="900"/>
  </r>
  <r>
    <n v="356"/>
    <x v="355"/>
    <x v="0"/>
    <x v="1"/>
    <x v="5"/>
    <n v="2"/>
    <n v="190"/>
    <n v="380"/>
  </r>
  <r>
    <n v="357"/>
    <x v="356"/>
    <x v="0"/>
    <x v="2"/>
    <x v="0"/>
    <n v="7"/>
    <n v="210"/>
    <n v="1470"/>
  </r>
  <r>
    <n v="358"/>
    <x v="357"/>
    <x v="0"/>
    <x v="3"/>
    <x v="1"/>
    <n v="6"/>
    <n v="2100"/>
    <n v="12600"/>
  </r>
  <r>
    <n v="359"/>
    <x v="358"/>
    <x v="1"/>
    <x v="1"/>
    <x v="1"/>
    <n v="6"/>
    <n v="2100"/>
    <n v="12600"/>
  </r>
  <r>
    <n v="360"/>
    <x v="359"/>
    <x v="1"/>
    <x v="0"/>
    <x v="1"/>
    <n v="6"/>
    <n v="2100"/>
    <n v="12600"/>
  </r>
  <r>
    <n v="361"/>
    <x v="360"/>
    <x v="1"/>
    <x v="2"/>
    <x v="1"/>
    <n v="6"/>
    <n v="2100"/>
    <n v="12600"/>
  </r>
  <r>
    <n v="362"/>
    <x v="361"/>
    <x v="1"/>
    <x v="3"/>
    <x v="1"/>
    <n v="6"/>
    <n v="2100"/>
    <n v="12600"/>
  </r>
  <r>
    <n v="363"/>
    <x v="362"/>
    <x v="1"/>
    <x v="1"/>
    <x v="1"/>
    <n v="6"/>
    <n v="2100"/>
    <n v="12600"/>
  </r>
  <r>
    <n v="364"/>
    <x v="363"/>
    <x v="1"/>
    <x v="0"/>
    <x v="1"/>
    <n v="6"/>
    <n v="2100"/>
    <n v="12600"/>
  </r>
  <r>
    <n v="365"/>
    <x v="364"/>
    <x v="1"/>
    <x v="2"/>
    <x v="2"/>
    <n v="6"/>
    <n v="1200"/>
    <n v="7200"/>
  </r>
  <r>
    <n v="366"/>
    <x v="365"/>
    <x v="1"/>
    <x v="3"/>
    <x v="3"/>
    <n v="5"/>
    <n v="1500"/>
    <n v="75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37616E4-E0D3-4048-917E-82D4FBF1752F}" name="PivotTable5"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14">
  <location ref="A40:B45"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axis="axisRow" showAll="0">
      <items count="5">
        <item x="0"/>
        <item x="2"/>
        <item x="3"/>
        <item x="1"/>
        <item t="default"/>
      </items>
    </pivotField>
    <pivotField showAll="0">
      <items count="7">
        <item x="5"/>
        <item x="2"/>
        <item x="0"/>
        <item x="1"/>
        <item x="3"/>
        <item x="4"/>
        <item t="default"/>
      </items>
    </pivotField>
    <pivotField numFmtId="1" showAll="0"/>
    <pivotField showAll="0"/>
    <pivotField dataField="1" numFmtI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3"/>
  </rowFields>
  <rowItems count="5">
    <i>
      <x/>
    </i>
    <i>
      <x v="1"/>
    </i>
    <i>
      <x v="2"/>
    </i>
    <i>
      <x v="3"/>
    </i>
    <i t="grand">
      <x/>
    </i>
  </rowItems>
  <colItems count="1">
    <i/>
  </colItems>
  <dataFields count="1">
    <dataField name="Sum of Amount" fld="7" baseField="0" baseItem="0"/>
  </dataFields>
  <chartFormats count="1">
    <chartFormat chart="1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4852E285-8C29-47B8-B9C1-A2F92EF92815}" name="PivotTable1"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location ref="A2:B15"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items count="5">
        <item x="0"/>
        <item x="2"/>
        <item x="3"/>
        <item x="1"/>
        <item t="default"/>
      </items>
    </pivotField>
    <pivotField showAll="0">
      <items count="7">
        <item x="5"/>
        <item x="2"/>
        <item x="0"/>
        <item x="1"/>
        <item x="3"/>
        <item x="4"/>
        <item t="default"/>
      </items>
    </pivotField>
    <pivotField numFmtId="1" showAll="0"/>
    <pivotField showAll="0"/>
    <pivotField dataField="1" numFmtId="1"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8"/>
  </rowFields>
  <rowItems count="13">
    <i>
      <x v="1"/>
    </i>
    <i>
      <x v="2"/>
    </i>
    <i>
      <x v="3"/>
    </i>
    <i>
      <x v="4"/>
    </i>
    <i>
      <x v="5"/>
    </i>
    <i>
      <x v="6"/>
    </i>
    <i>
      <x v="7"/>
    </i>
    <i>
      <x v="8"/>
    </i>
    <i>
      <x v="9"/>
    </i>
    <i>
      <x v="10"/>
    </i>
    <i>
      <x v="11"/>
    </i>
    <i>
      <x v="12"/>
    </i>
    <i t="grand">
      <x/>
    </i>
  </rowItems>
  <colItems count="1">
    <i/>
  </colItems>
  <dataFields count="1">
    <dataField name="Sum of Amount"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27060799-13E3-4866-9353-0FA31ADBE02C}" name="PivotTable12"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44">
  <location ref="A103:B107"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axis="axisRow" showAll="0" measureFilter="1" sortType="ascending">
      <items count="7">
        <item x="0"/>
        <item x="3"/>
        <item x="4"/>
        <item x="2"/>
        <item x="1"/>
        <item x="5"/>
        <item t="default"/>
      </items>
      <autoSortScope>
        <pivotArea dataOnly="0" outline="0" fieldPosition="0">
          <references count="1">
            <reference field="4294967294" count="1" selected="0">
              <x v="0"/>
            </reference>
          </references>
        </pivotArea>
      </autoSortScope>
    </pivotField>
    <pivotField showAll="0">
      <items count="5">
        <item x="0"/>
        <item x="2"/>
        <item x="3"/>
        <item x="1"/>
        <item t="default"/>
      </items>
    </pivotField>
    <pivotField showAll="0">
      <items count="7">
        <item x="5"/>
        <item x="2"/>
        <item x="0"/>
        <item x="1"/>
        <item x="3"/>
        <item x="4"/>
        <item t="default"/>
      </items>
    </pivotField>
    <pivotField numFmtId="1" showAll="0"/>
    <pivotField showAll="0"/>
    <pivotField dataField="1" numFmtI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2"/>
  </rowFields>
  <rowItems count="4">
    <i>
      <x/>
    </i>
    <i>
      <x v="4"/>
    </i>
    <i>
      <x v="5"/>
    </i>
    <i t="grand">
      <x/>
    </i>
  </rowItems>
  <colItems count="1">
    <i/>
  </colItems>
  <dataFields count="1">
    <dataField name="Sum of Amount" fld="7" baseField="0" baseItem="0"/>
  </dataFields>
  <chartFormats count="4">
    <chartFormat chart="31" format="0" series="1">
      <pivotArea type="data" outline="0" fieldPosition="0">
        <references count="1">
          <reference field="4294967294" count="1" selected="0">
            <x v="0"/>
          </reference>
        </references>
      </pivotArea>
    </chartFormat>
    <chartFormat chart="36" format="2" series="1">
      <pivotArea type="data" outline="0" fieldPosition="0">
        <references count="1">
          <reference field="4294967294" count="1" selected="0">
            <x v="0"/>
          </reference>
        </references>
      </pivotArea>
    </chartFormat>
    <chartFormat chart="39" format="0" series="1">
      <pivotArea type="data" outline="0" fieldPosition="0">
        <references count="1">
          <reference field="4294967294" count="1" selected="0">
            <x v="0"/>
          </reference>
        </references>
      </pivotArea>
    </chartFormat>
    <chartFormat chart="4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87"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1C90C3B-0673-4516-B814-57C974E85D88}" name="PivotTable3"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22">
  <location ref="A22:B35"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items count="5">
        <item x="0"/>
        <item x="2"/>
        <item x="3"/>
        <item x="1"/>
        <item t="default"/>
      </items>
    </pivotField>
    <pivotField showAll="0">
      <items count="7">
        <item x="5"/>
        <item x="2"/>
        <item x="0"/>
        <item x="1"/>
        <item x="3"/>
        <item x="4"/>
        <item t="default"/>
      </items>
    </pivotField>
    <pivotField numFmtId="1" showAll="0"/>
    <pivotField showAll="0"/>
    <pivotField dataField="1" numFmtId="1"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8"/>
  </rowFields>
  <rowItems count="13">
    <i>
      <x v="1"/>
    </i>
    <i>
      <x v="2"/>
    </i>
    <i>
      <x v="3"/>
    </i>
    <i>
      <x v="4"/>
    </i>
    <i>
      <x v="5"/>
    </i>
    <i>
      <x v="6"/>
    </i>
    <i>
      <x v="7"/>
    </i>
    <i>
      <x v="8"/>
    </i>
    <i>
      <x v="9"/>
    </i>
    <i>
      <x v="10"/>
    </i>
    <i>
      <x v="11"/>
    </i>
    <i>
      <x v="12"/>
    </i>
    <i t="grand">
      <x/>
    </i>
  </rowItems>
  <colItems count="1">
    <i/>
  </colItems>
  <dataFields count="1">
    <dataField name="Sum of Amount" fld="7" baseField="0" baseItem="0"/>
  </dataFields>
  <chartFormats count="2">
    <chartFormat chart="17" format="0" series="1">
      <pivotArea type="data" outline="0" fieldPosition="0">
        <references count="1">
          <reference field="4294967294" count="1" selected="0">
            <x v="0"/>
          </reference>
        </references>
      </pivotArea>
    </chartFormat>
    <chartFormat chart="1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A658466-046F-4E88-8F5A-C8BC167F9F87}" name="PivotTable2"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location ref="A18:A19" firstHeaderRow="1" firstDataRow="1" firstDataCol="0"/>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items count="5">
        <item x="0"/>
        <item x="2"/>
        <item x="3"/>
        <item x="1"/>
        <item t="default"/>
      </items>
    </pivotField>
    <pivotField showAll="0">
      <items count="7">
        <item x="5"/>
        <item x="2"/>
        <item x="0"/>
        <item x="1"/>
        <item x="3"/>
        <item x="4"/>
        <item t="default"/>
      </items>
    </pivotField>
    <pivotField numFmtId="1" showAll="0"/>
    <pivotField showAll="0"/>
    <pivotField dataField="1" numFmtId="1" showAll="0"/>
    <pivotField showAll="0">
      <items count="15">
        <item sd="0" x="0"/>
        <item sd="0" x="1"/>
        <item sd="0" x="2"/>
        <item sd="0" x="3"/>
        <item sd="0" x="4"/>
        <item sd="0" x="5"/>
        <item sd="0" x="6"/>
        <item sd="0" x="7"/>
        <item sd="0" x="8"/>
        <item sd="0" x="9"/>
        <item sd="0" x="10"/>
        <item sd="0" x="11"/>
        <item sd="0" x="12"/>
        <item sd="0" x="13"/>
        <item t="default"/>
      </items>
    </pivotField>
  </pivotFields>
  <rowItems count="1">
    <i/>
  </rowItems>
  <colItems count="1">
    <i/>
  </colItems>
  <dataFields count="1">
    <dataField name="Count of Amount" fld="7" subtotal="count" baseField="0" baseItem="720896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BB386C3-C506-4046-9343-D5D3E0A3553B}" name="PivotTable7"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22">
  <location ref="A61:B68"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items count="5">
        <item x="0"/>
        <item x="2"/>
        <item x="3"/>
        <item x="1"/>
        <item t="default"/>
      </items>
    </pivotField>
    <pivotField axis="axisRow" showAll="0">
      <items count="7">
        <item x="5"/>
        <item x="2"/>
        <item x="0"/>
        <item x="1"/>
        <item x="3"/>
        <item x="4"/>
        <item t="default"/>
      </items>
    </pivotField>
    <pivotField dataField="1" numFmtId="1" showAll="0"/>
    <pivotField showAll="0"/>
    <pivotField numFmtI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4"/>
  </rowFields>
  <rowItems count="7">
    <i>
      <x/>
    </i>
    <i>
      <x v="1"/>
    </i>
    <i>
      <x v="2"/>
    </i>
    <i>
      <x v="3"/>
    </i>
    <i>
      <x v="4"/>
    </i>
    <i>
      <x v="5"/>
    </i>
    <i t="grand">
      <x/>
    </i>
  </rowItems>
  <colItems count="1">
    <i/>
  </colItems>
  <dataFields count="1">
    <dataField name="Sum of Qty" fld="5" baseField="0" baseItem="0"/>
  </dataFields>
  <chartFormats count="1">
    <chartFormat chart="1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277A980-B58A-4EEB-9E27-0A2743A3E22C}" name="PivotTable6"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18">
  <location ref="A49:B56"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items count="5">
        <item x="0"/>
        <item x="2"/>
        <item x="3"/>
        <item x="1"/>
        <item t="default"/>
      </items>
    </pivotField>
    <pivotField axis="axisRow" showAll="0">
      <items count="7">
        <item x="5"/>
        <item x="2"/>
        <item x="0"/>
        <item x="1"/>
        <item x="3"/>
        <item x="4"/>
        <item t="default"/>
      </items>
    </pivotField>
    <pivotField dataField="1" numFmtId="1" showAll="0"/>
    <pivotField showAll="0"/>
    <pivotField numFmtI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4"/>
  </rowFields>
  <rowItems count="7">
    <i>
      <x/>
    </i>
    <i>
      <x v="1"/>
    </i>
    <i>
      <x v="2"/>
    </i>
    <i>
      <x v="3"/>
    </i>
    <i>
      <x v="4"/>
    </i>
    <i>
      <x v="5"/>
    </i>
    <i t="grand">
      <x/>
    </i>
  </rowItems>
  <colItems count="1">
    <i/>
  </colItems>
  <dataFields count="1">
    <dataField name="Sum of Qty" fld="5" showDataAs="percentOfCol" baseField="0" baseItem="0" numFmtId="10"/>
  </dataFields>
  <chartFormats count="1">
    <chartFormat chart="1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162DFA4-CBB2-4ABE-A8F1-57CF3CDF1F77}" name="PivotTable8"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27">
  <location ref="A75:B79"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items count="5">
        <item x="0"/>
        <item x="2"/>
        <item x="3"/>
        <item x="1"/>
        <item t="default"/>
      </items>
    </pivotField>
    <pivotField axis="axisRow" showAll="0" sortType="ascending">
      <items count="7">
        <item h="1" x="5"/>
        <item h="1" x="2"/>
        <item x="0"/>
        <item x="1"/>
        <item x="3"/>
        <item h="1" x="4"/>
        <item t="default"/>
      </items>
      <autoSortScope>
        <pivotArea dataOnly="0" outline="0" fieldPosition="0">
          <references count="1">
            <reference field="4294967294" count="1" selected="0">
              <x v="0"/>
            </reference>
          </references>
        </pivotArea>
      </autoSortScope>
    </pivotField>
    <pivotField dataField="1" numFmtId="1" showAll="0"/>
    <pivotField showAll="0"/>
    <pivotField numFmtI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4"/>
  </rowFields>
  <rowItems count="4">
    <i>
      <x v="4"/>
    </i>
    <i>
      <x v="2"/>
    </i>
    <i>
      <x v="3"/>
    </i>
    <i t="grand">
      <x/>
    </i>
  </rowItems>
  <colItems count="1">
    <i/>
  </colItems>
  <dataFields count="1">
    <dataField name="Sum of Qty" fld="5" baseField="0" baseItem="0"/>
  </dataFields>
  <chartFormats count="3">
    <chartFormat chart="15"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86FF6EA-0114-457B-88A0-B5C72661C55D}" name="PivotTable10"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32">
  <location ref="A84:B88"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items count="5">
        <item x="0"/>
        <item x="2"/>
        <item x="3"/>
        <item x="1"/>
        <item t="default"/>
      </items>
    </pivotField>
    <pivotField axis="axisRow" showAll="0" measureFilter="1" sortType="descending">
      <items count="7">
        <item x="5"/>
        <item x="2"/>
        <item x="0"/>
        <item x="1"/>
        <item x="3"/>
        <item x="4"/>
        <item t="default"/>
      </items>
      <autoSortScope>
        <pivotArea dataOnly="0" outline="0" fieldPosition="0">
          <references count="1">
            <reference field="4294967294" count="1" selected="0">
              <x v="0"/>
            </reference>
          </references>
        </pivotArea>
      </autoSortScope>
    </pivotField>
    <pivotField dataField="1" numFmtId="1" showAll="0"/>
    <pivotField showAll="0"/>
    <pivotField numFmtI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4"/>
  </rowFields>
  <rowItems count="4">
    <i>
      <x v="4"/>
    </i>
    <i>
      <x v="5"/>
    </i>
    <i>
      <x/>
    </i>
    <i t="grand">
      <x/>
    </i>
  </rowItems>
  <colItems count="1">
    <i/>
  </colItems>
  <dataFields count="1">
    <dataField name="Sum of Qty" fld="5" baseField="0" baseItem="0"/>
  </dataFields>
  <chartFormats count="5">
    <chartFormat chart="15"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 chart="20" format="0"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 chart="2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count" evalOrder="-1" id="332" iMeasureFld="0">
      <autoFilter ref="A1">
        <filterColumn colId="0">
          <top10 top="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6B6816BE-2C2D-404C-8661-E75D40B47472}" name="PivotTable11"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39">
  <location ref="A92:B99"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axis="axisRow" showAll="0">
      <items count="7">
        <item x="0"/>
        <item x="3"/>
        <item x="4"/>
        <item x="2"/>
        <item x="1"/>
        <item x="5"/>
        <item t="default"/>
      </items>
    </pivotField>
    <pivotField showAll="0">
      <items count="5">
        <item x="0"/>
        <item x="2"/>
        <item x="3"/>
        <item x="1"/>
        <item t="default"/>
      </items>
    </pivotField>
    <pivotField showAll="0">
      <items count="7">
        <item x="5"/>
        <item x="2"/>
        <item x="0"/>
        <item x="1"/>
        <item x="3"/>
        <item x="4"/>
        <item t="default"/>
      </items>
    </pivotField>
    <pivotField numFmtId="1" showAll="0"/>
    <pivotField showAll="0"/>
    <pivotField dataField="1" numFmtI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2"/>
  </rowFields>
  <rowItems count="7">
    <i>
      <x/>
    </i>
    <i>
      <x v="1"/>
    </i>
    <i>
      <x v="2"/>
    </i>
    <i>
      <x v="3"/>
    </i>
    <i>
      <x v="4"/>
    </i>
    <i>
      <x v="5"/>
    </i>
    <i t="grand">
      <x/>
    </i>
  </rowItems>
  <colItems count="1">
    <i/>
  </colItems>
  <dataFields count="1">
    <dataField name="Sum of Amount" fld="7" baseField="0" baseItem="0"/>
  </dataFields>
  <chartFormats count="1">
    <chartFormat chart="3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321DF013-0C02-41FA-8B5D-D7166DB1D790}" name="PivotTable13"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49">
  <location ref="A111:B115"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axis="axisRow" showAll="0" measureFilter="1" sortType="descending">
      <items count="7">
        <item x="0"/>
        <item x="3"/>
        <item x="4"/>
        <item x="2"/>
        <item x="1"/>
        <item x="5"/>
        <item t="default"/>
      </items>
      <autoSortScope>
        <pivotArea dataOnly="0" outline="0" fieldPosition="0">
          <references count="1">
            <reference field="4294967294" count="1" selected="0">
              <x v="0"/>
            </reference>
          </references>
        </pivotArea>
      </autoSortScope>
    </pivotField>
    <pivotField showAll="0">
      <items count="5">
        <item x="0"/>
        <item x="2"/>
        <item x="3"/>
        <item x="1"/>
        <item t="default"/>
      </items>
    </pivotField>
    <pivotField showAll="0">
      <items count="7">
        <item x="5"/>
        <item x="2"/>
        <item x="0"/>
        <item x="1"/>
        <item x="3"/>
        <item x="4"/>
        <item t="default"/>
      </items>
    </pivotField>
    <pivotField numFmtId="1" showAll="0"/>
    <pivotField showAll="0"/>
    <pivotField dataField="1" numFmtI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2"/>
  </rowFields>
  <rowItems count="4">
    <i>
      <x v="1"/>
    </i>
    <i>
      <x v="3"/>
    </i>
    <i>
      <x v="2"/>
    </i>
    <i t="grand">
      <x/>
    </i>
  </rowItems>
  <colItems count="1">
    <i/>
  </colItems>
  <dataFields count="1">
    <dataField name="Sum of Amount" fld="7" baseField="0" baseItem="0"/>
  </dataFields>
  <chartFormats count="5">
    <chartFormat chart="31" format="0" series="1">
      <pivotArea type="data" outline="0" fieldPosition="0">
        <references count="1">
          <reference field="4294967294" count="1" selected="0">
            <x v="0"/>
          </reference>
        </references>
      </pivotArea>
    </chartFormat>
    <chartFormat chart="36" format="2" series="1">
      <pivotArea type="data" outline="0" fieldPosition="0">
        <references count="1">
          <reference field="4294967294" count="1" selected="0">
            <x v="0"/>
          </reference>
        </references>
      </pivotArea>
    </chartFormat>
    <chartFormat chart="39" format="0" series="1">
      <pivotArea type="data" outline="0" fieldPosition="0">
        <references count="1">
          <reference field="4294967294" count="1" selected="0">
            <x v="0"/>
          </reference>
        </references>
      </pivotArea>
    </chartFormat>
    <chartFormat chart="41" format="2" series="1">
      <pivotArea type="data" outline="0" fieldPosition="0">
        <references count="1">
          <reference field="4294967294" count="1" selected="0">
            <x v="0"/>
          </reference>
        </references>
      </pivotArea>
    </chartFormat>
    <chartFormat chart="4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88" iMeasureFld="0">
      <autoFilter ref="A1">
        <filterColumn colId="0">
          <top10 top="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7FEABFE-3496-48E9-81F6-E53AE92D663E}" sourceName="Region">
  <pivotTables>
    <pivotTable tabId="3" name="PivotTable1"/>
    <pivotTable tabId="3" name="PivotTable2"/>
    <pivotTable tabId="3" name="PivotTable3"/>
    <pivotTable tabId="3" name="PivotTable5"/>
    <pivotTable tabId="3" name="PivotTable6"/>
    <pivotTable tabId="3" name="PivotTable7"/>
    <pivotTable tabId="3" name="PivotTable8"/>
    <pivotTable tabId="3" name="PivotTable10"/>
    <pivotTable tabId="3" name="PivotTable11"/>
    <pivotTable tabId="3" name="PivotTable12"/>
    <pivotTable tabId="3" name="PivotTable13"/>
  </pivotTables>
  <data>
    <tabular pivotCacheId="939409558">
      <items count="4">
        <i x="0" s="1"/>
        <i x="2" s="1"/>
        <i x="3"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 xr10:uid="{3F02B42B-B643-44E1-B0E4-A48BE61B8DDC}" sourceName="Item">
  <pivotTables>
    <pivotTable tabId="3" name="PivotTable1"/>
    <pivotTable tabId="3" name="PivotTable2"/>
    <pivotTable tabId="3" name="PivotTable3"/>
    <pivotTable tabId="3" name="PivotTable11"/>
    <pivotTable tabId="3" name="PivotTable12"/>
    <pivotTable tabId="3" name="PivotTable13"/>
    <pivotTable tabId="3" name="PivotTable5"/>
    <pivotTable tabId="3" name="PivotTable6"/>
    <pivotTable tabId="3" name="PivotTable7"/>
  </pivotTables>
  <data>
    <tabular pivotCacheId="939409558">
      <items count="6">
        <i x="5" s="1"/>
        <i x="2" s="1"/>
        <i x="0" s="1"/>
        <i x="1" s="1"/>
        <i x="3"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1" xr10:uid="{5576CF45-6443-4777-9465-6BC57453C4E3}" cache="Slicer_Region" caption="Region" columnCount="2" rowHeight="180000"/>
  <slicer name="Item 1" xr10:uid="{BEAA5A07-F153-4C01-8235-0255F7516DD4}" cache="Slicer_Item" caption="Item" columnCount="6" rowHeight="3048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2" xr10:uid="{A1E52798-344E-4005-8304-CD58B7BEBA14}" cache="Slicer_Region" caption="Region" columnCount="2" rowHeight="180000"/>
  <slicer name="Item 2" xr10:uid="{7F756771-A198-4439-95BB-FEFFAEB82604}" cache="Slicer_Item" caption="Item" columnCount="6" rowHeight="3048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3" xr10:uid="{98908BFA-6C6C-4CFE-AEFB-C0C47964A280}" cache="Slicer_Region" caption="Region" columnCount="2" rowHeight="180000"/>
  <slicer name="Item 3" xr10:uid="{6AB90526-A7C0-4C7F-B7B1-E858249E90F4}" cache="Slicer_Item" caption="Item" columnCount="6" rowHeight="3048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4" xr10:uid="{73A0D92B-2209-459B-A4E8-EE20E2E02093}" cache="Slicer_Region" caption="Region" columnCount="2" rowHeight="180000"/>
  <slicer name="Item 4" xr10:uid="{EF93307C-925C-4F51-A713-612334876441}" cache="Slicer_Item" caption="Item" columnCount="6" rowHeight="30480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FE7F5A9C-6D63-4EA2-B2A2-136C10488691}" cache="Slicer_Region" caption="Region" columnCount="2" rowHeight="216000"/>
  <slicer name="Item" xr10:uid="{E0F1C41F-C726-4241-A0E7-D022282B5E45}" cache="Slicer_Item" caption="Item" columnCount="6" rowHeight="3048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5D2130E0-F1D7-4D3C-9829-A088B4CBAFB4}" sourceName="Date">
  <pivotTables>
    <pivotTable tabId="3" name="PivotTable1"/>
    <pivotTable tabId="3" name="PivotTable2"/>
    <pivotTable tabId="3" name="PivotTable3"/>
    <pivotTable tabId="3" name="PivotTable5"/>
    <pivotTable tabId="3" name="PivotTable6"/>
    <pivotTable tabId="3" name="PivotTable7"/>
    <pivotTable tabId="3" name="PivotTable8"/>
    <pivotTable tabId="3" name="PivotTable10"/>
    <pivotTable tabId="3" name="PivotTable11"/>
    <pivotTable tabId="3" name="PivotTable12"/>
    <pivotTable tabId="3" name="PivotTable13"/>
  </pivotTables>
  <state minimalRefreshVersion="6" lastRefreshVersion="6" pivotCacheId="939409558" filterType="unknown">
    <bounds startDate="2021-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1" xr10:uid="{21742C1D-AB62-40F2-BF6A-E14D313230D3}" cache="NativeTimeline_Date" caption="Date" showSelectionLabel="0" showTimeLevel="0" showHorizontalScrollbar="0" level="2" selectionLevel="2" scrollPosition="2021-01-01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2" xr10:uid="{DBAEA6C3-A6D5-407D-B26E-0731AA1BD7AA}" cache="NativeTimeline_Date" caption="Date" showSelectionLabel="0" showTimeLevel="0" showHorizontalScrollbar="0" level="2" selectionLevel="2" scrollPosition="2021-01-01T00:00:00"/>
</timelines>
</file>

<file path=xl/timelines/timeline3.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3" xr10:uid="{27B3D6B2-E640-4F6F-BB20-C58138BAEE80}" cache="NativeTimeline_Date" caption="Date" showSelectionLabel="0" showTimeLevel="0" showHorizontalScrollbar="0" level="2" selectionLevel="2" scrollPosition="2021-01-01T00:00:00"/>
</timelines>
</file>

<file path=xl/timelines/timeline4.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4" xr10:uid="{E3EBCCF1-6D0F-44E3-AB43-6AC86468BA40}" cache="NativeTimeline_Date" caption="Date" showSelectionLabel="0" showTimeLevel="0" showHorizontalScrollbar="0" level="2" selectionLevel="2" scrollPosition="2021-01-01T00:00:00"/>
</timelines>
</file>

<file path=xl/timelines/timeline5.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4389B499-82BF-431B-B5FC-74290F50E20A}" cache="NativeTimeline_Date" caption="Date" showSelectionLabel="0" showTimeLevel="0" showHorizontalScrollbar="0" level="2" selectionLevel="2" scrollPosition="2021-01-01T00:00:00"/>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microsoft.com/office/2011/relationships/timeline" Target="../timelines/timeline3.xml"/><Relationship Id="rId2" Type="http://schemas.microsoft.com/office/2007/relationships/slicer" Target="../slicers/slicer3.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microsoft.com/office/2011/relationships/timeline" Target="../timelines/timeline4.xml"/><Relationship Id="rId2" Type="http://schemas.microsoft.com/office/2007/relationships/slicer" Target="../slicers/slicer4.xml"/><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5.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microsoft.com/office/2011/relationships/timeline" Target="../timelines/timelin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microsoft.com/office/2007/relationships/slicer" Target="../slicers/slicer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28875A-6841-4E60-85B4-545F5E4BA907}">
  <dimension ref="A1"/>
  <sheetViews>
    <sheetView showGridLines="0" showRowColHeaders="0" tabSelected="1" zoomScale="83" zoomScaleNormal="83" workbookViewId="0">
      <selection activeCell="P20" sqref="P20"/>
    </sheetView>
  </sheetViews>
  <sheetFormatPr defaultRowHeight="18"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01742E-5DB7-4987-81D7-0208AA20ADDB}">
  <dimension ref="A1"/>
  <sheetViews>
    <sheetView showGridLines="0" showRowColHeaders="0" workbookViewId="0">
      <selection activeCell="D26" sqref="D26"/>
    </sheetView>
  </sheetViews>
  <sheetFormatPr defaultRowHeight="18"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907B95-7F3B-4900-A4A4-68D7B733D2E2}">
  <dimension ref="A1"/>
  <sheetViews>
    <sheetView showGridLines="0" showRowColHeaders="0" workbookViewId="0"/>
  </sheetViews>
  <sheetFormatPr defaultRowHeight="18"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488FCB-DD85-40B8-926B-E566AF23E8D3}">
  <dimension ref="A1"/>
  <sheetViews>
    <sheetView showGridLines="0" showRowColHeaders="0" topLeftCell="A2" zoomScaleNormal="100" workbookViewId="0"/>
  </sheetViews>
  <sheetFormatPr defaultRowHeight="18"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EAEF9A-7983-46F7-B38F-6D59FC622244}">
  <dimension ref="A1:H367"/>
  <sheetViews>
    <sheetView workbookViewId="0">
      <selection sqref="A1:XFD1048576"/>
    </sheetView>
  </sheetViews>
  <sheetFormatPr defaultRowHeight="18" x14ac:dyDescent="0.35"/>
  <cols>
    <col min="2" max="2" width="13.08203125" customWidth="1"/>
    <col min="6" max="7" width="8.83203125" style="12"/>
    <col min="8" max="8" width="14.33203125" style="12" customWidth="1"/>
  </cols>
  <sheetData>
    <row r="1" spans="1:8" x14ac:dyDescent="0.35">
      <c r="A1" s="1" t="s">
        <v>0</v>
      </c>
      <c r="B1" s="2" t="s">
        <v>1</v>
      </c>
      <c r="C1" s="3" t="s">
        <v>2</v>
      </c>
      <c r="D1" s="3" t="s">
        <v>3</v>
      </c>
      <c r="E1" s="3" t="s">
        <v>4</v>
      </c>
      <c r="F1" s="10" t="s">
        <v>5</v>
      </c>
      <c r="G1" s="10" t="s">
        <v>6</v>
      </c>
      <c r="H1" s="10" t="s">
        <v>7</v>
      </c>
    </row>
    <row r="2" spans="1:8" x14ac:dyDescent="0.35">
      <c r="A2" s="4">
        <v>1</v>
      </c>
      <c r="B2" s="5">
        <v>44197</v>
      </c>
      <c r="C2" s="6" t="s">
        <v>8</v>
      </c>
      <c r="D2" s="6" t="s">
        <v>9</v>
      </c>
      <c r="E2" s="6" t="s">
        <v>10</v>
      </c>
      <c r="F2" s="11">
        <v>7</v>
      </c>
      <c r="G2" s="11">
        <v>210</v>
      </c>
      <c r="H2" s="11">
        <f>F2*G2</f>
        <v>1470</v>
      </c>
    </row>
    <row r="3" spans="1:8" x14ac:dyDescent="0.35">
      <c r="A3" s="4">
        <v>2</v>
      </c>
      <c r="B3" s="5">
        <v>44198</v>
      </c>
      <c r="C3" s="6" t="s">
        <v>11</v>
      </c>
      <c r="D3" s="6" t="s">
        <v>12</v>
      </c>
      <c r="E3" s="6" t="s">
        <v>13</v>
      </c>
      <c r="F3" s="11">
        <v>6</v>
      </c>
      <c r="G3" s="11">
        <v>2100</v>
      </c>
      <c r="H3" s="11">
        <f t="shared" ref="H3:H38" si="0">F3*G3</f>
        <v>12600</v>
      </c>
    </row>
    <row r="4" spans="1:8" x14ac:dyDescent="0.35">
      <c r="A4" s="4">
        <v>3</v>
      </c>
      <c r="B4" s="5">
        <v>44199</v>
      </c>
      <c r="C4" s="6" t="s">
        <v>14</v>
      </c>
      <c r="D4" s="6" t="s">
        <v>9</v>
      </c>
      <c r="E4" s="6" t="s">
        <v>15</v>
      </c>
      <c r="F4" s="11">
        <v>5</v>
      </c>
      <c r="G4" s="11">
        <v>1200</v>
      </c>
      <c r="H4" s="11">
        <f t="shared" si="0"/>
        <v>6000</v>
      </c>
    </row>
    <row r="5" spans="1:8" x14ac:dyDescent="0.35">
      <c r="A5" s="4">
        <v>4</v>
      </c>
      <c r="B5" s="5">
        <v>44200</v>
      </c>
      <c r="C5" s="6" t="s">
        <v>16</v>
      </c>
      <c r="D5" s="6" t="s">
        <v>12</v>
      </c>
      <c r="E5" s="6" t="s">
        <v>17</v>
      </c>
      <c r="F5" s="11">
        <v>4</v>
      </c>
      <c r="G5" s="11">
        <v>1500</v>
      </c>
      <c r="H5" s="11">
        <f t="shared" si="0"/>
        <v>6000</v>
      </c>
    </row>
    <row r="6" spans="1:8" x14ac:dyDescent="0.35">
      <c r="A6" s="4">
        <v>5</v>
      </c>
      <c r="B6" s="5">
        <v>44201</v>
      </c>
      <c r="C6" s="6" t="s">
        <v>18</v>
      </c>
      <c r="D6" s="6" t="s">
        <v>9</v>
      </c>
      <c r="E6" s="6" t="s">
        <v>19</v>
      </c>
      <c r="F6" s="11">
        <v>3</v>
      </c>
      <c r="G6" s="11">
        <v>300</v>
      </c>
      <c r="H6" s="11">
        <f t="shared" si="0"/>
        <v>900</v>
      </c>
    </row>
    <row r="7" spans="1:8" x14ac:dyDescent="0.35">
      <c r="A7" s="4">
        <v>6</v>
      </c>
      <c r="B7" s="5">
        <v>44202</v>
      </c>
      <c r="C7" s="6" t="s">
        <v>20</v>
      </c>
      <c r="D7" s="6" t="s">
        <v>9</v>
      </c>
      <c r="E7" s="6" t="s">
        <v>21</v>
      </c>
      <c r="F7" s="11">
        <v>2</v>
      </c>
      <c r="G7" s="11">
        <v>190</v>
      </c>
      <c r="H7" s="11">
        <f t="shared" si="0"/>
        <v>380</v>
      </c>
    </row>
    <row r="8" spans="1:8" x14ac:dyDescent="0.35">
      <c r="A8" s="4">
        <v>7</v>
      </c>
      <c r="B8" s="5">
        <v>44203</v>
      </c>
      <c r="C8" s="6" t="s">
        <v>8</v>
      </c>
      <c r="D8" s="6" t="s">
        <v>9</v>
      </c>
      <c r="E8" s="6" t="s">
        <v>10</v>
      </c>
      <c r="F8" s="11">
        <v>7</v>
      </c>
      <c r="G8" s="11">
        <v>210</v>
      </c>
      <c r="H8" s="11">
        <f t="shared" si="0"/>
        <v>1470</v>
      </c>
    </row>
    <row r="9" spans="1:8" x14ac:dyDescent="0.35">
      <c r="A9" s="4">
        <v>8</v>
      </c>
      <c r="B9" s="5">
        <v>44204</v>
      </c>
      <c r="C9" s="6" t="s">
        <v>11</v>
      </c>
      <c r="D9" s="6" t="s">
        <v>12</v>
      </c>
      <c r="E9" s="6" t="s">
        <v>13</v>
      </c>
      <c r="F9" s="11">
        <v>6</v>
      </c>
      <c r="G9" s="11">
        <v>2100</v>
      </c>
      <c r="H9" s="11">
        <f t="shared" si="0"/>
        <v>12600</v>
      </c>
    </row>
    <row r="10" spans="1:8" x14ac:dyDescent="0.35">
      <c r="A10" s="4">
        <v>9</v>
      </c>
      <c r="B10" s="5">
        <v>44205</v>
      </c>
      <c r="C10" s="6" t="s">
        <v>14</v>
      </c>
      <c r="D10" s="6" t="s">
        <v>12</v>
      </c>
      <c r="E10" s="6" t="s">
        <v>15</v>
      </c>
      <c r="F10" s="11">
        <v>5</v>
      </c>
      <c r="G10" s="11">
        <v>1200</v>
      </c>
      <c r="H10" s="11">
        <f t="shared" si="0"/>
        <v>6000</v>
      </c>
    </row>
    <row r="11" spans="1:8" x14ac:dyDescent="0.35">
      <c r="A11" s="4">
        <v>10</v>
      </c>
      <c r="B11" s="5">
        <v>44206</v>
      </c>
      <c r="C11" s="6" t="s">
        <v>16</v>
      </c>
      <c r="D11" s="6" t="s">
        <v>9</v>
      </c>
      <c r="E11" s="6" t="s">
        <v>17</v>
      </c>
      <c r="F11" s="11">
        <v>4</v>
      </c>
      <c r="G11" s="11">
        <v>1500</v>
      </c>
      <c r="H11" s="11">
        <f t="shared" si="0"/>
        <v>6000</v>
      </c>
    </row>
    <row r="12" spans="1:8" x14ac:dyDescent="0.35">
      <c r="A12" s="4">
        <v>11</v>
      </c>
      <c r="B12" s="5">
        <v>44207</v>
      </c>
      <c r="C12" s="6" t="s">
        <v>18</v>
      </c>
      <c r="D12" s="6" t="s">
        <v>9</v>
      </c>
      <c r="E12" s="6" t="s">
        <v>19</v>
      </c>
      <c r="F12" s="11">
        <v>3</v>
      </c>
      <c r="G12" s="11">
        <v>300</v>
      </c>
      <c r="H12" s="11">
        <f t="shared" si="0"/>
        <v>900</v>
      </c>
    </row>
    <row r="13" spans="1:8" x14ac:dyDescent="0.35">
      <c r="A13" s="4">
        <v>12</v>
      </c>
      <c r="B13" s="5">
        <v>44208</v>
      </c>
      <c r="C13" s="6" t="s">
        <v>20</v>
      </c>
      <c r="D13" s="6" t="s">
        <v>12</v>
      </c>
      <c r="E13" s="6" t="s">
        <v>21</v>
      </c>
      <c r="F13" s="11">
        <v>2</v>
      </c>
      <c r="G13" s="11">
        <v>190</v>
      </c>
      <c r="H13" s="11">
        <f t="shared" si="0"/>
        <v>380</v>
      </c>
    </row>
    <row r="14" spans="1:8" x14ac:dyDescent="0.35">
      <c r="A14" s="4">
        <v>13</v>
      </c>
      <c r="B14" s="5">
        <v>44209</v>
      </c>
      <c r="C14" s="6" t="s">
        <v>20</v>
      </c>
      <c r="D14" s="6" t="s">
        <v>9</v>
      </c>
      <c r="E14" s="6" t="s">
        <v>10</v>
      </c>
      <c r="F14" s="11">
        <v>2</v>
      </c>
      <c r="G14" s="11">
        <v>210</v>
      </c>
      <c r="H14" s="11">
        <f t="shared" si="0"/>
        <v>420</v>
      </c>
    </row>
    <row r="15" spans="1:8" x14ac:dyDescent="0.35">
      <c r="A15" s="4">
        <v>14</v>
      </c>
      <c r="B15" s="5">
        <v>44210</v>
      </c>
      <c r="C15" s="6" t="s">
        <v>8</v>
      </c>
      <c r="D15" s="6" t="s">
        <v>9</v>
      </c>
      <c r="E15" s="6" t="s">
        <v>13</v>
      </c>
      <c r="F15" s="11">
        <v>7</v>
      </c>
      <c r="G15" s="11">
        <v>2100</v>
      </c>
      <c r="H15" s="11">
        <f t="shared" si="0"/>
        <v>14700</v>
      </c>
    </row>
    <row r="16" spans="1:8" x14ac:dyDescent="0.35">
      <c r="A16" s="4">
        <v>15</v>
      </c>
      <c r="B16" s="5">
        <v>44211</v>
      </c>
      <c r="C16" s="6" t="s">
        <v>11</v>
      </c>
      <c r="D16" s="6" t="s">
        <v>9</v>
      </c>
      <c r="E16" s="6" t="s">
        <v>15</v>
      </c>
      <c r="F16" s="11">
        <v>6</v>
      </c>
      <c r="G16" s="11">
        <v>1200</v>
      </c>
      <c r="H16" s="11">
        <f t="shared" si="0"/>
        <v>7200</v>
      </c>
    </row>
    <row r="17" spans="1:8" x14ac:dyDescent="0.35">
      <c r="A17" s="4">
        <v>16</v>
      </c>
      <c r="B17" s="5">
        <v>44212</v>
      </c>
      <c r="C17" s="6" t="s">
        <v>14</v>
      </c>
      <c r="D17" s="6" t="s">
        <v>9</v>
      </c>
      <c r="E17" s="6" t="s">
        <v>17</v>
      </c>
      <c r="F17" s="11">
        <v>5</v>
      </c>
      <c r="G17" s="11">
        <v>1500</v>
      </c>
      <c r="H17" s="11">
        <f t="shared" si="0"/>
        <v>7500</v>
      </c>
    </row>
    <row r="18" spans="1:8" x14ac:dyDescent="0.35">
      <c r="A18" s="4">
        <v>17</v>
      </c>
      <c r="B18" s="5">
        <v>44213</v>
      </c>
      <c r="C18" s="6" t="s">
        <v>16</v>
      </c>
      <c r="D18" s="6" t="s">
        <v>9</v>
      </c>
      <c r="E18" s="6" t="s">
        <v>19</v>
      </c>
      <c r="F18" s="11">
        <v>4</v>
      </c>
      <c r="G18" s="11">
        <v>300</v>
      </c>
      <c r="H18" s="11">
        <f t="shared" si="0"/>
        <v>1200</v>
      </c>
    </row>
    <row r="19" spans="1:8" x14ac:dyDescent="0.35">
      <c r="A19" s="4">
        <v>18</v>
      </c>
      <c r="B19" s="5">
        <v>44214</v>
      </c>
      <c r="C19" s="6" t="s">
        <v>18</v>
      </c>
      <c r="D19" s="6" t="s">
        <v>9</v>
      </c>
      <c r="E19" s="6" t="s">
        <v>21</v>
      </c>
      <c r="F19" s="11">
        <v>3</v>
      </c>
      <c r="G19" s="11">
        <v>190</v>
      </c>
      <c r="H19" s="11">
        <f t="shared" si="0"/>
        <v>570</v>
      </c>
    </row>
    <row r="20" spans="1:8" x14ac:dyDescent="0.35">
      <c r="A20" s="4">
        <v>19</v>
      </c>
      <c r="B20" s="5">
        <v>44215</v>
      </c>
      <c r="C20" s="6" t="s">
        <v>20</v>
      </c>
      <c r="D20" s="6" t="s">
        <v>9</v>
      </c>
      <c r="E20" s="6" t="s">
        <v>10</v>
      </c>
      <c r="F20" s="11">
        <v>2</v>
      </c>
      <c r="G20" s="11">
        <v>210</v>
      </c>
      <c r="H20" s="11">
        <f t="shared" si="0"/>
        <v>420</v>
      </c>
    </row>
    <row r="21" spans="1:8" x14ac:dyDescent="0.35">
      <c r="A21" s="4">
        <v>20</v>
      </c>
      <c r="B21" s="5">
        <v>44216</v>
      </c>
      <c r="C21" s="6" t="s">
        <v>8</v>
      </c>
      <c r="D21" s="6" t="s">
        <v>9</v>
      </c>
      <c r="E21" s="6" t="s">
        <v>15</v>
      </c>
      <c r="F21" s="11">
        <v>7</v>
      </c>
      <c r="G21" s="11">
        <v>2100</v>
      </c>
      <c r="H21" s="11">
        <f t="shared" si="0"/>
        <v>14700</v>
      </c>
    </row>
    <row r="22" spans="1:8" x14ac:dyDescent="0.35">
      <c r="A22" s="4">
        <v>21</v>
      </c>
      <c r="B22" s="5">
        <v>44217</v>
      </c>
      <c r="C22" s="6" t="s">
        <v>11</v>
      </c>
      <c r="D22" s="6" t="s">
        <v>12</v>
      </c>
      <c r="E22" s="6" t="s">
        <v>17</v>
      </c>
      <c r="F22" s="11">
        <v>6</v>
      </c>
      <c r="G22" s="11">
        <v>1200</v>
      </c>
      <c r="H22" s="11">
        <f t="shared" si="0"/>
        <v>7200</v>
      </c>
    </row>
    <row r="23" spans="1:8" x14ac:dyDescent="0.35">
      <c r="A23" s="4">
        <v>22</v>
      </c>
      <c r="B23" s="5">
        <v>44218</v>
      </c>
      <c r="C23" s="6" t="s">
        <v>14</v>
      </c>
      <c r="D23" s="6" t="s">
        <v>9</v>
      </c>
      <c r="E23" s="6" t="s">
        <v>19</v>
      </c>
      <c r="F23" s="11">
        <v>5</v>
      </c>
      <c r="G23" s="11">
        <v>300</v>
      </c>
      <c r="H23" s="11">
        <f t="shared" si="0"/>
        <v>1500</v>
      </c>
    </row>
    <row r="24" spans="1:8" x14ac:dyDescent="0.35">
      <c r="A24" s="4">
        <v>23</v>
      </c>
      <c r="B24" s="5">
        <v>44219</v>
      </c>
      <c r="C24" s="6" t="s">
        <v>16</v>
      </c>
      <c r="D24" s="6" t="s">
        <v>12</v>
      </c>
      <c r="E24" s="6" t="s">
        <v>21</v>
      </c>
      <c r="F24" s="11">
        <v>4</v>
      </c>
      <c r="G24" s="11">
        <v>200</v>
      </c>
      <c r="H24" s="11">
        <f t="shared" si="0"/>
        <v>800</v>
      </c>
    </row>
    <row r="25" spans="1:8" x14ac:dyDescent="0.35">
      <c r="A25" s="4">
        <v>24</v>
      </c>
      <c r="B25" s="5">
        <v>44220</v>
      </c>
      <c r="C25" s="6" t="s">
        <v>18</v>
      </c>
      <c r="D25" s="6" t="s">
        <v>9</v>
      </c>
      <c r="E25" s="6" t="s">
        <v>10</v>
      </c>
      <c r="F25" s="11">
        <v>3</v>
      </c>
      <c r="G25" s="11">
        <v>190</v>
      </c>
      <c r="H25" s="11">
        <f t="shared" si="0"/>
        <v>570</v>
      </c>
    </row>
    <row r="26" spans="1:8" x14ac:dyDescent="0.35">
      <c r="A26" s="4">
        <v>25</v>
      </c>
      <c r="B26" s="5">
        <v>44221</v>
      </c>
      <c r="C26" s="6" t="s">
        <v>20</v>
      </c>
      <c r="D26" s="6" t="s">
        <v>9</v>
      </c>
      <c r="E26" s="6" t="s">
        <v>13</v>
      </c>
      <c r="F26" s="11">
        <v>2</v>
      </c>
      <c r="G26" s="11">
        <v>2100</v>
      </c>
      <c r="H26" s="11">
        <f t="shared" si="0"/>
        <v>4200</v>
      </c>
    </row>
    <row r="27" spans="1:8" x14ac:dyDescent="0.35">
      <c r="A27" s="4">
        <v>26</v>
      </c>
      <c r="B27" s="5">
        <v>44222</v>
      </c>
      <c r="C27" s="6" t="s">
        <v>20</v>
      </c>
      <c r="D27" s="6" t="s">
        <v>9</v>
      </c>
      <c r="E27" s="6" t="s">
        <v>10</v>
      </c>
      <c r="F27" s="11">
        <v>7</v>
      </c>
      <c r="G27" s="11">
        <v>210</v>
      </c>
      <c r="H27" s="11">
        <f t="shared" si="0"/>
        <v>1470</v>
      </c>
    </row>
    <row r="28" spans="1:8" x14ac:dyDescent="0.35">
      <c r="A28" s="4">
        <v>27</v>
      </c>
      <c r="B28" s="5">
        <v>44223</v>
      </c>
      <c r="C28" s="6" t="s">
        <v>8</v>
      </c>
      <c r="D28" s="6" t="s">
        <v>9</v>
      </c>
      <c r="E28" s="6" t="s">
        <v>13</v>
      </c>
      <c r="F28" s="11">
        <v>6</v>
      </c>
      <c r="G28" s="11">
        <v>2100</v>
      </c>
      <c r="H28" s="11">
        <f t="shared" si="0"/>
        <v>12600</v>
      </c>
    </row>
    <row r="29" spans="1:8" x14ac:dyDescent="0.35">
      <c r="A29" s="4">
        <v>28</v>
      </c>
      <c r="B29" s="5">
        <v>44224</v>
      </c>
      <c r="C29" s="6" t="s">
        <v>8</v>
      </c>
      <c r="D29" s="6" t="s">
        <v>12</v>
      </c>
      <c r="E29" s="6" t="s">
        <v>10</v>
      </c>
      <c r="F29" s="11">
        <v>7</v>
      </c>
      <c r="G29" s="11">
        <v>210</v>
      </c>
      <c r="H29" s="11">
        <f t="shared" si="0"/>
        <v>1470</v>
      </c>
    </row>
    <row r="30" spans="1:8" x14ac:dyDescent="0.35">
      <c r="A30" s="4">
        <v>29</v>
      </c>
      <c r="B30" s="5">
        <v>44225</v>
      </c>
      <c r="C30" s="6" t="s">
        <v>8</v>
      </c>
      <c r="D30" s="6" t="s">
        <v>22</v>
      </c>
      <c r="E30" s="6" t="s">
        <v>10</v>
      </c>
      <c r="F30" s="11">
        <v>7</v>
      </c>
      <c r="G30" s="11">
        <v>210</v>
      </c>
      <c r="H30" s="11">
        <f t="shared" si="0"/>
        <v>1470</v>
      </c>
    </row>
    <row r="31" spans="1:8" x14ac:dyDescent="0.35">
      <c r="A31" s="4">
        <v>30</v>
      </c>
      <c r="B31" s="5">
        <v>44226</v>
      </c>
      <c r="C31" s="6" t="s">
        <v>8</v>
      </c>
      <c r="D31" s="6" t="s">
        <v>23</v>
      </c>
      <c r="E31" s="6" t="s">
        <v>10</v>
      </c>
      <c r="F31" s="11">
        <v>7</v>
      </c>
      <c r="G31" s="11">
        <v>210</v>
      </c>
      <c r="H31" s="11">
        <f t="shared" si="0"/>
        <v>1470</v>
      </c>
    </row>
    <row r="32" spans="1:8" x14ac:dyDescent="0.35">
      <c r="A32" s="4">
        <v>31</v>
      </c>
      <c r="B32" s="5">
        <v>44227</v>
      </c>
      <c r="C32" s="6" t="s">
        <v>8</v>
      </c>
      <c r="D32" s="6" t="s">
        <v>9</v>
      </c>
      <c r="E32" s="6" t="s">
        <v>10</v>
      </c>
      <c r="F32" s="11">
        <v>7</v>
      </c>
      <c r="G32" s="11">
        <v>210</v>
      </c>
      <c r="H32" s="11">
        <f t="shared" si="0"/>
        <v>1470</v>
      </c>
    </row>
    <row r="33" spans="1:8" x14ac:dyDescent="0.35">
      <c r="A33" s="4">
        <v>32</v>
      </c>
      <c r="B33" s="5">
        <v>44228</v>
      </c>
      <c r="C33" s="6" t="s">
        <v>8</v>
      </c>
      <c r="D33" s="6" t="s">
        <v>12</v>
      </c>
      <c r="E33" s="6" t="s">
        <v>10</v>
      </c>
      <c r="F33" s="11">
        <v>7</v>
      </c>
      <c r="G33" s="11">
        <v>210</v>
      </c>
      <c r="H33" s="11">
        <f t="shared" si="0"/>
        <v>1470</v>
      </c>
    </row>
    <row r="34" spans="1:8" x14ac:dyDescent="0.35">
      <c r="A34" s="4">
        <v>33</v>
      </c>
      <c r="B34" s="5">
        <v>44229</v>
      </c>
      <c r="C34" s="6" t="s">
        <v>8</v>
      </c>
      <c r="D34" s="6" t="s">
        <v>22</v>
      </c>
      <c r="E34" s="6" t="s">
        <v>10</v>
      </c>
      <c r="F34" s="11">
        <v>7</v>
      </c>
      <c r="G34" s="11">
        <v>210</v>
      </c>
      <c r="H34" s="11">
        <f t="shared" si="0"/>
        <v>1470</v>
      </c>
    </row>
    <row r="35" spans="1:8" x14ac:dyDescent="0.35">
      <c r="A35" s="4">
        <v>34</v>
      </c>
      <c r="B35" s="5">
        <v>44230</v>
      </c>
      <c r="C35" s="6" t="s">
        <v>8</v>
      </c>
      <c r="D35" s="6" t="s">
        <v>23</v>
      </c>
      <c r="E35" s="6" t="s">
        <v>10</v>
      </c>
      <c r="F35" s="11">
        <v>7</v>
      </c>
      <c r="G35" s="11">
        <v>210</v>
      </c>
      <c r="H35" s="11">
        <f t="shared" si="0"/>
        <v>1470</v>
      </c>
    </row>
    <row r="36" spans="1:8" x14ac:dyDescent="0.35">
      <c r="A36" s="4">
        <v>35</v>
      </c>
      <c r="B36" s="5">
        <v>44231</v>
      </c>
      <c r="C36" s="6" t="s">
        <v>11</v>
      </c>
      <c r="D36" s="6" t="s">
        <v>12</v>
      </c>
      <c r="E36" s="6" t="s">
        <v>10</v>
      </c>
      <c r="F36" s="11">
        <v>7</v>
      </c>
      <c r="G36" s="11">
        <v>210</v>
      </c>
      <c r="H36" s="11">
        <f t="shared" si="0"/>
        <v>1470</v>
      </c>
    </row>
    <row r="37" spans="1:8" x14ac:dyDescent="0.35">
      <c r="A37" s="4">
        <v>36</v>
      </c>
      <c r="B37" s="5">
        <v>44232</v>
      </c>
      <c r="C37" s="6" t="s">
        <v>11</v>
      </c>
      <c r="D37" s="6" t="s">
        <v>9</v>
      </c>
      <c r="E37" s="6" t="s">
        <v>10</v>
      </c>
      <c r="F37" s="11">
        <v>7</v>
      </c>
      <c r="G37" s="11">
        <v>210</v>
      </c>
      <c r="H37" s="11">
        <f t="shared" si="0"/>
        <v>1470</v>
      </c>
    </row>
    <row r="38" spans="1:8" x14ac:dyDescent="0.35">
      <c r="A38" s="4">
        <v>37</v>
      </c>
      <c r="B38" s="5">
        <v>44233</v>
      </c>
      <c r="C38" s="6" t="s">
        <v>11</v>
      </c>
      <c r="D38" s="6" t="s">
        <v>22</v>
      </c>
      <c r="E38" s="6" t="s">
        <v>21</v>
      </c>
      <c r="F38" s="11">
        <v>2</v>
      </c>
      <c r="G38" s="11">
        <v>190</v>
      </c>
      <c r="H38" s="11">
        <f t="shared" si="0"/>
        <v>380</v>
      </c>
    </row>
    <row r="39" spans="1:8" x14ac:dyDescent="0.35">
      <c r="A39" s="4">
        <v>38</v>
      </c>
      <c r="B39" s="5">
        <v>44234</v>
      </c>
      <c r="C39" s="6" t="s">
        <v>11</v>
      </c>
      <c r="D39" s="6" t="s">
        <v>23</v>
      </c>
      <c r="E39" s="6" t="s">
        <v>10</v>
      </c>
      <c r="F39" s="11">
        <v>2</v>
      </c>
      <c r="G39" s="11">
        <v>210</v>
      </c>
      <c r="H39" s="11">
        <f t="shared" ref="H39:H102" si="1">F39*G39</f>
        <v>420</v>
      </c>
    </row>
    <row r="40" spans="1:8" x14ac:dyDescent="0.35">
      <c r="A40" s="4">
        <v>39</v>
      </c>
      <c r="B40" s="5">
        <v>44235</v>
      </c>
      <c r="C40" s="6" t="s">
        <v>11</v>
      </c>
      <c r="D40" s="6" t="s">
        <v>12</v>
      </c>
      <c r="E40" s="6" t="s">
        <v>13</v>
      </c>
      <c r="F40" s="11">
        <v>7</v>
      </c>
      <c r="G40" s="11">
        <v>2100</v>
      </c>
      <c r="H40" s="11">
        <f t="shared" si="1"/>
        <v>14700</v>
      </c>
    </row>
    <row r="41" spans="1:8" x14ac:dyDescent="0.35">
      <c r="A41" s="4">
        <v>40</v>
      </c>
      <c r="B41" s="5">
        <v>44236</v>
      </c>
      <c r="C41" s="6" t="s">
        <v>11</v>
      </c>
      <c r="D41" s="6" t="s">
        <v>9</v>
      </c>
      <c r="E41" s="6" t="s">
        <v>15</v>
      </c>
      <c r="F41" s="11">
        <v>6</v>
      </c>
      <c r="G41" s="11">
        <v>1200</v>
      </c>
      <c r="H41" s="11">
        <f t="shared" si="1"/>
        <v>7200</v>
      </c>
    </row>
    <row r="42" spans="1:8" x14ac:dyDescent="0.35">
      <c r="A42" s="4">
        <v>41</v>
      </c>
      <c r="B42" s="5">
        <v>44237</v>
      </c>
      <c r="C42" s="6" t="s">
        <v>11</v>
      </c>
      <c r="D42" s="6" t="s">
        <v>22</v>
      </c>
      <c r="E42" s="6" t="s">
        <v>13</v>
      </c>
      <c r="F42" s="11">
        <v>7</v>
      </c>
      <c r="G42" s="11">
        <v>2100</v>
      </c>
      <c r="H42" s="11">
        <f t="shared" si="1"/>
        <v>14700</v>
      </c>
    </row>
    <row r="43" spans="1:8" x14ac:dyDescent="0.35">
      <c r="A43" s="4">
        <v>42</v>
      </c>
      <c r="B43" s="5">
        <v>44238</v>
      </c>
      <c r="C43" s="6" t="s">
        <v>11</v>
      </c>
      <c r="D43" s="6" t="s">
        <v>23</v>
      </c>
      <c r="E43" s="6" t="s">
        <v>13</v>
      </c>
      <c r="F43" s="11">
        <v>7</v>
      </c>
      <c r="G43" s="11">
        <v>2100</v>
      </c>
      <c r="H43" s="11">
        <f t="shared" si="1"/>
        <v>14700</v>
      </c>
    </row>
    <row r="44" spans="1:8" x14ac:dyDescent="0.35">
      <c r="A44" s="4">
        <v>43</v>
      </c>
      <c r="B44" s="5">
        <v>44239</v>
      </c>
      <c r="C44" s="6" t="s">
        <v>14</v>
      </c>
      <c r="D44" s="6" t="s">
        <v>23</v>
      </c>
      <c r="E44" s="6" t="s">
        <v>13</v>
      </c>
      <c r="F44" s="11">
        <v>7</v>
      </c>
      <c r="G44" s="11">
        <v>2100</v>
      </c>
      <c r="H44" s="11">
        <f t="shared" si="1"/>
        <v>14700</v>
      </c>
    </row>
    <row r="45" spans="1:8" x14ac:dyDescent="0.35">
      <c r="A45" s="4">
        <v>44</v>
      </c>
      <c r="B45" s="5">
        <v>44240</v>
      </c>
      <c r="C45" s="6" t="s">
        <v>16</v>
      </c>
      <c r="D45" s="6" t="s">
        <v>23</v>
      </c>
      <c r="E45" s="6" t="s">
        <v>13</v>
      </c>
      <c r="F45" s="11">
        <v>7</v>
      </c>
      <c r="G45" s="11">
        <v>2100</v>
      </c>
      <c r="H45" s="11">
        <f t="shared" si="1"/>
        <v>14700</v>
      </c>
    </row>
    <row r="46" spans="1:8" x14ac:dyDescent="0.35">
      <c r="A46" s="4">
        <v>45</v>
      </c>
      <c r="B46" s="5">
        <v>44241</v>
      </c>
      <c r="C46" s="6" t="s">
        <v>18</v>
      </c>
      <c r="D46" s="6" t="s">
        <v>23</v>
      </c>
      <c r="E46" s="6" t="s">
        <v>13</v>
      </c>
      <c r="F46" s="11">
        <v>7</v>
      </c>
      <c r="G46" s="11">
        <v>2100</v>
      </c>
      <c r="H46" s="11">
        <f t="shared" si="1"/>
        <v>14700</v>
      </c>
    </row>
    <row r="47" spans="1:8" x14ac:dyDescent="0.35">
      <c r="A47" s="4">
        <v>46</v>
      </c>
      <c r="B47" s="5">
        <v>44242</v>
      </c>
      <c r="C47" s="6" t="s">
        <v>20</v>
      </c>
      <c r="D47" s="6" t="s">
        <v>23</v>
      </c>
      <c r="E47" s="6" t="s">
        <v>13</v>
      </c>
      <c r="F47" s="11">
        <v>7</v>
      </c>
      <c r="G47" s="11">
        <v>2100</v>
      </c>
      <c r="H47" s="11">
        <f t="shared" si="1"/>
        <v>14700</v>
      </c>
    </row>
    <row r="48" spans="1:8" x14ac:dyDescent="0.35">
      <c r="A48" s="4">
        <v>47</v>
      </c>
      <c r="B48" s="5">
        <v>44243</v>
      </c>
      <c r="C48" s="6" t="s">
        <v>20</v>
      </c>
      <c r="D48" s="6" t="s">
        <v>9</v>
      </c>
      <c r="E48" s="6" t="s">
        <v>13</v>
      </c>
      <c r="F48" s="11">
        <v>7</v>
      </c>
      <c r="G48" s="11">
        <v>2100</v>
      </c>
      <c r="H48" s="11">
        <f t="shared" si="1"/>
        <v>14700</v>
      </c>
    </row>
    <row r="49" spans="1:8" x14ac:dyDescent="0.35">
      <c r="A49" s="4">
        <v>48</v>
      </c>
      <c r="B49" s="5">
        <v>44244</v>
      </c>
      <c r="C49" s="6" t="s">
        <v>20</v>
      </c>
      <c r="D49" s="6" t="s">
        <v>12</v>
      </c>
      <c r="E49" s="6" t="s">
        <v>13</v>
      </c>
      <c r="F49" s="11">
        <v>7</v>
      </c>
      <c r="G49" s="11">
        <v>2100</v>
      </c>
      <c r="H49" s="11">
        <f t="shared" si="1"/>
        <v>14700</v>
      </c>
    </row>
    <row r="50" spans="1:8" x14ac:dyDescent="0.35">
      <c r="A50" s="4">
        <v>49</v>
      </c>
      <c r="B50" s="5">
        <v>44245</v>
      </c>
      <c r="C50" s="6" t="s">
        <v>20</v>
      </c>
      <c r="D50" s="6" t="s">
        <v>22</v>
      </c>
      <c r="E50" s="6" t="s">
        <v>13</v>
      </c>
      <c r="F50" s="11">
        <v>7</v>
      </c>
      <c r="G50" s="11">
        <v>2100</v>
      </c>
      <c r="H50" s="11">
        <f t="shared" si="1"/>
        <v>14700</v>
      </c>
    </row>
    <row r="51" spans="1:8" x14ac:dyDescent="0.35">
      <c r="A51" s="4">
        <v>50</v>
      </c>
      <c r="B51" s="5">
        <v>44246</v>
      </c>
      <c r="C51" s="6" t="s">
        <v>20</v>
      </c>
      <c r="D51" s="6" t="s">
        <v>23</v>
      </c>
      <c r="E51" s="6" t="s">
        <v>13</v>
      </c>
      <c r="F51" s="11">
        <v>7</v>
      </c>
      <c r="G51" s="11">
        <v>2100</v>
      </c>
      <c r="H51" s="11">
        <f t="shared" si="1"/>
        <v>14700</v>
      </c>
    </row>
    <row r="52" spans="1:8" x14ac:dyDescent="0.35">
      <c r="A52" s="4">
        <v>51</v>
      </c>
      <c r="B52" s="5">
        <v>44247</v>
      </c>
      <c r="C52" s="6" t="s">
        <v>20</v>
      </c>
      <c r="D52" s="6" t="s">
        <v>9</v>
      </c>
      <c r="E52" s="6" t="s">
        <v>10</v>
      </c>
      <c r="F52" s="11">
        <v>7</v>
      </c>
      <c r="G52" s="11">
        <v>210</v>
      </c>
      <c r="H52" s="11">
        <f t="shared" si="1"/>
        <v>1470</v>
      </c>
    </row>
    <row r="53" spans="1:8" x14ac:dyDescent="0.35">
      <c r="A53" s="4">
        <v>52</v>
      </c>
      <c r="B53" s="5">
        <v>44248</v>
      </c>
      <c r="C53" s="6" t="s">
        <v>20</v>
      </c>
      <c r="D53" s="6" t="s">
        <v>12</v>
      </c>
      <c r="E53" s="6" t="s">
        <v>13</v>
      </c>
      <c r="F53" s="11">
        <v>6</v>
      </c>
      <c r="G53" s="11">
        <v>2100</v>
      </c>
      <c r="H53" s="11">
        <f t="shared" si="1"/>
        <v>12600</v>
      </c>
    </row>
    <row r="54" spans="1:8" x14ac:dyDescent="0.35">
      <c r="A54" s="4">
        <v>53</v>
      </c>
      <c r="B54" s="5">
        <v>44249</v>
      </c>
      <c r="C54" s="6" t="s">
        <v>20</v>
      </c>
      <c r="D54" s="6" t="s">
        <v>22</v>
      </c>
      <c r="E54" s="6" t="s">
        <v>15</v>
      </c>
      <c r="F54" s="11">
        <v>5</v>
      </c>
      <c r="G54" s="11">
        <v>1200</v>
      </c>
      <c r="H54" s="11">
        <f t="shared" si="1"/>
        <v>6000</v>
      </c>
    </row>
    <row r="55" spans="1:8" x14ac:dyDescent="0.35">
      <c r="A55" s="4">
        <v>54</v>
      </c>
      <c r="B55" s="5">
        <v>44250</v>
      </c>
      <c r="C55" s="6" t="s">
        <v>20</v>
      </c>
      <c r="D55" s="6" t="s">
        <v>23</v>
      </c>
      <c r="E55" s="6" t="s">
        <v>17</v>
      </c>
      <c r="F55" s="11">
        <v>4</v>
      </c>
      <c r="G55" s="11">
        <v>1500</v>
      </c>
      <c r="H55" s="11">
        <f t="shared" si="1"/>
        <v>6000</v>
      </c>
    </row>
    <row r="56" spans="1:8" x14ac:dyDescent="0.35">
      <c r="A56" s="4">
        <v>55</v>
      </c>
      <c r="B56" s="5">
        <v>44251</v>
      </c>
      <c r="C56" s="6" t="s">
        <v>8</v>
      </c>
      <c r="D56" s="6" t="s">
        <v>9</v>
      </c>
      <c r="E56" s="6" t="s">
        <v>19</v>
      </c>
      <c r="F56" s="11">
        <v>3</v>
      </c>
      <c r="G56" s="11">
        <v>300</v>
      </c>
      <c r="H56" s="11">
        <f t="shared" si="1"/>
        <v>900</v>
      </c>
    </row>
    <row r="57" spans="1:8" x14ac:dyDescent="0.35">
      <c r="A57" s="4">
        <v>56</v>
      </c>
      <c r="B57" s="5">
        <v>44252</v>
      </c>
      <c r="C57" s="6" t="s">
        <v>11</v>
      </c>
      <c r="D57" s="6" t="s">
        <v>12</v>
      </c>
      <c r="E57" s="6" t="s">
        <v>21</v>
      </c>
      <c r="F57" s="11">
        <v>2</v>
      </c>
      <c r="G57" s="11">
        <v>190</v>
      </c>
      <c r="H57" s="11">
        <f t="shared" si="1"/>
        <v>380</v>
      </c>
    </row>
    <row r="58" spans="1:8" x14ac:dyDescent="0.35">
      <c r="A58" s="4">
        <v>57</v>
      </c>
      <c r="B58" s="5">
        <v>44253</v>
      </c>
      <c r="C58" s="6" t="s">
        <v>14</v>
      </c>
      <c r="D58" s="6" t="s">
        <v>9</v>
      </c>
      <c r="E58" s="6" t="s">
        <v>10</v>
      </c>
      <c r="F58" s="11">
        <v>7</v>
      </c>
      <c r="G58" s="11">
        <v>210</v>
      </c>
      <c r="H58" s="11">
        <f t="shared" si="1"/>
        <v>1470</v>
      </c>
    </row>
    <row r="59" spans="1:8" x14ac:dyDescent="0.35">
      <c r="A59" s="4">
        <v>58</v>
      </c>
      <c r="B59" s="5">
        <v>44254</v>
      </c>
      <c r="C59" s="6" t="s">
        <v>16</v>
      </c>
      <c r="D59" s="6" t="s">
        <v>12</v>
      </c>
      <c r="E59" s="6" t="s">
        <v>13</v>
      </c>
      <c r="F59" s="11">
        <v>6</v>
      </c>
      <c r="G59" s="11">
        <v>2100</v>
      </c>
      <c r="H59" s="11">
        <f t="shared" si="1"/>
        <v>12600</v>
      </c>
    </row>
    <row r="60" spans="1:8" x14ac:dyDescent="0.35">
      <c r="A60" s="4">
        <v>59</v>
      </c>
      <c r="B60" s="5">
        <v>44255</v>
      </c>
      <c r="C60" s="6" t="s">
        <v>18</v>
      </c>
      <c r="D60" s="6" t="s">
        <v>9</v>
      </c>
      <c r="E60" s="6" t="s">
        <v>15</v>
      </c>
      <c r="F60" s="11">
        <v>5</v>
      </c>
      <c r="G60" s="11">
        <v>1200</v>
      </c>
      <c r="H60" s="11">
        <f t="shared" si="1"/>
        <v>6000</v>
      </c>
    </row>
    <row r="61" spans="1:8" x14ac:dyDescent="0.35">
      <c r="A61" s="4">
        <v>60</v>
      </c>
      <c r="B61" s="5">
        <v>44256</v>
      </c>
      <c r="C61" s="6" t="s">
        <v>20</v>
      </c>
      <c r="D61" s="6" t="s">
        <v>9</v>
      </c>
      <c r="E61" s="6" t="s">
        <v>17</v>
      </c>
      <c r="F61" s="11">
        <v>4</v>
      </c>
      <c r="G61" s="11">
        <v>1500</v>
      </c>
      <c r="H61" s="11">
        <f t="shared" si="1"/>
        <v>6000</v>
      </c>
    </row>
    <row r="62" spans="1:8" x14ac:dyDescent="0.35">
      <c r="A62" s="4">
        <v>61</v>
      </c>
      <c r="B62" s="5">
        <v>44257</v>
      </c>
      <c r="C62" s="6" t="s">
        <v>8</v>
      </c>
      <c r="D62" s="6" t="s">
        <v>9</v>
      </c>
      <c r="E62" s="6" t="s">
        <v>19</v>
      </c>
      <c r="F62" s="11">
        <v>3</v>
      </c>
      <c r="G62" s="11">
        <v>300</v>
      </c>
      <c r="H62" s="11">
        <f t="shared" si="1"/>
        <v>900</v>
      </c>
    </row>
    <row r="63" spans="1:8" x14ac:dyDescent="0.35">
      <c r="A63" s="4">
        <v>62</v>
      </c>
      <c r="B63" s="5">
        <v>44258</v>
      </c>
      <c r="C63" s="6" t="s">
        <v>11</v>
      </c>
      <c r="D63" s="6" t="s">
        <v>12</v>
      </c>
      <c r="E63" s="6" t="s">
        <v>21</v>
      </c>
      <c r="F63" s="11">
        <v>2</v>
      </c>
      <c r="G63" s="11">
        <v>190</v>
      </c>
      <c r="H63" s="11">
        <f t="shared" si="1"/>
        <v>380</v>
      </c>
    </row>
    <row r="64" spans="1:8" x14ac:dyDescent="0.35">
      <c r="A64" s="4">
        <v>63</v>
      </c>
      <c r="B64" s="5">
        <v>44259</v>
      </c>
      <c r="C64" s="6" t="s">
        <v>14</v>
      </c>
      <c r="D64" s="6" t="s">
        <v>12</v>
      </c>
      <c r="E64" s="6" t="s">
        <v>10</v>
      </c>
      <c r="F64" s="11">
        <v>2</v>
      </c>
      <c r="G64" s="11">
        <v>210</v>
      </c>
      <c r="H64" s="11">
        <f t="shared" si="1"/>
        <v>420</v>
      </c>
    </row>
    <row r="65" spans="1:8" x14ac:dyDescent="0.35">
      <c r="A65" s="4">
        <v>64</v>
      </c>
      <c r="B65" s="5">
        <v>44260</v>
      </c>
      <c r="C65" s="6" t="s">
        <v>16</v>
      </c>
      <c r="D65" s="6" t="s">
        <v>9</v>
      </c>
      <c r="E65" s="6" t="s">
        <v>13</v>
      </c>
      <c r="F65" s="11">
        <v>7</v>
      </c>
      <c r="G65" s="11">
        <v>2100</v>
      </c>
      <c r="H65" s="11">
        <f t="shared" si="1"/>
        <v>14700</v>
      </c>
    </row>
    <row r="66" spans="1:8" x14ac:dyDescent="0.35">
      <c r="A66" s="4">
        <v>65</v>
      </c>
      <c r="B66" s="5">
        <v>44261</v>
      </c>
      <c r="C66" s="6" t="s">
        <v>18</v>
      </c>
      <c r="D66" s="6" t="s">
        <v>9</v>
      </c>
      <c r="E66" s="6" t="s">
        <v>15</v>
      </c>
      <c r="F66" s="11">
        <v>6</v>
      </c>
      <c r="G66" s="11">
        <v>1200</v>
      </c>
      <c r="H66" s="11">
        <f t="shared" si="1"/>
        <v>7200</v>
      </c>
    </row>
    <row r="67" spans="1:8" x14ac:dyDescent="0.35">
      <c r="A67" s="4">
        <v>66</v>
      </c>
      <c r="B67" s="5">
        <v>44262</v>
      </c>
      <c r="C67" s="6" t="s">
        <v>20</v>
      </c>
      <c r="D67" s="6" t="s">
        <v>12</v>
      </c>
      <c r="E67" s="6" t="s">
        <v>17</v>
      </c>
      <c r="F67" s="11">
        <v>5</v>
      </c>
      <c r="G67" s="11">
        <v>1500</v>
      </c>
      <c r="H67" s="11">
        <f t="shared" si="1"/>
        <v>7500</v>
      </c>
    </row>
    <row r="68" spans="1:8" x14ac:dyDescent="0.35">
      <c r="A68" s="4">
        <v>67</v>
      </c>
      <c r="B68" s="5">
        <v>44263</v>
      </c>
      <c r="C68" s="6" t="s">
        <v>20</v>
      </c>
      <c r="D68" s="6" t="s">
        <v>9</v>
      </c>
      <c r="E68" s="6" t="s">
        <v>19</v>
      </c>
      <c r="F68" s="11">
        <v>4</v>
      </c>
      <c r="G68" s="11">
        <v>300</v>
      </c>
      <c r="H68" s="11">
        <f t="shared" si="1"/>
        <v>1200</v>
      </c>
    </row>
    <row r="69" spans="1:8" x14ac:dyDescent="0.35">
      <c r="A69" s="4">
        <v>68</v>
      </c>
      <c r="B69" s="5">
        <v>44264</v>
      </c>
      <c r="C69" s="6" t="s">
        <v>8</v>
      </c>
      <c r="D69" s="6" t="s">
        <v>9</v>
      </c>
      <c r="E69" s="6" t="s">
        <v>21</v>
      </c>
      <c r="F69" s="11">
        <v>3</v>
      </c>
      <c r="G69" s="11">
        <v>190</v>
      </c>
      <c r="H69" s="11">
        <f t="shared" si="1"/>
        <v>570</v>
      </c>
    </row>
    <row r="70" spans="1:8" x14ac:dyDescent="0.35">
      <c r="A70" s="4">
        <v>69</v>
      </c>
      <c r="B70" s="5">
        <v>44265</v>
      </c>
      <c r="C70" s="6" t="s">
        <v>11</v>
      </c>
      <c r="D70" s="6" t="s">
        <v>9</v>
      </c>
      <c r="E70" s="6" t="s">
        <v>10</v>
      </c>
      <c r="F70" s="11">
        <v>2</v>
      </c>
      <c r="G70" s="11">
        <v>210</v>
      </c>
      <c r="H70" s="11">
        <f t="shared" si="1"/>
        <v>420</v>
      </c>
    </row>
    <row r="71" spans="1:8" x14ac:dyDescent="0.35">
      <c r="A71" s="4">
        <v>70</v>
      </c>
      <c r="B71" s="5">
        <v>44266</v>
      </c>
      <c r="C71" s="6" t="s">
        <v>14</v>
      </c>
      <c r="D71" s="6" t="s">
        <v>9</v>
      </c>
      <c r="E71" s="6" t="s">
        <v>21</v>
      </c>
      <c r="F71" s="11">
        <v>3</v>
      </c>
      <c r="G71" s="11">
        <v>190</v>
      </c>
      <c r="H71" s="11">
        <f t="shared" si="1"/>
        <v>570</v>
      </c>
    </row>
    <row r="72" spans="1:8" x14ac:dyDescent="0.35">
      <c r="A72" s="4">
        <v>71</v>
      </c>
      <c r="B72" s="5">
        <v>44267</v>
      </c>
      <c r="C72" s="6" t="s">
        <v>16</v>
      </c>
      <c r="D72" s="6" t="s">
        <v>9</v>
      </c>
      <c r="E72" s="6" t="s">
        <v>10</v>
      </c>
      <c r="F72" s="11">
        <v>2</v>
      </c>
      <c r="G72" s="11">
        <v>210</v>
      </c>
      <c r="H72" s="11">
        <f t="shared" si="1"/>
        <v>420</v>
      </c>
    </row>
    <row r="73" spans="1:8" x14ac:dyDescent="0.35">
      <c r="A73" s="4">
        <v>72</v>
      </c>
      <c r="B73" s="5">
        <v>44268</v>
      </c>
      <c r="C73" s="6" t="s">
        <v>18</v>
      </c>
      <c r="D73" s="6" t="s">
        <v>9</v>
      </c>
      <c r="E73" s="6" t="s">
        <v>21</v>
      </c>
      <c r="F73" s="11">
        <v>3</v>
      </c>
      <c r="G73" s="11">
        <v>190</v>
      </c>
      <c r="H73" s="11">
        <f t="shared" si="1"/>
        <v>570</v>
      </c>
    </row>
    <row r="74" spans="1:8" x14ac:dyDescent="0.35">
      <c r="A74" s="4">
        <v>73</v>
      </c>
      <c r="B74" s="5">
        <v>44269</v>
      </c>
      <c r="C74" s="6" t="s">
        <v>20</v>
      </c>
      <c r="D74" s="6" t="s">
        <v>9</v>
      </c>
      <c r="E74" s="6" t="s">
        <v>10</v>
      </c>
      <c r="F74" s="11">
        <v>2</v>
      </c>
      <c r="G74" s="11">
        <v>210</v>
      </c>
      <c r="H74" s="11">
        <f t="shared" si="1"/>
        <v>420</v>
      </c>
    </row>
    <row r="75" spans="1:8" x14ac:dyDescent="0.35">
      <c r="A75" s="4">
        <v>74</v>
      </c>
      <c r="B75" s="5">
        <v>44270</v>
      </c>
      <c r="C75" s="6" t="s">
        <v>8</v>
      </c>
      <c r="D75" s="6" t="s">
        <v>9</v>
      </c>
      <c r="E75" s="6" t="s">
        <v>21</v>
      </c>
      <c r="F75" s="11">
        <v>3</v>
      </c>
      <c r="G75" s="11">
        <v>190</v>
      </c>
      <c r="H75" s="11">
        <f t="shared" si="1"/>
        <v>570</v>
      </c>
    </row>
    <row r="76" spans="1:8" x14ac:dyDescent="0.35">
      <c r="A76" s="4">
        <v>75</v>
      </c>
      <c r="B76" s="5">
        <v>44271</v>
      </c>
      <c r="C76" s="6" t="s">
        <v>11</v>
      </c>
      <c r="D76" s="6" t="s">
        <v>12</v>
      </c>
      <c r="E76" s="6" t="s">
        <v>10</v>
      </c>
      <c r="F76" s="11">
        <v>2</v>
      </c>
      <c r="G76" s="11">
        <v>210</v>
      </c>
      <c r="H76" s="11">
        <f t="shared" si="1"/>
        <v>420</v>
      </c>
    </row>
    <row r="77" spans="1:8" x14ac:dyDescent="0.35">
      <c r="A77" s="4">
        <v>76</v>
      </c>
      <c r="B77" s="5">
        <v>44272</v>
      </c>
      <c r="C77" s="6" t="s">
        <v>14</v>
      </c>
      <c r="D77" s="6" t="s">
        <v>9</v>
      </c>
      <c r="E77" s="6" t="s">
        <v>21</v>
      </c>
      <c r="F77" s="11">
        <v>3</v>
      </c>
      <c r="G77" s="11">
        <v>190</v>
      </c>
      <c r="H77" s="11">
        <f t="shared" si="1"/>
        <v>570</v>
      </c>
    </row>
    <row r="78" spans="1:8" x14ac:dyDescent="0.35">
      <c r="A78" s="4">
        <v>77</v>
      </c>
      <c r="B78" s="5">
        <v>44273</v>
      </c>
      <c r="C78" s="6" t="s">
        <v>16</v>
      </c>
      <c r="D78" s="6" t="s">
        <v>12</v>
      </c>
      <c r="E78" s="6" t="s">
        <v>10</v>
      </c>
      <c r="F78" s="11">
        <v>2</v>
      </c>
      <c r="G78" s="11">
        <v>210</v>
      </c>
      <c r="H78" s="11">
        <f t="shared" si="1"/>
        <v>420</v>
      </c>
    </row>
    <row r="79" spans="1:8" x14ac:dyDescent="0.35">
      <c r="A79" s="4">
        <v>78</v>
      </c>
      <c r="B79" s="5">
        <v>44274</v>
      </c>
      <c r="C79" s="6" t="s">
        <v>18</v>
      </c>
      <c r="D79" s="6" t="s">
        <v>9</v>
      </c>
      <c r="E79" s="6" t="s">
        <v>15</v>
      </c>
      <c r="F79" s="11">
        <v>5</v>
      </c>
      <c r="G79" s="11">
        <v>1200</v>
      </c>
      <c r="H79" s="11">
        <f t="shared" si="1"/>
        <v>6000</v>
      </c>
    </row>
    <row r="80" spans="1:8" x14ac:dyDescent="0.35">
      <c r="A80" s="4">
        <v>79</v>
      </c>
      <c r="B80" s="5">
        <v>44275</v>
      </c>
      <c r="C80" s="6" t="s">
        <v>20</v>
      </c>
      <c r="D80" s="6" t="s">
        <v>9</v>
      </c>
      <c r="E80" s="6" t="s">
        <v>17</v>
      </c>
      <c r="F80" s="11">
        <v>4</v>
      </c>
      <c r="G80" s="11">
        <v>1500</v>
      </c>
      <c r="H80" s="11">
        <f t="shared" si="1"/>
        <v>6000</v>
      </c>
    </row>
    <row r="81" spans="1:8" x14ac:dyDescent="0.35">
      <c r="A81" s="4">
        <v>80</v>
      </c>
      <c r="B81" s="5">
        <v>44276</v>
      </c>
      <c r="C81" s="6" t="s">
        <v>20</v>
      </c>
      <c r="D81" s="6" t="s">
        <v>9</v>
      </c>
      <c r="E81" s="6" t="s">
        <v>19</v>
      </c>
      <c r="F81" s="11">
        <v>3</v>
      </c>
      <c r="G81" s="11">
        <v>300</v>
      </c>
      <c r="H81" s="11">
        <f t="shared" si="1"/>
        <v>900</v>
      </c>
    </row>
    <row r="82" spans="1:8" x14ac:dyDescent="0.35">
      <c r="A82" s="4">
        <v>81</v>
      </c>
      <c r="B82" s="5">
        <v>44277</v>
      </c>
      <c r="C82" s="6" t="s">
        <v>8</v>
      </c>
      <c r="D82" s="6" t="s">
        <v>9</v>
      </c>
      <c r="E82" s="6" t="s">
        <v>21</v>
      </c>
      <c r="F82" s="11">
        <v>2</v>
      </c>
      <c r="G82" s="11">
        <v>190</v>
      </c>
      <c r="H82" s="11">
        <f t="shared" si="1"/>
        <v>380</v>
      </c>
    </row>
    <row r="83" spans="1:8" x14ac:dyDescent="0.35">
      <c r="A83" s="4">
        <v>82</v>
      </c>
      <c r="B83" s="5">
        <v>44278</v>
      </c>
      <c r="C83" s="6" t="s">
        <v>8</v>
      </c>
      <c r="D83" s="6" t="s">
        <v>12</v>
      </c>
      <c r="E83" s="6" t="s">
        <v>10</v>
      </c>
      <c r="F83" s="11">
        <v>7</v>
      </c>
      <c r="G83" s="11">
        <v>210</v>
      </c>
      <c r="H83" s="11">
        <f t="shared" si="1"/>
        <v>1470</v>
      </c>
    </row>
    <row r="84" spans="1:8" x14ac:dyDescent="0.35">
      <c r="A84" s="4">
        <v>83</v>
      </c>
      <c r="B84" s="5">
        <v>44279</v>
      </c>
      <c r="C84" s="6" t="s">
        <v>8</v>
      </c>
      <c r="D84" s="6" t="s">
        <v>22</v>
      </c>
      <c r="E84" s="6" t="s">
        <v>13</v>
      </c>
      <c r="F84" s="11">
        <v>6</v>
      </c>
      <c r="G84" s="11">
        <v>2100</v>
      </c>
      <c r="H84" s="11">
        <f t="shared" si="1"/>
        <v>12600</v>
      </c>
    </row>
    <row r="85" spans="1:8" x14ac:dyDescent="0.35">
      <c r="A85" s="4">
        <v>84</v>
      </c>
      <c r="B85" s="5">
        <v>44280</v>
      </c>
      <c r="C85" s="6" t="s">
        <v>8</v>
      </c>
      <c r="D85" s="6" t="s">
        <v>23</v>
      </c>
      <c r="E85" s="6" t="s">
        <v>15</v>
      </c>
      <c r="F85" s="11">
        <v>5</v>
      </c>
      <c r="G85" s="11">
        <v>1200</v>
      </c>
      <c r="H85" s="11">
        <f t="shared" si="1"/>
        <v>6000</v>
      </c>
    </row>
    <row r="86" spans="1:8" x14ac:dyDescent="0.35">
      <c r="A86" s="4">
        <v>85</v>
      </c>
      <c r="B86" s="5">
        <v>44281</v>
      </c>
      <c r="C86" s="6" t="s">
        <v>8</v>
      </c>
      <c r="D86" s="6" t="s">
        <v>9</v>
      </c>
      <c r="E86" s="6" t="s">
        <v>17</v>
      </c>
      <c r="F86" s="11">
        <v>4</v>
      </c>
      <c r="G86" s="11">
        <v>1500</v>
      </c>
      <c r="H86" s="11">
        <f t="shared" si="1"/>
        <v>6000</v>
      </c>
    </row>
    <row r="87" spans="1:8" x14ac:dyDescent="0.35">
      <c r="A87" s="4">
        <v>86</v>
      </c>
      <c r="B87" s="5">
        <v>44282</v>
      </c>
      <c r="C87" s="6" t="s">
        <v>8</v>
      </c>
      <c r="D87" s="6" t="s">
        <v>12</v>
      </c>
      <c r="E87" s="6" t="s">
        <v>19</v>
      </c>
      <c r="F87" s="11">
        <v>3</v>
      </c>
      <c r="G87" s="11">
        <v>300</v>
      </c>
      <c r="H87" s="11">
        <f t="shared" si="1"/>
        <v>900</v>
      </c>
    </row>
    <row r="88" spans="1:8" x14ac:dyDescent="0.35">
      <c r="A88" s="4">
        <v>87</v>
      </c>
      <c r="B88" s="5">
        <v>44283</v>
      </c>
      <c r="C88" s="6" t="s">
        <v>8</v>
      </c>
      <c r="D88" s="6" t="s">
        <v>22</v>
      </c>
      <c r="E88" s="6" t="s">
        <v>21</v>
      </c>
      <c r="F88" s="11">
        <v>2</v>
      </c>
      <c r="G88" s="11">
        <v>190</v>
      </c>
      <c r="H88" s="11">
        <f t="shared" si="1"/>
        <v>380</v>
      </c>
    </row>
    <row r="89" spans="1:8" x14ac:dyDescent="0.35">
      <c r="A89" s="4">
        <v>88</v>
      </c>
      <c r="B89" s="5">
        <v>44284</v>
      </c>
      <c r="C89" s="6" t="s">
        <v>8</v>
      </c>
      <c r="D89" s="6" t="s">
        <v>23</v>
      </c>
      <c r="E89" s="6" t="s">
        <v>10</v>
      </c>
      <c r="F89" s="11">
        <v>2</v>
      </c>
      <c r="G89" s="11">
        <v>210</v>
      </c>
      <c r="H89" s="11">
        <f t="shared" si="1"/>
        <v>420</v>
      </c>
    </row>
    <row r="90" spans="1:8" x14ac:dyDescent="0.35">
      <c r="A90" s="4">
        <v>89</v>
      </c>
      <c r="B90" s="5">
        <v>44285</v>
      </c>
      <c r="C90" s="6" t="s">
        <v>11</v>
      </c>
      <c r="D90" s="6" t="s">
        <v>12</v>
      </c>
      <c r="E90" s="6" t="s">
        <v>19</v>
      </c>
      <c r="F90" s="11">
        <v>3</v>
      </c>
      <c r="G90" s="11">
        <v>300</v>
      </c>
      <c r="H90" s="11">
        <f t="shared" si="1"/>
        <v>900</v>
      </c>
    </row>
    <row r="91" spans="1:8" x14ac:dyDescent="0.35">
      <c r="A91" s="4">
        <v>90</v>
      </c>
      <c r="B91" s="5">
        <v>44286</v>
      </c>
      <c r="C91" s="6" t="s">
        <v>11</v>
      </c>
      <c r="D91" s="6" t="s">
        <v>9</v>
      </c>
      <c r="E91" s="6" t="s">
        <v>19</v>
      </c>
      <c r="F91" s="11">
        <v>3</v>
      </c>
      <c r="G91" s="11">
        <v>300</v>
      </c>
      <c r="H91" s="11">
        <f t="shared" si="1"/>
        <v>900</v>
      </c>
    </row>
    <row r="92" spans="1:8" x14ac:dyDescent="0.35">
      <c r="A92" s="4">
        <v>91</v>
      </c>
      <c r="B92" s="5">
        <v>44287</v>
      </c>
      <c r="C92" s="6" t="s">
        <v>11</v>
      </c>
      <c r="D92" s="6" t="s">
        <v>22</v>
      </c>
      <c r="E92" s="6" t="s">
        <v>19</v>
      </c>
      <c r="F92" s="11">
        <v>3</v>
      </c>
      <c r="G92" s="11">
        <v>300</v>
      </c>
      <c r="H92" s="11">
        <f t="shared" si="1"/>
        <v>900</v>
      </c>
    </row>
    <row r="93" spans="1:8" x14ac:dyDescent="0.35">
      <c r="A93" s="4">
        <v>92</v>
      </c>
      <c r="B93" s="5">
        <v>44288</v>
      </c>
      <c r="C93" s="6" t="s">
        <v>11</v>
      </c>
      <c r="D93" s="6" t="s">
        <v>23</v>
      </c>
      <c r="E93" s="6" t="s">
        <v>19</v>
      </c>
      <c r="F93" s="11">
        <v>3</v>
      </c>
      <c r="G93" s="11">
        <v>300</v>
      </c>
      <c r="H93" s="11">
        <f t="shared" si="1"/>
        <v>900</v>
      </c>
    </row>
    <row r="94" spans="1:8" x14ac:dyDescent="0.35">
      <c r="A94" s="4">
        <v>93</v>
      </c>
      <c r="B94" s="5">
        <v>44289</v>
      </c>
      <c r="C94" s="6" t="s">
        <v>11</v>
      </c>
      <c r="D94" s="6" t="s">
        <v>12</v>
      </c>
      <c r="E94" s="6" t="s">
        <v>19</v>
      </c>
      <c r="F94" s="11">
        <v>3</v>
      </c>
      <c r="G94" s="11">
        <v>300</v>
      </c>
      <c r="H94" s="11">
        <f t="shared" si="1"/>
        <v>900</v>
      </c>
    </row>
    <row r="95" spans="1:8" x14ac:dyDescent="0.35">
      <c r="A95" s="4">
        <v>94</v>
      </c>
      <c r="B95" s="5">
        <v>44290</v>
      </c>
      <c r="C95" s="6" t="s">
        <v>11</v>
      </c>
      <c r="D95" s="6" t="s">
        <v>9</v>
      </c>
      <c r="E95" s="6" t="s">
        <v>19</v>
      </c>
      <c r="F95" s="11">
        <v>3</v>
      </c>
      <c r="G95" s="11">
        <v>300</v>
      </c>
      <c r="H95" s="11">
        <f t="shared" si="1"/>
        <v>900</v>
      </c>
    </row>
    <row r="96" spans="1:8" x14ac:dyDescent="0.35">
      <c r="A96" s="4">
        <v>95</v>
      </c>
      <c r="B96" s="5">
        <v>44291</v>
      </c>
      <c r="C96" s="6" t="s">
        <v>11</v>
      </c>
      <c r="D96" s="6" t="s">
        <v>22</v>
      </c>
      <c r="E96" s="6" t="s">
        <v>19</v>
      </c>
      <c r="F96" s="11">
        <v>3</v>
      </c>
      <c r="G96" s="11">
        <v>300</v>
      </c>
      <c r="H96" s="11">
        <f t="shared" si="1"/>
        <v>900</v>
      </c>
    </row>
    <row r="97" spans="1:8" x14ac:dyDescent="0.35">
      <c r="A97" s="4">
        <v>96</v>
      </c>
      <c r="B97" s="5">
        <v>44292</v>
      </c>
      <c r="C97" s="6" t="s">
        <v>11</v>
      </c>
      <c r="D97" s="6" t="s">
        <v>23</v>
      </c>
      <c r="E97" s="6" t="s">
        <v>19</v>
      </c>
      <c r="F97" s="11">
        <v>3</v>
      </c>
      <c r="G97" s="11">
        <v>300</v>
      </c>
      <c r="H97" s="11">
        <f t="shared" si="1"/>
        <v>900</v>
      </c>
    </row>
    <row r="98" spans="1:8" x14ac:dyDescent="0.35">
      <c r="A98" s="4">
        <v>97</v>
      </c>
      <c r="B98" s="5">
        <v>44293</v>
      </c>
      <c r="C98" s="6" t="s">
        <v>14</v>
      </c>
      <c r="D98" s="6" t="s">
        <v>23</v>
      </c>
      <c r="E98" s="6" t="s">
        <v>19</v>
      </c>
      <c r="F98" s="11">
        <v>3</v>
      </c>
      <c r="G98" s="11">
        <v>300</v>
      </c>
      <c r="H98" s="11">
        <f t="shared" si="1"/>
        <v>900</v>
      </c>
    </row>
    <row r="99" spans="1:8" x14ac:dyDescent="0.35">
      <c r="A99" s="4">
        <v>98</v>
      </c>
      <c r="B99" s="5">
        <v>44294</v>
      </c>
      <c r="C99" s="6" t="s">
        <v>16</v>
      </c>
      <c r="D99" s="6" t="s">
        <v>23</v>
      </c>
      <c r="E99" s="6" t="s">
        <v>19</v>
      </c>
      <c r="F99" s="11">
        <v>3</v>
      </c>
      <c r="G99" s="11">
        <v>300</v>
      </c>
      <c r="H99" s="11">
        <f t="shared" si="1"/>
        <v>900</v>
      </c>
    </row>
    <row r="100" spans="1:8" x14ac:dyDescent="0.35">
      <c r="A100" s="4">
        <v>99</v>
      </c>
      <c r="B100" s="5">
        <v>44295</v>
      </c>
      <c r="C100" s="6" t="s">
        <v>18</v>
      </c>
      <c r="D100" s="6" t="s">
        <v>23</v>
      </c>
      <c r="E100" s="6" t="s">
        <v>10</v>
      </c>
      <c r="F100" s="11">
        <v>3</v>
      </c>
      <c r="G100" s="11">
        <v>190</v>
      </c>
      <c r="H100" s="11">
        <f t="shared" si="1"/>
        <v>570</v>
      </c>
    </row>
    <row r="101" spans="1:8" x14ac:dyDescent="0.35">
      <c r="A101" s="4">
        <v>100</v>
      </c>
      <c r="B101" s="5">
        <v>44296</v>
      </c>
      <c r="C101" s="6" t="s">
        <v>20</v>
      </c>
      <c r="D101" s="6" t="s">
        <v>23</v>
      </c>
      <c r="E101" s="6" t="s">
        <v>13</v>
      </c>
      <c r="F101" s="11">
        <v>2</v>
      </c>
      <c r="G101" s="11">
        <v>2100</v>
      </c>
      <c r="H101" s="11">
        <f t="shared" si="1"/>
        <v>4200</v>
      </c>
    </row>
    <row r="102" spans="1:8" x14ac:dyDescent="0.35">
      <c r="A102" s="4">
        <v>101</v>
      </c>
      <c r="B102" s="5">
        <v>44297</v>
      </c>
      <c r="C102" s="6" t="s">
        <v>20</v>
      </c>
      <c r="D102" s="6" t="s">
        <v>9</v>
      </c>
      <c r="E102" s="6" t="s">
        <v>10</v>
      </c>
      <c r="F102" s="11">
        <v>7</v>
      </c>
      <c r="G102" s="11">
        <v>210</v>
      </c>
      <c r="H102" s="11">
        <f t="shared" si="1"/>
        <v>1470</v>
      </c>
    </row>
    <row r="103" spans="1:8" x14ac:dyDescent="0.35">
      <c r="A103" s="4">
        <v>102</v>
      </c>
      <c r="B103" s="5">
        <v>44298</v>
      </c>
      <c r="C103" s="6" t="s">
        <v>20</v>
      </c>
      <c r="D103" s="6" t="s">
        <v>12</v>
      </c>
      <c r="E103" s="6" t="s">
        <v>13</v>
      </c>
      <c r="F103" s="11">
        <v>6</v>
      </c>
      <c r="G103" s="11">
        <v>2100</v>
      </c>
      <c r="H103" s="11">
        <f t="shared" ref="H103:H166" si="2">F103*G103</f>
        <v>12600</v>
      </c>
    </row>
    <row r="104" spans="1:8" x14ac:dyDescent="0.35">
      <c r="A104" s="4">
        <v>103</v>
      </c>
      <c r="B104" s="5">
        <v>44299</v>
      </c>
      <c r="C104" s="6" t="s">
        <v>20</v>
      </c>
      <c r="D104" s="6" t="s">
        <v>22</v>
      </c>
      <c r="E104" s="6" t="s">
        <v>15</v>
      </c>
      <c r="F104" s="11">
        <v>5</v>
      </c>
      <c r="G104" s="11">
        <v>1200</v>
      </c>
      <c r="H104" s="11">
        <f t="shared" si="2"/>
        <v>6000</v>
      </c>
    </row>
    <row r="105" spans="1:8" x14ac:dyDescent="0.35">
      <c r="A105" s="4">
        <v>104</v>
      </c>
      <c r="B105" s="5">
        <v>44300</v>
      </c>
      <c r="C105" s="6" t="s">
        <v>20</v>
      </c>
      <c r="D105" s="6" t="s">
        <v>23</v>
      </c>
      <c r="E105" s="6" t="s">
        <v>13</v>
      </c>
      <c r="F105" s="11">
        <v>6</v>
      </c>
      <c r="G105" s="11">
        <v>2100</v>
      </c>
      <c r="H105" s="11">
        <f t="shared" si="2"/>
        <v>12600</v>
      </c>
    </row>
    <row r="106" spans="1:8" x14ac:dyDescent="0.35">
      <c r="A106" s="4">
        <v>105</v>
      </c>
      <c r="B106" s="5">
        <v>44301</v>
      </c>
      <c r="C106" s="6" t="s">
        <v>20</v>
      </c>
      <c r="D106" s="6" t="s">
        <v>9</v>
      </c>
      <c r="E106" s="6" t="s">
        <v>15</v>
      </c>
      <c r="F106" s="11">
        <v>5</v>
      </c>
      <c r="G106" s="11">
        <v>1200</v>
      </c>
      <c r="H106" s="11">
        <f t="shared" si="2"/>
        <v>6000</v>
      </c>
    </row>
    <row r="107" spans="1:8" x14ac:dyDescent="0.35">
      <c r="A107" s="4">
        <v>106</v>
      </c>
      <c r="B107" s="5">
        <v>44302</v>
      </c>
      <c r="C107" s="6" t="s">
        <v>20</v>
      </c>
      <c r="D107" s="6" t="s">
        <v>12</v>
      </c>
      <c r="E107" s="6" t="s">
        <v>21</v>
      </c>
      <c r="F107" s="11">
        <v>2</v>
      </c>
      <c r="G107" s="11">
        <v>190</v>
      </c>
      <c r="H107" s="11">
        <f t="shared" si="2"/>
        <v>380</v>
      </c>
    </row>
    <row r="108" spans="1:8" x14ac:dyDescent="0.35">
      <c r="A108" s="4">
        <v>107</v>
      </c>
      <c r="B108" s="5">
        <v>44303</v>
      </c>
      <c r="C108" s="6" t="s">
        <v>20</v>
      </c>
      <c r="D108" s="6" t="s">
        <v>22</v>
      </c>
      <c r="E108" s="6" t="s">
        <v>13</v>
      </c>
      <c r="F108" s="11">
        <v>6</v>
      </c>
      <c r="G108" s="11">
        <v>2100</v>
      </c>
      <c r="H108" s="11">
        <f t="shared" si="2"/>
        <v>12600</v>
      </c>
    </row>
    <row r="109" spans="1:8" x14ac:dyDescent="0.35">
      <c r="A109" s="4">
        <v>108</v>
      </c>
      <c r="B109" s="5">
        <v>44304</v>
      </c>
      <c r="C109" s="6" t="s">
        <v>20</v>
      </c>
      <c r="D109" s="6" t="s">
        <v>23</v>
      </c>
      <c r="E109" s="6" t="s">
        <v>15</v>
      </c>
      <c r="F109" s="11">
        <v>5</v>
      </c>
      <c r="G109" s="11">
        <v>1200</v>
      </c>
      <c r="H109" s="11">
        <f t="shared" si="2"/>
        <v>6000</v>
      </c>
    </row>
    <row r="110" spans="1:8" x14ac:dyDescent="0.35">
      <c r="A110" s="4">
        <v>109</v>
      </c>
      <c r="B110" s="5">
        <v>44305</v>
      </c>
      <c r="C110" s="6" t="s">
        <v>8</v>
      </c>
      <c r="D110" s="6" t="s">
        <v>9</v>
      </c>
      <c r="E110" s="6" t="s">
        <v>13</v>
      </c>
      <c r="F110" s="11">
        <v>6</v>
      </c>
      <c r="G110" s="11">
        <v>2100</v>
      </c>
      <c r="H110" s="11">
        <f t="shared" si="2"/>
        <v>12600</v>
      </c>
    </row>
    <row r="111" spans="1:8" x14ac:dyDescent="0.35">
      <c r="A111" s="4">
        <v>110</v>
      </c>
      <c r="B111" s="5">
        <v>44306</v>
      </c>
      <c r="C111" s="6" t="s">
        <v>11</v>
      </c>
      <c r="D111" s="6" t="s">
        <v>12</v>
      </c>
      <c r="E111" s="6" t="s">
        <v>15</v>
      </c>
      <c r="F111" s="11">
        <v>5</v>
      </c>
      <c r="G111" s="11">
        <v>1200</v>
      </c>
      <c r="H111" s="11">
        <f t="shared" si="2"/>
        <v>6000</v>
      </c>
    </row>
    <row r="112" spans="1:8" x14ac:dyDescent="0.35">
      <c r="A112" s="4">
        <v>111</v>
      </c>
      <c r="B112" s="5">
        <v>44307</v>
      </c>
      <c r="C112" s="6" t="s">
        <v>14</v>
      </c>
      <c r="D112" s="6" t="s">
        <v>9</v>
      </c>
      <c r="E112" s="6" t="s">
        <v>13</v>
      </c>
      <c r="F112" s="11">
        <v>6</v>
      </c>
      <c r="G112" s="11">
        <v>2100</v>
      </c>
      <c r="H112" s="11">
        <f t="shared" si="2"/>
        <v>12600</v>
      </c>
    </row>
    <row r="113" spans="1:8" x14ac:dyDescent="0.35">
      <c r="A113" s="4">
        <v>112</v>
      </c>
      <c r="B113" s="5">
        <v>44308</v>
      </c>
      <c r="C113" s="6" t="s">
        <v>16</v>
      </c>
      <c r="D113" s="6" t="s">
        <v>12</v>
      </c>
      <c r="E113" s="6" t="s">
        <v>15</v>
      </c>
      <c r="F113" s="11">
        <v>5</v>
      </c>
      <c r="G113" s="11">
        <v>1200</v>
      </c>
      <c r="H113" s="11">
        <f t="shared" si="2"/>
        <v>6000</v>
      </c>
    </row>
    <row r="114" spans="1:8" x14ac:dyDescent="0.35">
      <c r="A114" s="4">
        <v>113</v>
      </c>
      <c r="B114" s="5">
        <v>44309</v>
      </c>
      <c r="C114" s="6" t="s">
        <v>18</v>
      </c>
      <c r="D114" s="6" t="s">
        <v>9</v>
      </c>
      <c r="E114" s="6" t="s">
        <v>10</v>
      </c>
      <c r="F114" s="11">
        <v>2</v>
      </c>
      <c r="G114" s="11">
        <v>210</v>
      </c>
      <c r="H114" s="11">
        <f t="shared" si="2"/>
        <v>420</v>
      </c>
    </row>
    <row r="115" spans="1:8" x14ac:dyDescent="0.35">
      <c r="A115" s="4">
        <v>114</v>
      </c>
      <c r="B115" s="5">
        <v>44310</v>
      </c>
      <c r="C115" s="6" t="s">
        <v>20</v>
      </c>
      <c r="D115" s="6" t="s">
        <v>9</v>
      </c>
      <c r="E115" s="6" t="s">
        <v>13</v>
      </c>
      <c r="F115" s="11">
        <v>7</v>
      </c>
      <c r="G115" s="11">
        <v>2100</v>
      </c>
      <c r="H115" s="11">
        <f t="shared" si="2"/>
        <v>14700</v>
      </c>
    </row>
    <row r="116" spans="1:8" x14ac:dyDescent="0.35">
      <c r="A116" s="4">
        <v>115</v>
      </c>
      <c r="B116" s="5">
        <v>44311</v>
      </c>
      <c r="C116" s="6" t="s">
        <v>8</v>
      </c>
      <c r="D116" s="6" t="s">
        <v>9</v>
      </c>
      <c r="E116" s="6" t="s">
        <v>15</v>
      </c>
      <c r="F116" s="11">
        <v>6</v>
      </c>
      <c r="G116" s="11">
        <v>1200</v>
      </c>
      <c r="H116" s="11">
        <f t="shared" si="2"/>
        <v>7200</v>
      </c>
    </row>
    <row r="117" spans="1:8" x14ac:dyDescent="0.35">
      <c r="A117" s="4">
        <v>116</v>
      </c>
      <c r="B117" s="5">
        <v>44312</v>
      </c>
      <c r="C117" s="6" t="s">
        <v>11</v>
      </c>
      <c r="D117" s="6" t="s">
        <v>12</v>
      </c>
      <c r="E117" s="6" t="s">
        <v>17</v>
      </c>
      <c r="F117" s="11">
        <v>5</v>
      </c>
      <c r="G117" s="11">
        <v>1500</v>
      </c>
      <c r="H117" s="11">
        <f t="shared" si="2"/>
        <v>7500</v>
      </c>
    </row>
    <row r="118" spans="1:8" x14ac:dyDescent="0.35">
      <c r="A118" s="4">
        <v>117</v>
      </c>
      <c r="B118" s="5">
        <v>44313</v>
      </c>
      <c r="C118" s="6" t="s">
        <v>14</v>
      </c>
      <c r="D118" s="6" t="s">
        <v>12</v>
      </c>
      <c r="E118" s="6" t="s">
        <v>19</v>
      </c>
      <c r="F118" s="11">
        <v>4</v>
      </c>
      <c r="G118" s="11">
        <v>300</v>
      </c>
      <c r="H118" s="11">
        <f t="shared" si="2"/>
        <v>1200</v>
      </c>
    </row>
    <row r="119" spans="1:8" x14ac:dyDescent="0.35">
      <c r="A119" s="4">
        <v>118</v>
      </c>
      <c r="B119" s="5">
        <v>44314</v>
      </c>
      <c r="C119" s="6" t="s">
        <v>16</v>
      </c>
      <c r="D119" s="6" t="s">
        <v>9</v>
      </c>
      <c r="E119" s="6" t="s">
        <v>21</v>
      </c>
      <c r="F119" s="11">
        <v>3</v>
      </c>
      <c r="G119" s="11">
        <v>190</v>
      </c>
      <c r="H119" s="11">
        <f t="shared" si="2"/>
        <v>570</v>
      </c>
    </row>
    <row r="120" spans="1:8" x14ac:dyDescent="0.35">
      <c r="A120" s="4">
        <v>119</v>
      </c>
      <c r="B120" s="5">
        <v>44315</v>
      </c>
      <c r="C120" s="6" t="s">
        <v>18</v>
      </c>
      <c r="D120" s="6" t="s">
        <v>9</v>
      </c>
      <c r="E120" s="6" t="s">
        <v>10</v>
      </c>
      <c r="F120" s="11">
        <v>2</v>
      </c>
      <c r="G120" s="11">
        <v>210</v>
      </c>
      <c r="H120" s="11">
        <f t="shared" si="2"/>
        <v>420</v>
      </c>
    </row>
    <row r="121" spans="1:8" x14ac:dyDescent="0.35">
      <c r="A121" s="4">
        <v>120</v>
      </c>
      <c r="B121" s="5">
        <v>44316</v>
      </c>
      <c r="C121" s="6" t="s">
        <v>20</v>
      </c>
      <c r="D121" s="6" t="s">
        <v>12</v>
      </c>
      <c r="E121" s="6" t="s">
        <v>15</v>
      </c>
      <c r="F121" s="11">
        <v>7</v>
      </c>
      <c r="G121" s="11">
        <v>2100</v>
      </c>
      <c r="H121" s="11">
        <f t="shared" si="2"/>
        <v>14700</v>
      </c>
    </row>
    <row r="122" spans="1:8" x14ac:dyDescent="0.35">
      <c r="A122" s="4">
        <v>121</v>
      </c>
      <c r="B122" s="5">
        <v>44317</v>
      </c>
      <c r="C122" s="6" t="s">
        <v>20</v>
      </c>
      <c r="D122" s="6" t="s">
        <v>9</v>
      </c>
      <c r="E122" s="6" t="s">
        <v>17</v>
      </c>
      <c r="F122" s="11">
        <v>6</v>
      </c>
      <c r="G122" s="11">
        <v>1200</v>
      </c>
      <c r="H122" s="11">
        <f t="shared" si="2"/>
        <v>7200</v>
      </c>
    </row>
    <row r="123" spans="1:8" x14ac:dyDescent="0.35">
      <c r="A123" s="4">
        <v>122</v>
      </c>
      <c r="B123" s="5">
        <v>44318</v>
      </c>
      <c r="C123" s="6" t="s">
        <v>8</v>
      </c>
      <c r="D123" s="6" t="s">
        <v>9</v>
      </c>
      <c r="E123" s="6" t="s">
        <v>19</v>
      </c>
      <c r="F123" s="11">
        <v>5</v>
      </c>
      <c r="G123" s="11">
        <v>300</v>
      </c>
      <c r="H123" s="11">
        <f t="shared" si="2"/>
        <v>1500</v>
      </c>
    </row>
    <row r="124" spans="1:8" x14ac:dyDescent="0.35">
      <c r="A124" s="4">
        <v>123</v>
      </c>
      <c r="B124" s="5">
        <v>44319</v>
      </c>
      <c r="C124" s="6" t="s">
        <v>11</v>
      </c>
      <c r="D124" s="6" t="s">
        <v>9</v>
      </c>
      <c r="E124" s="6" t="s">
        <v>21</v>
      </c>
      <c r="F124" s="11">
        <v>4</v>
      </c>
      <c r="G124" s="11">
        <v>200</v>
      </c>
      <c r="H124" s="11">
        <f t="shared" si="2"/>
        <v>800</v>
      </c>
    </row>
    <row r="125" spans="1:8" x14ac:dyDescent="0.35">
      <c r="A125" s="4">
        <v>124</v>
      </c>
      <c r="B125" s="5">
        <v>44320</v>
      </c>
      <c r="C125" s="6" t="s">
        <v>14</v>
      </c>
      <c r="D125" s="6" t="s">
        <v>9</v>
      </c>
      <c r="E125" s="6" t="s">
        <v>10</v>
      </c>
      <c r="F125" s="11">
        <v>3</v>
      </c>
      <c r="G125" s="11">
        <v>190</v>
      </c>
      <c r="H125" s="11">
        <f t="shared" si="2"/>
        <v>570</v>
      </c>
    </row>
    <row r="126" spans="1:8" x14ac:dyDescent="0.35">
      <c r="A126" s="4">
        <v>125</v>
      </c>
      <c r="B126" s="5">
        <v>44321</v>
      </c>
      <c r="C126" s="6" t="s">
        <v>16</v>
      </c>
      <c r="D126" s="6" t="s">
        <v>9</v>
      </c>
      <c r="E126" s="6" t="s">
        <v>13</v>
      </c>
      <c r="F126" s="11">
        <v>2</v>
      </c>
      <c r="G126" s="11">
        <v>2100</v>
      </c>
      <c r="H126" s="11">
        <f t="shared" si="2"/>
        <v>4200</v>
      </c>
    </row>
    <row r="127" spans="1:8" x14ac:dyDescent="0.35">
      <c r="A127" s="4">
        <v>126</v>
      </c>
      <c r="B127" s="5">
        <v>44322</v>
      </c>
      <c r="C127" s="6" t="s">
        <v>18</v>
      </c>
      <c r="D127" s="6" t="s">
        <v>9</v>
      </c>
      <c r="E127" s="6" t="s">
        <v>10</v>
      </c>
      <c r="F127" s="11">
        <v>7</v>
      </c>
      <c r="G127" s="11">
        <v>210</v>
      </c>
      <c r="H127" s="11">
        <f t="shared" si="2"/>
        <v>1470</v>
      </c>
    </row>
    <row r="128" spans="1:8" x14ac:dyDescent="0.35">
      <c r="A128" s="4">
        <v>127</v>
      </c>
      <c r="B128" s="5">
        <v>44323</v>
      </c>
      <c r="C128" s="6" t="s">
        <v>20</v>
      </c>
      <c r="D128" s="6" t="s">
        <v>9</v>
      </c>
      <c r="E128" s="6" t="s">
        <v>13</v>
      </c>
      <c r="F128" s="11">
        <v>6</v>
      </c>
      <c r="G128" s="11">
        <v>2100</v>
      </c>
      <c r="H128" s="11">
        <f t="shared" si="2"/>
        <v>12600</v>
      </c>
    </row>
    <row r="129" spans="1:8" x14ac:dyDescent="0.35">
      <c r="A129" s="4">
        <v>128</v>
      </c>
      <c r="B129" s="5">
        <v>44324</v>
      </c>
      <c r="C129" s="6" t="s">
        <v>8</v>
      </c>
      <c r="D129" s="6" t="s">
        <v>9</v>
      </c>
      <c r="E129" s="6" t="s">
        <v>15</v>
      </c>
      <c r="F129" s="11">
        <v>5</v>
      </c>
      <c r="G129" s="11">
        <v>1200</v>
      </c>
      <c r="H129" s="11">
        <f t="shared" si="2"/>
        <v>6000</v>
      </c>
    </row>
    <row r="130" spans="1:8" x14ac:dyDescent="0.35">
      <c r="A130" s="4">
        <v>129</v>
      </c>
      <c r="B130" s="5">
        <v>44325</v>
      </c>
      <c r="C130" s="6" t="s">
        <v>11</v>
      </c>
      <c r="D130" s="6" t="s">
        <v>12</v>
      </c>
      <c r="E130" s="6" t="s">
        <v>17</v>
      </c>
      <c r="F130" s="11">
        <v>4</v>
      </c>
      <c r="G130" s="11">
        <v>1500</v>
      </c>
      <c r="H130" s="11">
        <f t="shared" si="2"/>
        <v>6000</v>
      </c>
    </row>
    <row r="131" spans="1:8" x14ac:dyDescent="0.35">
      <c r="A131" s="4">
        <v>130</v>
      </c>
      <c r="B131" s="5">
        <v>44326</v>
      </c>
      <c r="C131" s="6" t="s">
        <v>14</v>
      </c>
      <c r="D131" s="6" t="s">
        <v>9</v>
      </c>
      <c r="E131" s="6" t="s">
        <v>19</v>
      </c>
      <c r="F131" s="11">
        <v>3</v>
      </c>
      <c r="G131" s="11">
        <v>300</v>
      </c>
      <c r="H131" s="11">
        <f t="shared" si="2"/>
        <v>900</v>
      </c>
    </row>
    <row r="132" spans="1:8" x14ac:dyDescent="0.35">
      <c r="A132" s="4">
        <v>131</v>
      </c>
      <c r="B132" s="5">
        <v>44327</v>
      </c>
      <c r="C132" s="6" t="s">
        <v>16</v>
      </c>
      <c r="D132" s="6" t="s">
        <v>12</v>
      </c>
      <c r="E132" s="6" t="s">
        <v>21</v>
      </c>
      <c r="F132" s="11">
        <v>2</v>
      </c>
      <c r="G132" s="11">
        <v>190</v>
      </c>
      <c r="H132" s="11">
        <f t="shared" si="2"/>
        <v>380</v>
      </c>
    </row>
    <row r="133" spans="1:8" x14ac:dyDescent="0.35">
      <c r="A133" s="4">
        <v>132</v>
      </c>
      <c r="B133" s="5">
        <v>44328</v>
      </c>
      <c r="C133" s="6" t="s">
        <v>18</v>
      </c>
      <c r="D133" s="6" t="s">
        <v>9</v>
      </c>
      <c r="E133" s="6" t="s">
        <v>10</v>
      </c>
      <c r="F133" s="11">
        <v>7</v>
      </c>
      <c r="G133" s="11">
        <v>210</v>
      </c>
      <c r="H133" s="11">
        <f t="shared" si="2"/>
        <v>1470</v>
      </c>
    </row>
    <row r="134" spans="1:8" x14ac:dyDescent="0.35">
      <c r="A134" s="4">
        <v>133</v>
      </c>
      <c r="B134" s="5">
        <v>44329</v>
      </c>
      <c r="C134" s="6" t="s">
        <v>20</v>
      </c>
      <c r="D134" s="6" t="s">
        <v>9</v>
      </c>
      <c r="E134" s="6" t="s">
        <v>13</v>
      </c>
      <c r="F134" s="11">
        <v>6</v>
      </c>
      <c r="G134" s="11">
        <v>2100</v>
      </c>
      <c r="H134" s="11">
        <f t="shared" si="2"/>
        <v>12600</v>
      </c>
    </row>
    <row r="135" spans="1:8" x14ac:dyDescent="0.35">
      <c r="A135" s="4">
        <v>134</v>
      </c>
      <c r="B135" s="5">
        <v>44330</v>
      </c>
      <c r="C135" s="6" t="s">
        <v>20</v>
      </c>
      <c r="D135" s="6" t="s">
        <v>9</v>
      </c>
      <c r="E135" s="6" t="s">
        <v>15</v>
      </c>
      <c r="F135" s="11">
        <v>5</v>
      </c>
      <c r="G135" s="11">
        <v>1200</v>
      </c>
      <c r="H135" s="11">
        <f t="shared" si="2"/>
        <v>6000</v>
      </c>
    </row>
    <row r="136" spans="1:8" x14ac:dyDescent="0.35">
      <c r="A136" s="4">
        <v>135</v>
      </c>
      <c r="B136" s="5">
        <v>44331</v>
      </c>
      <c r="C136" s="6" t="s">
        <v>8</v>
      </c>
      <c r="D136" s="6" t="s">
        <v>9</v>
      </c>
      <c r="E136" s="6" t="s">
        <v>17</v>
      </c>
      <c r="F136" s="11">
        <v>4</v>
      </c>
      <c r="G136" s="11">
        <v>1500</v>
      </c>
      <c r="H136" s="11">
        <f t="shared" si="2"/>
        <v>6000</v>
      </c>
    </row>
    <row r="137" spans="1:8" x14ac:dyDescent="0.35">
      <c r="A137" s="4">
        <v>136</v>
      </c>
      <c r="B137" s="5">
        <v>44332</v>
      </c>
      <c r="C137" s="6" t="s">
        <v>8</v>
      </c>
      <c r="D137" s="6" t="s">
        <v>12</v>
      </c>
      <c r="E137" s="6" t="s">
        <v>19</v>
      </c>
      <c r="F137" s="11">
        <v>3</v>
      </c>
      <c r="G137" s="11">
        <v>300</v>
      </c>
      <c r="H137" s="11">
        <f t="shared" si="2"/>
        <v>900</v>
      </c>
    </row>
    <row r="138" spans="1:8" x14ac:dyDescent="0.35">
      <c r="A138" s="4">
        <v>137</v>
      </c>
      <c r="B138" s="5">
        <v>44333</v>
      </c>
      <c r="C138" s="6" t="s">
        <v>8</v>
      </c>
      <c r="D138" s="6" t="s">
        <v>22</v>
      </c>
      <c r="E138" s="6" t="s">
        <v>21</v>
      </c>
      <c r="F138" s="11">
        <v>2</v>
      </c>
      <c r="G138" s="11">
        <v>190</v>
      </c>
      <c r="H138" s="11">
        <f t="shared" si="2"/>
        <v>380</v>
      </c>
    </row>
    <row r="139" spans="1:8" x14ac:dyDescent="0.35">
      <c r="A139" s="4">
        <v>138</v>
      </c>
      <c r="B139" s="5">
        <v>44334</v>
      </c>
      <c r="C139" s="6" t="s">
        <v>8</v>
      </c>
      <c r="D139" s="6" t="s">
        <v>23</v>
      </c>
      <c r="E139" s="6" t="s">
        <v>10</v>
      </c>
      <c r="F139" s="11">
        <v>2</v>
      </c>
      <c r="G139" s="11">
        <v>210</v>
      </c>
      <c r="H139" s="11">
        <f t="shared" si="2"/>
        <v>420</v>
      </c>
    </row>
    <row r="140" spans="1:8" x14ac:dyDescent="0.35">
      <c r="A140" s="4">
        <v>139</v>
      </c>
      <c r="B140" s="5">
        <v>44335</v>
      </c>
      <c r="C140" s="6" t="s">
        <v>8</v>
      </c>
      <c r="D140" s="6" t="s">
        <v>9</v>
      </c>
      <c r="E140" s="6" t="s">
        <v>13</v>
      </c>
      <c r="F140" s="11">
        <v>7</v>
      </c>
      <c r="G140" s="11">
        <v>2100</v>
      </c>
      <c r="H140" s="11">
        <f t="shared" si="2"/>
        <v>14700</v>
      </c>
    </row>
    <row r="141" spans="1:8" x14ac:dyDescent="0.35">
      <c r="A141" s="4">
        <v>140</v>
      </c>
      <c r="B141" s="5">
        <v>44336</v>
      </c>
      <c r="C141" s="6" t="s">
        <v>8</v>
      </c>
      <c r="D141" s="6" t="s">
        <v>12</v>
      </c>
      <c r="E141" s="6" t="s">
        <v>15</v>
      </c>
      <c r="F141" s="11">
        <v>6</v>
      </c>
      <c r="G141" s="11">
        <v>1200</v>
      </c>
      <c r="H141" s="11">
        <f t="shared" si="2"/>
        <v>7200</v>
      </c>
    </row>
    <row r="142" spans="1:8" x14ac:dyDescent="0.35">
      <c r="A142" s="4">
        <v>141</v>
      </c>
      <c r="B142" s="5">
        <v>44337</v>
      </c>
      <c r="C142" s="6" t="s">
        <v>8</v>
      </c>
      <c r="D142" s="6" t="s">
        <v>22</v>
      </c>
      <c r="E142" s="6" t="s">
        <v>17</v>
      </c>
      <c r="F142" s="11">
        <v>5</v>
      </c>
      <c r="G142" s="11">
        <v>1500</v>
      </c>
      <c r="H142" s="11">
        <f t="shared" si="2"/>
        <v>7500</v>
      </c>
    </row>
    <row r="143" spans="1:8" x14ac:dyDescent="0.35">
      <c r="A143" s="4">
        <v>142</v>
      </c>
      <c r="B143" s="5">
        <v>44338</v>
      </c>
      <c r="C143" s="6" t="s">
        <v>8</v>
      </c>
      <c r="D143" s="6" t="s">
        <v>23</v>
      </c>
      <c r="E143" s="6" t="s">
        <v>19</v>
      </c>
      <c r="F143" s="11">
        <v>4</v>
      </c>
      <c r="G143" s="11">
        <v>300</v>
      </c>
      <c r="H143" s="11">
        <f t="shared" si="2"/>
        <v>1200</v>
      </c>
    </row>
    <row r="144" spans="1:8" x14ac:dyDescent="0.35">
      <c r="A144" s="4">
        <v>143</v>
      </c>
      <c r="B144" s="5">
        <v>44339</v>
      </c>
      <c r="C144" s="6" t="s">
        <v>11</v>
      </c>
      <c r="D144" s="6" t="s">
        <v>12</v>
      </c>
      <c r="E144" s="6" t="s">
        <v>21</v>
      </c>
      <c r="F144" s="11">
        <v>3</v>
      </c>
      <c r="G144" s="11">
        <v>190</v>
      </c>
      <c r="H144" s="11">
        <f t="shared" si="2"/>
        <v>570</v>
      </c>
    </row>
    <row r="145" spans="1:8" x14ac:dyDescent="0.35">
      <c r="A145" s="4">
        <v>144</v>
      </c>
      <c r="B145" s="5">
        <v>44340</v>
      </c>
      <c r="C145" s="6" t="s">
        <v>11</v>
      </c>
      <c r="D145" s="6" t="s">
        <v>9</v>
      </c>
      <c r="E145" s="6" t="s">
        <v>19</v>
      </c>
      <c r="F145" s="11">
        <v>4</v>
      </c>
      <c r="G145" s="11">
        <v>300</v>
      </c>
      <c r="H145" s="11">
        <f t="shared" si="2"/>
        <v>1200</v>
      </c>
    </row>
    <row r="146" spans="1:8" x14ac:dyDescent="0.35">
      <c r="A146" s="4">
        <v>145</v>
      </c>
      <c r="B146" s="5">
        <v>44341</v>
      </c>
      <c r="C146" s="6" t="s">
        <v>11</v>
      </c>
      <c r="D146" s="6" t="s">
        <v>22</v>
      </c>
      <c r="E146" s="6" t="s">
        <v>19</v>
      </c>
      <c r="F146" s="11">
        <v>4</v>
      </c>
      <c r="G146" s="11">
        <v>300</v>
      </c>
      <c r="H146" s="11">
        <f t="shared" si="2"/>
        <v>1200</v>
      </c>
    </row>
    <row r="147" spans="1:8" x14ac:dyDescent="0.35">
      <c r="A147" s="4">
        <v>146</v>
      </c>
      <c r="B147" s="5">
        <v>44342</v>
      </c>
      <c r="C147" s="6" t="s">
        <v>11</v>
      </c>
      <c r="D147" s="6" t="s">
        <v>23</v>
      </c>
      <c r="E147" s="6" t="s">
        <v>19</v>
      </c>
      <c r="F147" s="11">
        <v>4</v>
      </c>
      <c r="G147" s="11">
        <v>300</v>
      </c>
      <c r="H147" s="11">
        <f t="shared" si="2"/>
        <v>1200</v>
      </c>
    </row>
    <row r="148" spans="1:8" x14ac:dyDescent="0.35">
      <c r="A148" s="4">
        <v>147</v>
      </c>
      <c r="B148" s="5">
        <v>44343</v>
      </c>
      <c r="C148" s="6" t="s">
        <v>11</v>
      </c>
      <c r="D148" s="6" t="s">
        <v>12</v>
      </c>
      <c r="E148" s="6" t="s">
        <v>19</v>
      </c>
      <c r="F148" s="11">
        <v>4</v>
      </c>
      <c r="G148" s="11">
        <v>300</v>
      </c>
      <c r="H148" s="11">
        <f t="shared" si="2"/>
        <v>1200</v>
      </c>
    </row>
    <row r="149" spans="1:8" x14ac:dyDescent="0.35">
      <c r="A149" s="4">
        <v>148</v>
      </c>
      <c r="B149" s="5">
        <v>44344</v>
      </c>
      <c r="C149" s="6" t="s">
        <v>11</v>
      </c>
      <c r="D149" s="6" t="s">
        <v>9</v>
      </c>
      <c r="E149" s="6" t="s">
        <v>19</v>
      </c>
      <c r="F149" s="11">
        <v>4</v>
      </c>
      <c r="G149" s="11">
        <v>300</v>
      </c>
      <c r="H149" s="11">
        <f t="shared" si="2"/>
        <v>1200</v>
      </c>
    </row>
    <row r="150" spans="1:8" x14ac:dyDescent="0.35">
      <c r="A150" s="4">
        <v>149</v>
      </c>
      <c r="B150" s="5">
        <v>44345</v>
      </c>
      <c r="C150" s="6" t="s">
        <v>11</v>
      </c>
      <c r="D150" s="6" t="s">
        <v>22</v>
      </c>
      <c r="E150" s="6" t="s">
        <v>19</v>
      </c>
      <c r="F150" s="11">
        <v>4</v>
      </c>
      <c r="G150" s="11">
        <v>300</v>
      </c>
      <c r="H150" s="11">
        <f t="shared" si="2"/>
        <v>1200</v>
      </c>
    </row>
    <row r="151" spans="1:8" x14ac:dyDescent="0.35">
      <c r="A151" s="4">
        <v>150</v>
      </c>
      <c r="B151" s="5">
        <v>44346</v>
      </c>
      <c r="C151" s="6" t="s">
        <v>11</v>
      </c>
      <c r="D151" s="6" t="s">
        <v>23</v>
      </c>
      <c r="E151" s="6" t="s">
        <v>19</v>
      </c>
      <c r="F151" s="11">
        <v>4</v>
      </c>
      <c r="G151" s="11">
        <v>300</v>
      </c>
      <c r="H151" s="11">
        <f t="shared" si="2"/>
        <v>1200</v>
      </c>
    </row>
    <row r="152" spans="1:8" x14ac:dyDescent="0.35">
      <c r="A152" s="4">
        <v>151</v>
      </c>
      <c r="B152" s="5">
        <v>44347</v>
      </c>
      <c r="C152" s="6" t="s">
        <v>14</v>
      </c>
      <c r="D152" s="6" t="s">
        <v>23</v>
      </c>
      <c r="E152" s="6" t="s">
        <v>19</v>
      </c>
      <c r="F152" s="11">
        <v>4</v>
      </c>
      <c r="G152" s="11">
        <v>300</v>
      </c>
      <c r="H152" s="11">
        <f t="shared" si="2"/>
        <v>1200</v>
      </c>
    </row>
    <row r="153" spans="1:8" x14ac:dyDescent="0.35">
      <c r="A153" s="4">
        <v>152</v>
      </c>
      <c r="B153" s="5">
        <v>44348</v>
      </c>
      <c r="C153" s="6" t="s">
        <v>16</v>
      </c>
      <c r="D153" s="6" t="s">
        <v>23</v>
      </c>
      <c r="E153" s="6" t="s">
        <v>13</v>
      </c>
      <c r="F153" s="11">
        <v>6</v>
      </c>
      <c r="G153" s="11">
        <v>2100</v>
      </c>
      <c r="H153" s="11">
        <f t="shared" si="2"/>
        <v>12600</v>
      </c>
    </row>
    <row r="154" spans="1:8" x14ac:dyDescent="0.35">
      <c r="A154" s="4">
        <v>153</v>
      </c>
      <c r="B154" s="5">
        <v>44349</v>
      </c>
      <c r="C154" s="6" t="s">
        <v>18</v>
      </c>
      <c r="D154" s="6" t="s">
        <v>23</v>
      </c>
      <c r="E154" s="6" t="s">
        <v>15</v>
      </c>
      <c r="F154" s="11">
        <v>5</v>
      </c>
      <c r="G154" s="11">
        <v>1200</v>
      </c>
      <c r="H154" s="11">
        <f t="shared" si="2"/>
        <v>6000</v>
      </c>
    </row>
    <row r="155" spans="1:8" x14ac:dyDescent="0.35">
      <c r="A155" s="4">
        <v>154</v>
      </c>
      <c r="B155" s="5">
        <v>44350</v>
      </c>
      <c r="C155" s="6" t="s">
        <v>20</v>
      </c>
      <c r="D155" s="6" t="s">
        <v>23</v>
      </c>
      <c r="E155" s="6" t="s">
        <v>17</v>
      </c>
      <c r="F155" s="11">
        <v>4</v>
      </c>
      <c r="G155" s="11">
        <v>1500</v>
      </c>
      <c r="H155" s="11">
        <f t="shared" si="2"/>
        <v>6000</v>
      </c>
    </row>
    <row r="156" spans="1:8" x14ac:dyDescent="0.35">
      <c r="A156" s="4">
        <v>155</v>
      </c>
      <c r="B156" s="5">
        <v>44351</v>
      </c>
      <c r="C156" s="6" t="s">
        <v>20</v>
      </c>
      <c r="D156" s="6" t="s">
        <v>9</v>
      </c>
      <c r="E156" s="6" t="s">
        <v>19</v>
      </c>
      <c r="F156" s="11">
        <v>3</v>
      </c>
      <c r="G156" s="11">
        <v>300</v>
      </c>
      <c r="H156" s="11">
        <f t="shared" si="2"/>
        <v>900</v>
      </c>
    </row>
    <row r="157" spans="1:8" x14ac:dyDescent="0.35">
      <c r="A157" s="4">
        <v>156</v>
      </c>
      <c r="B157" s="5">
        <v>44352</v>
      </c>
      <c r="C157" s="6" t="s">
        <v>20</v>
      </c>
      <c r="D157" s="6" t="s">
        <v>12</v>
      </c>
      <c r="E157" s="6" t="s">
        <v>21</v>
      </c>
      <c r="F157" s="11">
        <v>2</v>
      </c>
      <c r="G157" s="11">
        <v>190</v>
      </c>
      <c r="H157" s="11">
        <f t="shared" si="2"/>
        <v>380</v>
      </c>
    </row>
    <row r="158" spans="1:8" x14ac:dyDescent="0.35">
      <c r="A158" s="4">
        <v>157</v>
      </c>
      <c r="B158" s="5">
        <v>44353</v>
      </c>
      <c r="C158" s="6" t="s">
        <v>20</v>
      </c>
      <c r="D158" s="6" t="s">
        <v>22</v>
      </c>
      <c r="E158" s="6" t="s">
        <v>10</v>
      </c>
      <c r="F158" s="11">
        <v>7</v>
      </c>
      <c r="G158" s="11">
        <v>210</v>
      </c>
      <c r="H158" s="11">
        <f t="shared" si="2"/>
        <v>1470</v>
      </c>
    </row>
    <row r="159" spans="1:8" x14ac:dyDescent="0.35">
      <c r="A159" s="4">
        <v>158</v>
      </c>
      <c r="B159" s="5">
        <v>44354</v>
      </c>
      <c r="C159" s="6" t="s">
        <v>20</v>
      </c>
      <c r="D159" s="6" t="s">
        <v>23</v>
      </c>
      <c r="E159" s="6" t="s">
        <v>13</v>
      </c>
      <c r="F159" s="11">
        <v>6</v>
      </c>
      <c r="G159" s="11">
        <v>2100</v>
      </c>
      <c r="H159" s="11">
        <f t="shared" si="2"/>
        <v>12600</v>
      </c>
    </row>
    <row r="160" spans="1:8" x14ac:dyDescent="0.35">
      <c r="A160" s="4">
        <v>159</v>
      </c>
      <c r="B160" s="5">
        <v>44355</v>
      </c>
      <c r="C160" s="6" t="s">
        <v>20</v>
      </c>
      <c r="D160" s="6" t="s">
        <v>9</v>
      </c>
      <c r="E160" s="6" t="s">
        <v>15</v>
      </c>
      <c r="F160" s="11">
        <v>5</v>
      </c>
      <c r="G160" s="11">
        <v>1200</v>
      </c>
      <c r="H160" s="11">
        <f t="shared" si="2"/>
        <v>6000</v>
      </c>
    </row>
    <row r="161" spans="1:8" x14ac:dyDescent="0.35">
      <c r="A161" s="4">
        <v>160</v>
      </c>
      <c r="B161" s="5">
        <v>44356</v>
      </c>
      <c r="C161" s="6" t="s">
        <v>20</v>
      </c>
      <c r="D161" s="6" t="s">
        <v>12</v>
      </c>
      <c r="E161" s="6" t="s">
        <v>17</v>
      </c>
      <c r="F161" s="11">
        <v>4</v>
      </c>
      <c r="G161" s="11">
        <v>1500</v>
      </c>
      <c r="H161" s="11">
        <f t="shared" si="2"/>
        <v>6000</v>
      </c>
    </row>
    <row r="162" spans="1:8" x14ac:dyDescent="0.35">
      <c r="A162" s="4">
        <v>161</v>
      </c>
      <c r="B162" s="5">
        <v>44357</v>
      </c>
      <c r="C162" s="6" t="s">
        <v>20</v>
      </c>
      <c r="D162" s="6" t="s">
        <v>22</v>
      </c>
      <c r="E162" s="6" t="s">
        <v>19</v>
      </c>
      <c r="F162" s="11">
        <v>3</v>
      </c>
      <c r="G162" s="11">
        <v>300</v>
      </c>
      <c r="H162" s="11">
        <f t="shared" si="2"/>
        <v>900</v>
      </c>
    </row>
    <row r="163" spans="1:8" x14ac:dyDescent="0.35">
      <c r="A163" s="4">
        <v>162</v>
      </c>
      <c r="B163" s="5">
        <v>44358</v>
      </c>
      <c r="C163" s="6" t="s">
        <v>20</v>
      </c>
      <c r="D163" s="6" t="s">
        <v>23</v>
      </c>
      <c r="E163" s="6" t="s">
        <v>21</v>
      </c>
      <c r="F163" s="11">
        <v>2</v>
      </c>
      <c r="G163" s="11">
        <v>190</v>
      </c>
      <c r="H163" s="11">
        <f t="shared" si="2"/>
        <v>380</v>
      </c>
    </row>
    <row r="164" spans="1:8" x14ac:dyDescent="0.35">
      <c r="A164" s="4">
        <v>163</v>
      </c>
      <c r="B164" s="5">
        <v>44359</v>
      </c>
      <c r="C164" s="6" t="s">
        <v>8</v>
      </c>
      <c r="D164" s="6" t="s">
        <v>9</v>
      </c>
      <c r="E164" s="6" t="s">
        <v>10</v>
      </c>
      <c r="F164" s="11">
        <v>2</v>
      </c>
      <c r="G164" s="11">
        <v>210</v>
      </c>
      <c r="H164" s="11">
        <f t="shared" si="2"/>
        <v>420</v>
      </c>
    </row>
    <row r="165" spans="1:8" x14ac:dyDescent="0.35">
      <c r="A165" s="4">
        <v>164</v>
      </c>
      <c r="B165" s="5">
        <v>44360</v>
      </c>
      <c r="C165" s="6" t="s">
        <v>11</v>
      </c>
      <c r="D165" s="6" t="s">
        <v>12</v>
      </c>
      <c r="E165" s="6" t="s">
        <v>13</v>
      </c>
      <c r="F165" s="11">
        <v>7</v>
      </c>
      <c r="G165" s="11">
        <v>2100</v>
      </c>
      <c r="H165" s="11">
        <f t="shared" si="2"/>
        <v>14700</v>
      </c>
    </row>
    <row r="166" spans="1:8" x14ac:dyDescent="0.35">
      <c r="A166" s="4">
        <v>165</v>
      </c>
      <c r="B166" s="5">
        <v>44361</v>
      </c>
      <c r="C166" s="6" t="s">
        <v>14</v>
      </c>
      <c r="D166" s="6" t="s">
        <v>9</v>
      </c>
      <c r="E166" s="6" t="s">
        <v>15</v>
      </c>
      <c r="F166" s="11">
        <v>6</v>
      </c>
      <c r="G166" s="11">
        <v>1200</v>
      </c>
      <c r="H166" s="11">
        <f t="shared" si="2"/>
        <v>7200</v>
      </c>
    </row>
    <row r="167" spans="1:8" x14ac:dyDescent="0.35">
      <c r="A167" s="4">
        <v>166</v>
      </c>
      <c r="B167" s="5">
        <v>44362</v>
      </c>
      <c r="C167" s="6" t="s">
        <v>16</v>
      </c>
      <c r="D167" s="6" t="s">
        <v>12</v>
      </c>
      <c r="E167" s="6" t="s">
        <v>17</v>
      </c>
      <c r="F167" s="11">
        <v>5</v>
      </c>
      <c r="G167" s="11">
        <v>1500</v>
      </c>
      <c r="H167" s="11">
        <f t="shared" ref="H167:H230" si="3">F167*G167</f>
        <v>7500</v>
      </c>
    </row>
    <row r="168" spans="1:8" x14ac:dyDescent="0.35">
      <c r="A168" s="4">
        <v>167</v>
      </c>
      <c r="B168" s="5">
        <v>44363</v>
      </c>
      <c r="C168" s="6" t="s">
        <v>18</v>
      </c>
      <c r="D168" s="6" t="s">
        <v>9</v>
      </c>
      <c r="E168" s="6" t="s">
        <v>19</v>
      </c>
      <c r="F168" s="11">
        <v>4</v>
      </c>
      <c r="G168" s="11">
        <v>300</v>
      </c>
      <c r="H168" s="11">
        <f t="shared" si="3"/>
        <v>1200</v>
      </c>
    </row>
    <row r="169" spans="1:8" x14ac:dyDescent="0.35">
      <c r="A169" s="4">
        <v>168</v>
      </c>
      <c r="B169" s="5">
        <v>44364</v>
      </c>
      <c r="C169" s="6" t="s">
        <v>20</v>
      </c>
      <c r="D169" s="6" t="s">
        <v>9</v>
      </c>
      <c r="E169" s="6" t="s">
        <v>21</v>
      </c>
      <c r="F169" s="11">
        <v>3</v>
      </c>
      <c r="G169" s="11">
        <v>190</v>
      </c>
      <c r="H169" s="11">
        <f t="shared" si="3"/>
        <v>570</v>
      </c>
    </row>
    <row r="170" spans="1:8" x14ac:dyDescent="0.35">
      <c r="A170" s="4">
        <v>169</v>
      </c>
      <c r="B170" s="5">
        <v>44365</v>
      </c>
      <c r="C170" s="6" t="s">
        <v>8</v>
      </c>
      <c r="D170" s="6" t="s">
        <v>9</v>
      </c>
      <c r="E170" s="6" t="s">
        <v>10</v>
      </c>
      <c r="F170" s="11">
        <v>2</v>
      </c>
      <c r="G170" s="11">
        <v>210</v>
      </c>
      <c r="H170" s="11">
        <f t="shared" si="3"/>
        <v>420</v>
      </c>
    </row>
    <row r="171" spans="1:8" x14ac:dyDescent="0.35">
      <c r="A171" s="4">
        <v>170</v>
      </c>
      <c r="B171" s="5">
        <v>44366</v>
      </c>
      <c r="C171" s="6" t="s">
        <v>11</v>
      </c>
      <c r="D171" s="6" t="s">
        <v>12</v>
      </c>
      <c r="E171" s="6" t="s">
        <v>15</v>
      </c>
      <c r="F171" s="11">
        <v>7</v>
      </c>
      <c r="G171" s="11">
        <v>2100</v>
      </c>
      <c r="H171" s="11">
        <f t="shared" si="3"/>
        <v>14700</v>
      </c>
    </row>
    <row r="172" spans="1:8" x14ac:dyDescent="0.35">
      <c r="A172" s="4">
        <v>171</v>
      </c>
      <c r="B172" s="5">
        <v>44367</v>
      </c>
      <c r="C172" s="6" t="s">
        <v>14</v>
      </c>
      <c r="D172" s="6" t="s">
        <v>12</v>
      </c>
      <c r="E172" s="6" t="s">
        <v>17</v>
      </c>
      <c r="F172" s="11">
        <v>6</v>
      </c>
      <c r="G172" s="11">
        <v>1200</v>
      </c>
      <c r="H172" s="11">
        <f t="shared" si="3"/>
        <v>7200</v>
      </c>
    </row>
    <row r="173" spans="1:8" x14ac:dyDescent="0.35">
      <c r="A173" s="4">
        <v>172</v>
      </c>
      <c r="B173" s="5">
        <v>44368</v>
      </c>
      <c r="C173" s="6" t="s">
        <v>16</v>
      </c>
      <c r="D173" s="6" t="s">
        <v>9</v>
      </c>
      <c r="E173" s="6" t="s">
        <v>19</v>
      </c>
      <c r="F173" s="11">
        <v>5</v>
      </c>
      <c r="G173" s="11">
        <v>300</v>
      </c>
      <c r="H173" s="11">
        <f t="shared" si="3"/>
        <v>1500</v>
      </c>
    </row>
    <row r="174" spans="1:8" x14ac:dyDescent="0.35">
      <c r="A174" s="4">
        <v>173</v>
      </c>
      <c r="B174" s="5">
        <v>44369</v>
      </c>
      <c r="C174" s="6" t="s">
        <v>18</v>
      </c>
      <c r="D174" s="6" t="s">
        <v>9</v>
      </c>
      <c r="E174" s="6" t="s">
        <v>21</v>
      </c>
      <c r="F174" s="11">
        <v>4</v>
      </c>
      <c r="G174" s="11">
        <v>200</v>
      </c>
      <c r="H174" s="11">
        <f t="shared" si="3"/>
        <v>800</v>
      </c>
    </row>
    <row r="175" spans="1:8" x14ac:dyDescent="0.35">
      <c r="A175" s="4">
        <v>174</v>
      </c>
      <c r="B175" s="5">
        <v>44370</v>
      </c>
      <c r="C175" s="6" t="s">
        <v>20</v>
      </c>
      <c r="D175" s="6" t="s">
        <v>12</v>
      </c>
      <c r="E175" s="6" t="s">
        <v>10</v>
      </c>
      <c r="F175" s="11">
        <v>3</v>
      </c>
      <c r="G175" s="11">
        <v>190</v>
      </c>
      <c r="H175" s="11">
        <f t="shared" si="3"/>
        <v>570</v>
      </c>
    </row>
    <row r="176" spans="1:8" x14ac:dyDescent="0.35">
      <c r="A176" s="4">
        <v>175</v>
      </c>
      <c r="B176" s="5">
        <v>44371</v>
      </c>
      <c r="C176" s="6" t="s">
        <v>20</v>
      </c>
      <c r="D176" s="6" t="s">
        <v>9</v>
      </c>
      <c r="E176" s="6" t="s">
        <v>13</v>
      </c>
      <c r="F176" s="11">
        <v>2</v>
      </c>
      <c r="G176" s="11">
        <v>2100</v>
      </c>
      <c r="H176" s="11">
        <f t="shared" si="3"/>
        <v>4200</v>
      </c>
    </row>
    <row r="177" spans="1:8" x14ac:dyDescent="0.35">
      <c r="A177" s="4">
        <v>176</v>
      </c>
      <c r="B177" s="5">
        <v>44372</v>
      </c>
      <c r="C177" s="6" t="s">
        <v>8</v>
      </c>
      <c r="D177" s="6" t="s">
        <v>9</v>
      </c>
      <c r="E177" s="6" t="s">
        <v>10</v>
      </c>
      <c r="F177" s="11">
        <v>7</v>
      </c>
      <c r="G177" s="11">
        <v>210</v>
      </c>
      <c r="H177" s="11">
        <f t="shared" si="3"/>
        <v>1470</v>
      </c>
    </row>
    <row r="178" spans="1:8" x14ac:dyDescent="0.35">
      <c r="A178" s="4">
        <v>177</v>
      </c>
      <c r="B178" s="5">
        <v>44373</v>
      </c>
      <c r="C178" s="6" t="s">
        <v>11</v>
      </c>
      <c r="D178" s="6" t="s">
        <v>9</v>
      </c>
      <c r="E178" s="6" t="s">
        <v>10</v>
      </c>
      <c r="F178" s="11">
        <v>3</v>
      </c>
      <c r="G178" s="11">
        <v>190</v>
      </c>
      <c r="H178" s="11">
        <f t="shared" si="3"/>
        <v>570</v>
      </c>
    </row>
    <row r="179" spans="1:8" x14ac:dyDescent="0.35">
      <c r="A179" s="4">
        <v>178</v>
      </c>
      <c r="B179" s="5">
        <v>44374</v>
      </c>
      <c r="C179" s="6" t="s">
        <v>14</v>
      </c>
      <c r="D179" s="6" t="s">
        <v>9</v>
      </c>
      <c r="E179" s="6" t="s">
        <v>10</v>
      </c>
      <c r="F179" s="11">
        <v>3</v>
      </c>
      <c r="G179" s="11">
        <v>190</v>
      </c>
      <c r="H179" s="11">
        <f t="shared" si="3"/>
        <v>570</v>
      </c>
    </row>
    <row r="180" spans="1:8" x14ac:dyDescent="0.35">
      <c r="A180" s="4">
        <v>179</v>
      </c>
      <c r="B180" s="5">
        <v>44375</v>
      </c>
      <c r="C180" s="6" t="s">
        <v>16</v>
      </c>
      <c r="D180" s="6" t="s">
        <v>9</v>
      </c>
      <c r="E180" s="6" t="s">
        <v>10</v>
      </c>
      <c r="F180" s="11">
        <v>3</v>
      </c>
      <c r="G180" s="11">
        <v>190</v>
      </c>
      <c r="H180" s="11">
        <f t="shared" si="3"/>
        <v>570</v>
      </c>
    </row>
    <row r="181" spans="1:8" x14ac:dyDescent="0.35">
      <c r="A181" s="4">
        <v>180</v>
      </c>
      <c r="B181" s="5">
        <v>44376</v>
      </c>
      <c r="C181" s="6" t="s">
        <v>18</v>
      </c>
      <c r="D181" s="6" t="s">
        <v>9</v>
      </c>
      <c r="E181" s="6" t="s">
        <v>10</v>
      </c>
      <c r="F181" s="11">
        <v>3</v>
      </c>
      <c r="G181" s="11">
        <v>190</v>
      </c>
      <c r="H181" s="11">
        <f t="shared" si="3"/>
        <v>570</v>
      </c>
    </row>
    <row r="182" spans="1:8" x14ac:dyDescent="0.35">
      <c r="A182" s="4">
        <v>181</v>
      </c>
      <c r="B182" s="5">
        <v>44377</v>
      </c>
      <c r="C182" s="6" t="s">
        <v>20</v>
      </c>
      <c r="D182" s="6" t="s">
        <v>9</v>
      </c>
      <c r="E182" s="6" t="s">
        <v>10</v>
      </c>
      <c r="F182" s="11">
        <v>3</v>
      </c>
      <c r="G182" s="11">
        <v>190</v>
      </c>
      <c r="H182" s="11">
        <f t="shared" si="3"/>
        <v>570</v>
      </c>
    </row>
    <row r="183" spans="1:8" x14ac:dyDescent="0.35">
      <c r="A183" s="4">
        <v>182</v>
      </c>
      <c r="B183" s="5">
        <v>44378</v>
      </c>
      <c r="C183" s="6" t="s">
        <v>8</v>
      </c>
      <c r="D183" s="6" t="s">
        <v>9</v>
      </c>
      <c r="E183" s="6" t="s">
        <v>10</v>
      </c>
      <c r="F183" s="11">
        <v>3</v>
      </c>
      <c r="G183" s="11">
        <v>190</v>
      </c>
      <c r="H183" s="11">
        <f t="shared" si="3"/>
        <v>570</v>
      </c>
    </row>
    <row r="184" spans="1:8" x14ac:dyDescent="0.35">
      <c r="A184" s="4">
        <v>183</v>
      </c>
      <c r="B184" s="5">
        <v>44379</v>
      </c>
      <c r="C184" s="6" t="s">
        <v>11</v>
      </c>
      <c r="D184" s="6" t="s">
        <v>12</v>
      </c>
      <c r="E184" s="6" t="s">
        <v>10</v>
      </c>
      <c r="F184" s="11">
        <v>3</v>
      </c>
      <c r="G184" s="11">
        <v>190</v>
      </c>
      <c r="H184" s="11">
        <f t="shared" si="3"/>
        <v>570</v>
      </c>
    </row>
    <row r="185" spans="1:8" x14ac:dyDescent="0.35">
      <c r="A185" s="4">
        <v>184</v>
      </c>
      <c r="B185" s="5">
        <v>44380</v>
      </c>
      <c r="C185" s="6" t="s">
        <v>14</v>
      </c>
      <c r="D185" s="6" t="s">
        <v>9</v>
      </c>
      <c r="E185" s="6" t="s">
        <v>15</v>
      </c>
      <c r="F185" s="11">
        <v>5</v>
      </c>
      <c r="G185" s="11">
        <v>1200</v>
      </c>
      <c r="H185" s="11">
        <f t="shared" si="3"/>
        <v>6000</v>
      </c>
    </row>
    <row r="186" spans="1:8" x14ac:dyDescent="0.35">
      <c r="A186" s="4">
        <v>185</v>
      </c>
      <c r="B186" s="5">
        <v>44381</v>
      </c>
      <c r="C186" s="6" t="s">
        <v>16</v>
      </c>
      <c r="D186" s="6" t="s">
        <v>12</v>
      </c>
      <c r="E186" s="6" t="s">
        <v>17</v>
      </c>
      <c r="F186" s="11">
        <v>4</v>
      </c>
      <c r="G186" s="11">
        <v>1500</v>
      </c>
      <c r="H186" s="11">
        <f t="shared" si="3"/>
        <v>6000</v>
      </c>
    </row>
    <row r="187" spans="1:8" x14ac:dyDescent="0.35">
      <c r="A187" s="4">
        <v>186</v>
      </c>
      <c r="B187" s="5">
        <v>44382</v>
      </c>
      <c r="C187" s="6" t="s">
        <v>18</v>
      </c>
      <c r="D187" s="6" t="s">
        <v>9</v>
      </c>
      <c r="E187" s="6" t="s">
        <v>19</v>
      </c>
      <c r="F187" s="11">
        <v>3</v>
      </c>
      <c r="G187" s="11">
        <v>300</v>
      </c>
      <c r="H187" s="11">
        <f t="shared" si="3"/>
        <v>900</v>
      </c>
    </row>
    <row r="188" spans="1:8" x14ac:dyDescent="0.35">
      <c r="A188" s="4">
        <v>187</v>
      </c>
      <c r="B188" s="5">
        <v>44383</v>
      </c>
      <c r="C188" s="6" t="s">
        <v>20</v>
      </c>
      <c r="D188" s="6" t="s">
        <v>9</v>
      </c>
      <c r="E188" s="6" t="s">
        <v>21</v>
      </c>
      <c r="F188" s="11">
        <v>2</v>
      </c>
      <c r="G188" s="11">
        <v>190</v>
      </c>
      <c r="H188" s="11">
        <f t="shared" si="3"/>
        <v>380</v>
      </c>
    </row>
    <row r="189" spans="1:8" x14ac:dyDescent="0.35">
      <c r="A189" s="4">
        <v>188</v>
      </c>
      <c r="B189" s="5">
        <v>44384</v>
      </c>
      <c r="C189" s="6" t="s">
        <v>20</v>
      </c>
      <c r="D189" s="6" t="s">
        <v>9</v>
      </c>
      <c r="E189" s="6" t="s">
        <v>10</v>
      </c>
      <c r="F189" s="11">
        <v>2</v>
      </c>
      <c r="G189" s="11">
        <v>210</v>
      </c>
      <c r="H189" s="11">
        <f t="shared" si="3"/>
        <v>420</v>
      </c>
    </row>
    <row r="190" spans="1:8" x14ac:dyDescent="0.35">
      <c r="A190" s="4">
        <v>189</v>
      </c>
      <c r="B190" s="5">
        <v>44385</v>
      </c>
      <c r="C190" s="6" t="s">
        <v>8</v>
      </c>
      <c r="D190" s="6" t="s">
        <v>9</v>
      </c>
      <c r="E190" s="6" t="s">
        <v>13</v>
      </c>
      <c r="F190" s="11">
        <v>7</v>
      </c>
      <c r="G190" s="11">
        <v>2100</v>
      </c>
      <c r="H190" s="11">
        <f t="shared" si="3"/>
        <v>14700</v>
      </c>
    </row>
    <row r="191" spans="1:8" x14ac:dyDescent="0.35">
      <c r="A191" s="4">
        <v>190</v>
      </c>
      <c r="B191" s="5">
        <v>44386</v>
      </c>
      <c r="C191" s="6" t="s">
        <v>8</v>
      </c>
      <c r="D191" s="6" t="s">
        <v>12</v>
      </c>
      <c r="E191" s="6" t="s">
        <v>15</v>
      </c>
      <c r="F191" s="11">
        <v>6</v>
      </c>
      <c r="G191" s="11">
        <v>1200</v>
      </c>
      <c r="H191" s="11">
        <f t="shared" si="3"/>
        <v>7200</v>
      </c>
    </row>
    <row r="192" spans="1:8" x14ac:dyDescent="0.35">
      <c r="A192" s="4">
        <v>191</v>
      </c>
      <c r="B192" s="5">
        <v>44387</v>
      </c>
      <c r="C192" s="6" t="s">
        <v>8</v>
      </c>
      <c r="D192" s="6" t="s">
        <v>22</v>
      </c>
      <c r="E192" s="6" t="s">
        <v>17</v>
      </c>
      <c r="F192" s="11">
        <v>5</v>
      </c>
      <c r="G192" s="11">
        <v>1500</v>
      </c>
      <c r="H192" s="11">
        <f t="shared" si="3"/>
        <v>7500</v>
      </c>
    </row>
    <row r="193" spans="1:8" x14ac:dyDescent="0.35">
      <c r="A193" s="4">
        <v>192</v>
      </c>
      <c r="B193" s="5">
        <v>44388</v>
      </c>
      <c r="C193" s="6" t="s">
        <v>8</v>
      </c>
      <c r="D193" s="6" t="s">
        <v>23</v>
      </c>
      <c r="E193" s="6" t="s">
        <v>19</v>
      </c>
      <c r="F193" s="11">
        <v>4</v>
      </c>
      <c r="G193" s="11">
        <v>300</v>
      </c>
      <c r="H193" s="11">
        <f t="shared" si="3"/>
        <v>1200</v>
      </c>
    </row>
    <row r="194" spans="1:8" x14ac:dyDescent="0.35">
      <c r="A194" s="4">
        <v>193</v>
      </c>
      <c r="B194" s="5">
        <v>44389</v>
      </c>
      <c r="C194" s="6" t="s">
        <v>8</v>
      </c>
      <c r="D194" s="6" t="s">
        <v>9</v>
      </c>
      <c r="E194" s="6" t="s">
        <v>21</v>
      </c>
      <c r="F194" s="11">
        <v>3</v>
      </c>
      <c r="G194" s="11">
        <v>190</v>
      </c>
      <c r="H194" s="11">
        <f t="shared" si="3"/>
        <v>570</v>
      </c>
    </row>
    <row r="195" spans="1:8" x14ac:dyDescent="0.35">
      <c r="A195" s="4">
        <v>194</v>
      </c>
      <c r="B195" s="5">
        <v>44390</v>
      </c>
      <c r="C195" s="6" t="s">
        <v>8</v>
      </c>
      <c r="D195" s="6" t="s">
        <v>12</v>
      </c>
      <c r="E195" s="6" t="s">
        <v>10</v>
      </c>
      <c r="F195" s="11">
        <v>2</v>
      </c>
      <c r="G195" s="11">
        <v>210</v>
      </c>
      <c r="H195" s="11">
        <f t="shared" si="3"/>
        <v>420</v>
      </c>
    </row>
    <row r="196" spans="1:8" x14ac:dyDescent="0.35">
      <c r="A196" s="4">
        <v>195</v>
      </c>
      <c r="B196" s="5">
        <v>44391</v>
      </c>
      <c r="C196" s="6" t="s">
        <v>8</v>
      </c>
      <c r="D196" s="6" t="s">
        <v>22</v>
      </c>
      <c r="E196" s="6" t="s">
        <v>15</v>
      </c>
      <c r="F196" s="11">
        <v>7</v>
      </c>
      <c r="G196" s="11">
        <v>2100</v>
      </c>
      <c r="H196" s="11">
        <f t="shared" si="3"/>
        <v>14700</v>
      </c>
    </row>
    <row r="197" spans="1:8" x14ac:dyDescent="0.35">
      <c r="A197" s="4">
        <v>196</v>
      </c>
      <c r="B197" s="5">
        <v>44392</v>
      </c>
      <c r="C197" s="6" t="s">
        <v>8</v>
      </c>
      <c r="D197" s="6" t="s">
        <v>23</v>
      </c>
      <c r="E197" s="6" t="s">
        <v>17</v>
      </c>
      <c r="F197" s="11">
        <v>6</v>
      </c>
      <c r="G197" s="11">
        <v>1200</v>
      </c>
      <c r="H197" s="11">
        <f t="shared" si="3"/>
        <v>7200</v>
      </c>
    </row>
    <row r="198" spans="1:8" x14ac:dyDescent="0.35">
      <c r="A198" s="4">
        <v>197</v>
      </c>
      <c r="B198" s="5">
        <v>44393</v>
      </c>
      <c r="C198" s="6" t="s">
        <v>11</v>
      </c>
      <c r="D198" s="6" t="s">
        <v>12</v>
      </c>
      <c r="E198" s="6" t="s">
        <v>19</v>
      </c>
      <c r="F198" s="11">
        <v>5</v>
      </c>
      <c r="G198" s="11">
        <v>300</v>
      </c>
      <c r="H198" s="11">
        <f t="shared" si="3"/>
        <v>1500</v>
      </c>
    </row>
    <row r="199" spans="1:8" x14ac:dyDescent="0.35">
      <c r="A199" s="4">
        <v>198</v>
      </c>
      <c r="B199" s="5">
        <v>44394</v>
      </c>
      <c r="C199" s="6" t="s">
        <v>11</v>
      </c>
      <c r="D199" s="6" t="s">
        <v>9</v>
      </c>
      <c r="E199" s="6" t="s">
        <v>21</v>
      </c>
      <c r="F199" s="11">
        <v>4</v>
      </c>
      <c r="G199" s="11">
        <v>200</v>
      </c>
      <c r="H199" s="11">
        <f t="shared" si="3"/>
        <v>800</v>
      </c>
    </row>
    <row r="200" spans="1:8" x14ac:dyDescent="0.35">
      <c r="A200" s="4">
        <v>199</v>
      </c>
      <c r="B200" s="5">
        <v>44395</v>
      </c>
      <c r="C200" s="6" t="s">
        <v>11</v>
      </c>
      <c r="D200" s="6" t="s">
        <v>22</v>
      </c>
      <c r="E200" s="6" t="s">
        <v>10</v>
      </c>
      <c r="F200" s="11">
        <v>3</v>
      </c>
      <c r="G200" s="11">
        <v>190</v>
      </c>
      <c r="H200" s="11">
        <f t="shared" si="3"/>
        <v>570</v>
      </c>
    </row>
    <row r="201" spans="1:8" x14ac:dyDescent="0.35">
      <c r="A201" s="4">
        <v>200</v>
      </c>
      <c r="B201" s="5">
        <v>44396</v>
      </c>
      <c r="C201" s="6" t="s">
        <v>11</v>
      </c>
      <c r="D201" s="6" t="s">
        <v>23</v>
      </c>
      <c r="E201" s="6" t="s">
        <v>13</v>
      </c>
      <c r="F201" s="11">
        <v>2</v>
      </c>
      <c r="G201" s="11">
        <v>2100</v>
      </c>
      <c r="H201" s="11">
        <f t="shared" si="3"/>
        <v>4200</v>
      </c>
    </row>
    <row r="202" spans="1:8" x14ac:dyDescent="0.35">
      <c r="A202" s="4">
        <v>201</v>
      </c>
      <c r="B202" s="5">
        <v>44397</v>
      </c>
      <c r="C202" s="6" t="s">
        <v>11</v>
      </c>
      <c r="D202" s="6" t="s">
        <v>12</v>
      </c>
      <c r="E202" s="6" t="s">
        <v>10</v>
      </c>
      <c r="F202" s="11">
        <v>7</v>
      </c>
      <c r="G202" s="11">
        <v>210</v>
      </c>
      <c r="H202" s="11">
        <f t="shared" si="3"/>
        <v>1470</v>
      </c>
    </row>
    <row r="203" spans="1:8" x14ac:dyDescent="0.35">
      <c r="A203" s="4">
        <v>202</v>
      </c>
      <c r="B203" s="5">
        <v>44398</v>
      </c>
      <c r="C203" s="6" t="s">
        <v>11</v>
      </c>
      <c r="D203" s="6" t="s">
        <v>9</v>
      </c>
      <c r="E203" s="6" t="s">
        <v>13</v>
      </c>
      <c r="F203" s="11">
        <v>6</v>
      </c>
      <c r="G203" s="11">
        <v>2100</v>
      </c>
      <c r="H203" s="11">
        <f t="shared" si="3"/>
        <v>12600</v>
      </c>
    </row>
    <row r="204" spans="1:8" x14ac:dyDescent="0.35">
      <c r="A204" s="4">
        <v>203</v>
      </c>
      <c r="B204" s="5">
        <v>44399</v>
      </c>
      <c r="C204" s="6" t="s">
        <v>11</v>
      </c>
      <c r="D204" s="6" t="s">
        <v>22</v>
      </c>
      <c r="E204" s="6" t="s">
        <v>15</v>
      </c>
      <c r="F204" s="11">
        <v>5</v>
      </c>
      <c r="G204" s="11">
        <v>1200</v>
      </c>
      <c r="H204" s="11">
        <f t="shared" si="3"/>
        <v>6000</v>
      </c>
    </row>
    <row r="205" spans="1:8" x14ac:dyDescent="0.35">
      <c r="A205" s="4">
        <v>204</v>
      </c>
      <c r="B205" s="5">
        <v>44400</v>
      </c>
      <c r="C205" s="6" t="s">
        <v>11</v>
      </c>
      <c r="D205" s="6" t="s">
        <v>23</v>
      </c>
      <c r="E205" s="6" t="s">
        <v>17</v>
      </c>
      <c r="F205" s="11">
        <v>4</v>
      </c>
      <c r="G205" s="11">
        <v>1500</v>
      </c>
      <c r="H205" s="11">
        <f t="shared" si="3"/>
        <v>6000</v>
      </c>
    </row>
    <row r="206" spans="1:8" x14ac:dyDescent="0.35">
      <c r="A206" s="4">
        <v>205</v>
      </c>
      <c r="B206" s="5">
        <v>44401</v>
      </c>
      <c r="C206" s="6" t="s">
        <v>14</v>
      </c>
      <c r="D206" s="6" t="s">
        <v>23</v>
      </c>
      <c r="E206" s="6" t="s">
        <v>19</v>
      </c>
      <c r="F206" s="11">
        <v>3</v>
      </c>
      <c r="G206" s="11">
        <v>300</v>
      </c>
      <c r="H206" s="11">
        <f t="shared" si="3"/>
        <v>900</v>
      </c>
    </row>
    <row r="207" spans="1:8" x14ac:dyDescent="0.35">
      <c r="A207" s="4">
        <v>206</v>
      </c>
      <c r="B207" s="5">
        <v>44402</v>
      </c>
      <c r="C207" s="6" t="s">
        <v>16</v>
      </c>
      <c r="D207" s="6" t="s">
        <v>23</v>
      </c>
      <c r="E207" s="6" t="s">
        <v>21</v>
      </c>
      <c r="F207" s="11">
        <v>2</v>
      </c>
      <c r="G207" s="11">
        <v>190</v>
      </c>
      <c r="H207" s="11">
        <f t="shared" si="3"/>
        <v>380</v>
      </c>
    </row>
    <row r="208" spans="1:8" x14ac:dyDescent="0.35">
      <c r="A208" s="4">
        <v>207</v>
      </c>
      <c r="B208" s="5">
        <v>44403</v>
      </c>
      <c r="C208" s="6" t="s">
        <v>18</v>
      </c>
      <c r="D208" s="6" t="s">
        <v>23</v>
      </c>
      <c r="E208" s="6" t="s">
        <v>10</v>
      </c>
      <c r="F208" s="11">
        <v>7</v>
      </c>
      <c r="G208" s="11">
        <v>210</v>
      </c>
      <c r="H208" s="11">
        <f t="shared" si="3"/>
        <v>1470</v>
      </c>
    </row>
    <row r="209" spans="1:8" x14ac:dyDescent="0.35">
      <c r="A209" s="4">
        <v>208</v>
      </c>
      <c r="B209" s="5">
        <v>44404</v>
      </c>
      <c r="C209" s="6" t="s">
        <v>20</v>
      </c>
      <c r="D209" s="6" t="s">
        <v>23</v>
      </c>
      <c r="E209" s="6" t="s">
        <v>13</v>
      </c>
      <c r="F209" s="11">
        <v>6</v>
      </c>
      <c r="G209" s="11">
        <v>2100</v>
      </c>
      <c r="H209" s="11">
        <f t="shared" si="3"/>
        <v>12600</v>
      </c>
    </row>
    <row r="210" spans="1:8" x14ac:dyDescent="0.35">
      <c r="A210" s="4">
        <v>209</v>
      </c>
      <c r="B210" s="5">
        <v>44405</v>
      </c>
      <c r="C210" s="6" t="s">
        <v>20</v>
      </c>
      <c r="D210" s="6" t="s">
        <v>9</v>
      </c>
      <c r="E210" s="6" t="s">
        <v>15</v>
      </c>
      <c r="F210" s="11">
        <v>5</v>
      </c>
      <c r="G210" s="11">
        <v>1200</v>
      </c>
      <c r="H210" s="11">
        <f t="shared" si="3"/>
        <v>6000</v>
      </c>
    </row>
    <row r="211" spans="1:8" x14ac:dyDescent="0.35">
      <c r="A211" s="4">
        <v>210</v>
      </c>
      <c r="B211" s="5">
        <v>44406</v>
      </c>
      <c r="C211" s="6" t="s">
        <v>20</v>
      </c>
      <c r="D211" s="6" t="s">
        <v>12</v>
      </c>
      <c r="E211" s="6" t="s">
        <v>17</v>
      </c>
      <c r="F211" s="11">
        <v>4</v>
      </c>
      <c r="G211" s="11">
        <v>1500</v>
      </c>
      <c r="H211" s="11">
        <f t="shared" si="3"/>
        <v>6000</v>
      </c>
    </row>
    <row r="212" spans="1:8" x14ac:dyDescent="0.35">
      <c r="A212" s="4">
        <v>211</v>
      </c>
      <c r="B212" s="5">
        <v>44407</v>
      </c>
      <c r="C212" s="6" t="s">
        <v>20</v>
      </c>
      <c r="D212" s="6" t="s">
        <v>22</v>
      </c>
      <c r="E212" s="6" t="s">
        <v>19</v>
      </c>
      <c r="F212" s="11">
        <v>3</v>
      </c>
      <c r="G212" s="11">
        <v>300</v>
      </c>
      <c r="H212" s="11">
        <f t="shared" si="3"/>
        <v>900</v>
      </c>
    </row>
    <row r="213" spans="1:8" x14ac:dyDescent="0.35">
      <c r="A213" s="4">
        <v>212</v>
      </c>
      <c r="B213" s="5">
        <v>44408</v>
      </c>
      <c r="C213" s="6" t="s">
        <v>20</v>
      </c>
      <c r="D213" s="6" t="s">
        <v>23</v>
      </c>
      <c r="E213" s="6" t="s">
        <v>21</v>
      </c>
      <c r="F213" s="11">
        <v>2</v>
      </c>
      <c r="G213" s="11">
        <v>190</v>
      </c>
      <c r="H213" s="11">
        <f t="shared" si="3"/>
        <v>380</v>
      </c>
    </row>
    <row r="214" spans="1:8" x14ac:dyDescent="0.35">
      <c r="A214" s="4">
        <v>213</v>
      </c>
      <c r="B214" s="5">
        <v>44409</v>
      </c>
      <c r="C214" s="6" t="s">
        <v>20</v>
      </c>
      <c r="D214" s="6" t="s">
        <v>9</v>
      </c>
      <c r="E214" s="6" t="s">
        <v>10</v>
      </c>
      <c r="F214" s="11">
        <v>2</v>
      </c>
      <c r="G214" s="11">
        <v>210</v>
      </c>
      <c r="H214" s="11">
        <f t="shared" si="3"/>
        <v>420</v>
      </c>
    </row>
    <row r="215" spans="1:8" x14ac:dyDescent="0.35">
      <c r="A215" s="4">
        <v>214</v>
      </c>
      <c r="B215" s="5">
        <v>44410</v>
      </c>
      <c r="C215" s="6" t="s">
        <v>20</v>
      </c>
      <c r="D215" s="6" t="s">
        <v>12</v>
      </c>
      <c r="E215" s="6" t="s">
        <v>13</v>
      </c>
      <c r="F215" s="11">
        <v>7</v>
      </c>
      <c r="G215" s="11">
        <v>2100</v>
      </c>
      <c r="H215" s="11">
        <f t="shared" si="3"/>
        <v>14700</v>
      </c>
    </row>
    <row r="216" spans="1:8" x14ac:dyDescent="0.35">
      <c r="A216" s="4">
        <v>215</v>
      </c>
      <c r="B216" s="5">
        <v>44411</v>
      </c>
      <c r="C216" s="6" t="s">
        <v>20</v>
      </c>
      <c r="D216" s="6" t="s">
        <v>22</v>
      </c>
      <c r="E216" s="6" t="s">
        <v>15</v>
      </c>
      <c r="F216" s="11">
        <v>6</v>
      </c>
      <c r="G216" s="11">
        <v>1200</v>
      </c>
      <c r="H216" s="11">
        <f t="shared" si="3"/>
        <v>7200</v>
      </c>
    </row>
    <row r="217" spans="1:8" x14ac:dyDescent="0.35">
      <c r="A217" s="4">
        <v>216</v>
      </c>
      <c r="B217" s="5">
        <v>44412</v>
      </c>
      <c r="C217" s="6" t="s">
        <v>20</v>
      </c>
      <c r="D217" s="6" t="s">
        <v>23</v>
      </c>
      <c r="E217" s="6" t="s">
        <v>17</v>
      </c>
      <c r="F217" s="11">
        <v>5</v>
      </c>
      <c r="G217" s="11">
        <v>1500</v>
      </c>
      <c r="H217" s="11">
        <f t="shared" si="3"/>
        <v>7500</v>
      </c>
    </row>
    <row r="218" spans="1:8" x14ac:dyDescent="0.35">
      <c r="A218" s="4">
        <v>217</v>
      </c>
      <c r="B218" s="5">
        <v>44413</v>
      </c>
      <c r="C218" s="6" t="s">
        <v>8</v>
      </c>
      <c r="D218" s="6" t="s">
        <v>9</v>
      </c>
      <c r="E218" s="6" t="s">
        <v>19</v>
      </c>
      <c r="F218" s="11">
        <v>4</v>
      </c>
      <c r="G218" s="11">
        <v>300</v>
      </c>
      <c r="H218" s="11">
        <f t="shared" si="3"/>
        <v>1200</v>
      </c>
    </row>
    <row r="219" spans="1:8" x14ac:dyDescent="0.35">
      <c r="A219" s="4">
        <v>218</v>
      </c>
      <c r="B219" s="5">
        <v>44414</v>
      </c>
      <c r="C219" s="6" t="s">
        <v>11</v>
      </c>
      <c r="D219" s="6" t="s">
        <v>12</v>
      </c>
      <c r="E219" s="6" t="s">
        <v>21</v>
      </c>
      <c r="F219" s="11">
        <v>3</v>
      </c>
      <c r="G219" s="11">
        <v>190</v>
      </c>
      <c r="H219" s="11">
        <f t="shared" si="3"/>
        <v>570</v>
      </c>
    </row>
    <row r="220" spans="1:8" x14ac:dyDescent="0.35">
      <c r="A220" s="4">
        <v>219</v>
      </c>
      <c r="B220" s="5">
        <v>44415</v>
      </c>
      <c r="C220" s="6" t="s">
        <v>14</v>
      </c>
      <c r="D220" s="6" t="s">
        <v>9</v>
      </c>
      <c r="E220" s="6" t="s">
        <v>10</v>
      </c>
      <c r="F220" s="11">
        <v>2</v>
      </c>
      <c r="G220" s="11">
        <v>210</v>
      </c>
      <c r="H220" s="11">
        <f t="shared" si="3"/>
        <v>420</v>
      </c>
    </row>
    <row r="221" spans="1:8" x14ac:dyDescent="0.35">
      <c r="A221" s="4">
        <v>220</v>
      </c>
      <c r="B221" s="5">
        <v>44416</v>
      </c>
      <c r="C221" s="6" t="s">
        <v>16</v>
      </c>
      <c r="D221" s="6" t="s">
        <v>12</v>
      </c>
      <c r="E221" s="6" t="s">
        <v>15</v>
      </c>
      <c r="F221" s="11">
        <v>7</v>
      </c>
      <c r="G221" s="11">
        <v>2100</v>
      </c>
      <c r="H221" s="11">
        <f t="shared" si="3"/>
        <v>14700</v>
      </c>
    </row>
    <row r="222" spans="1:8" x14ac:dyDescent="0.35">
      <c r="A222" s="4">
        <v>221</v>
      </c>
      <c r="B222" s="5">
        <v>44417</v>
      </c>
      <c r="C222" s="6" t="s">
        <v>18</v>
      </c>
      <c r="D222" s="6" t="s">
        <v>9</v>
      </c>
      <c r="E222" s="6" t="s">
        <v>17</v>
      </c>
      <c r="F222" s="11">
        <v>6</v>
      </c>
      <c r="G222" s="11">
        <v>1200</v>
      </c>
      <c r="H222" s="11">
        <f t="shared" si="3"/>
        <v>7200</v>
      </c>
    </row>
    <row r="223" spans="1:8" x14ac:dyDescent="0.35">
      <c r="A223" s="4">
        <v>222</v>
      </c>
      <c r="B223" s="5">
        <v>44418</v>
      </c>
      <c r="C223" s="6" t="s">
        <v>20</v>
      </c>
      <c r="D223" s="6" t="s">
        <v>9</v>
      </c>
      <c r="E223" s="6" t="s">
        <v>19</v>
      </c>
      <c r="F223" s="11">
        <v>5</v>
      </c>
      <c r="G223" s="11">
        <v>300</v>
      </c>
      <c r="H223" s="11">
        <f t="shared" si="3"/>
        <v>1500</v>
      </c>
    </row>
    <row r="224" spans="1:8" x14ac:dyDescent="0.35">
      <c r="A224" s="4">
        <v>223</v>
      </c>
      <c r="B224" s="5">
        <v>44419</v>
      </c>
      <c r="C224" s="6" t="s">
        <v>8</v>
      </c>
      <c r="D224" s="6" t="s">
        <v>9</v>
      </c>
      <c r="E224" s="6" t="s">
        <v>21</v>
      </c>
      <c r="F224" s="11">
        <v>4</v>
      </c>
      <c r="G224" s="11">
        <v>200</v>
      </c>
      <c r="H224" s="11">
        <f t="shared" si="3"/>
        <v>800</v>
      </c>
    </row>
    <row r="225" spans="1:8" x14ac:dyDescent="0.35">
      <c r="A225" s="4">
        <v>224</v>
      </c>
      <c r="B225" s="5">
        <v>44420</v>
      </c>
      <c r="C225" s="6" t="s">
        <v>11</v>
      </c>
      <c r="D225" s="6" t="s">
        <v>12</v>
      </c>
      <c r="E225" s="6" t="s">
        <v>10</v>
      </c>
      <c r="F225" s="11">
        <v>3</v>
      </c>
      <c r="G225" s="11">
        <v>190</v>
      </c>
      <c r="H225" s="11">
        <f t="shared" si="3"/>
        <v>570</v>
      </c>
    </row>
    <row r="226" spans="1:8" x14ac:dyDescent="0.35">
      <c r="A226" s="4">
        <v>225</v>
      </c>
      <c r="B226" s="5">
        <v>44421</v>
      </c>
      <c r="C226" s="6" t="s">
        <v>14</v>
      </c>
      <c r="D226" s="6" t="s">
        <v>12</v>
      </c>
      <c r="E226" s="6" t="s">
        <v>13</v>
      </c>
      <c r="F226" s="11">
        <v>2</v>
      </c>
      <c r="G226" s="11">
        <v>2100</v>
      </c>
      <c r="H226" s="11">
        <f t="shared" si="3"/>
        <v>4200</v>
      </c>
    </row>
    <row r="227" spans="1:8" x14ac:dyDescent="0.35">
      <c r="A227" s="4">
        <v>226</v>
      </c>
      <c r="B227" s="5">
        <v>44422</v>
      </c>
      <c r="C227" s="6" t="s">
        <v>16</v>
      </c>
      <c r="D227" s="6" t="s">
        <v>9</v>
      </c>
      <c r="E227" s="6" t="s">
        <v>10</v>
      </c>
      <c r="F227" s="11">
        <v>7</v>
      </c>
      <c r="G227" s="11">
        <v>210</v>
      </c>
      <c r="H227" s="11">
        <f t="shared" si="3"/>
        <v>1470</v>
      </c>
    </row>
    <row r="228" spans="1:8" x14ac:dyDescent="0.35">
      <c r="A228" s="4">
        <v>227</v>
      </c>
      <c r="B228" s="5">
        <v>44423</v>
      </c>
      <c r="C228" s="6" t="s">
        <v>18</v>
      </c>
      <c r="D228" s="6" t="s">
        <v>9</v>
      </c>
      <c r="E228" s="6" t="s">
        <v>13</v>
      </c>
      <c r="F228" s="11">
        <v>6</v>
      </c>
      <c r="G228" s="11">
        <v>2100</v>
      </c>
      <c r="H228" s="11">
        <f t="shared" si="3"/>
        <v>12600</v>
      </c>
    </row>
    <row r="229" spans="1:8" x14ac:dyDescent="0.35">
      <c r="A229" s="4">
        <v>228</v>
      </c>
      <c r="B229" s="5">
        <v>44424</v>
      </c>
      <c r="C229" s="6" t="s">
        <v>20</v>
      </c>
      <c r="D229" s="6" t="s">
        <v>12</v>
      </c>
      <c r="E229" s="6" t="s">
        <v>15</v>
      </c>
      <c r="F229" s="11">
        <v>5</v>
      </c>
      <c r="G229" s="11">
        <v>1200</v>
      </c>
      <c r="H229" s="11">
        <f t="shared" si="3"/>
        <v>6000</v>
      </c>
    </row>
    <row r="230" spans="1:8" x14ac:dyDescent="0.35">
      <c r="A230" s="4">
        <v>229</v>
      </c>
      <c r="B230" s="5">
        <v>44425</v>
      </c>
      <c r="C230" s="6" t="s">
        <v>20</v>
      </c>
      <c r="D230" s="6" t="s">
        <v>9</v>
      </c>
      <c r="E230" s="6" t="s">
        <v>17</v>
      </c>
      <c r="F230" s="11">
        <v>4</v>
      </c>
      <c r="G230" s="11">
        <v>1500</v>
      </c>
      <c r="H230" s="11">
        <f t="shared" si="3"/>
        <v>6000</v>
      </c>
    </row>
    <row r="231" spans="1:8" x14ac:dyDescent="0.35">
      <c r="A231" s="4">
        <v>230</v>
      </c>
      <c r="B231" s="5">
        <v>44426</v>
      </c>
      <c r="C231" s="6" t="s">
        <v>8</v>
      </c>
      <c r="D231" s="6" t="s">
        <v>9</v>
      </c>
      <c r="E231" s="6" t="s">
        <v>19</v>
      </c>
      <c r="F231" s="11">
        <v>3</v>
      </c>
      <c r="G231" s="11">
        <v>300</v>
      </c>
      <c r="H231" s="11">
        <f t="shared" ref="H231:H262" si="4">F231*G231</f>
        <v>900</v>
      </c>
    </row>
    <row r="232" spans="1:8" x14ac:dyDescent="0.35">
      <c r="A232" s="4">
        <v>231</v>
      </c>
      <c r="B232" s="5">
        <v>44427</v>
      </c>
      <c r="C232" s="6" t="s">
        <v>11</v>
      </c>
      <c r="D232" s="6" t="s">
        <v>9</v>
      </c>
      <c r="E232" s="6" t="s">
        <v>21</v>
      </c>
      <c r="F232" s="11">
        <v>2</v>
      </c>
      <c r="G232" s="11">
        <v>190</v>
      </c>
      <c r="H232" s="11">
        <f t="shared" si="4"/>
        <v>380</v>
      </c>
    </row>
    <row r="233" spans="1:8" x14ac:dyDescent="0.35">
      <c r="A233" s="4">
        <v>232</v>
      </c>
      <c r="B233" s="5">
        <v>44428</v>
      </c>
      <c r="C233" s="6" t="s">
        <v>14</v>
      </c>
      <c r="D233" s="6" t="s">
        <v>9</v>
      </c>
      <c r="E233" s="6" t="s">
        <v>10</v>
      </c>
      <c r="F233" s="11">
        <v>7</v>
      </c>
      <c r="G233" s="11">
        <v>210</v>
      </c>
      <c r="H233" s="11">
        <f t="shared" si="4"/>
        <v>1470</v>
      </c>
    </row>
    <row r="234" spans="1:8" x14ac:dyDescent="0.35">
      <c r="A234" s="4">
        <v>233</v>
      </c>
      <c r="B234" s="5">
        <v>44429</v>
      </c>
      <c r="C234" s="6" t="s">
        <v>16</v>
      </c>
      <c r="D234" s="6" t="s">
        <v>9</v>
      </c>
      <c r="E234" s="6" t="s">
        <v>13</v>
      </c>
      <c r="F234" s="11">
        <v>6</v>
      </c>
      <c r="G234" s="11">
        <v>2100</v>
      </c>
      <c r="H234" s="11">
        <f t="shared" si="4"/>
        <v>12600</v>
      </c>
    </row>
    <row r="235" spans="1:8" x14ac:dyDescent="0.35">
      <c r="A235" s="4">
        <v>234</v>
      </c>
      <c r="B235" s="5">
        <v>44430</v>
      </c>
      <c r="C235" s="6" t="s">
        <v>18</v>
      </c>
      <c r="D235" s="6" t="s">
        <v>9</v>
      </c>
      <c r="E235" s="6" t="s">
        <v>13</v>
      </c>
      <c r="F235" s="11">
        <v>7</v>
      </c>
      <c r="G235" s="11">
        <v>2100</v>
      </c>
      <c r="H235" s="11">
        <f t="shared" si="4"/>
        <v>14700</v>
      </c>
    </row>
    <row r="236" spans="1:8" x14ac:dyDescent="0.35">
      <c r="A236" s="4">
        <v>235</v>
      </c>
      <c r="B236" s="5">
        <v>44431</v>
      </c>
      <c r="C236" s="6" t="s">
        <v>20</v>
      </c>
      <c r="D236" s="6" t="s">
        <v>9</v>
      </c>
      <c r="E236" s="6" t="s">
        <v>17</v>
      </c>
      <c r="F236" s="11">
        <v>4</v>
      </c>
      <c r="G236" s="11">
        <v>1500</v>
      </c>
      <c r="H236" s="11">
        <f t="shared" si="4"/>
        <v>6000</v>
      </c>
    </row>
    <row r="237" spans="1:8" x14ac:dyDescent="0.35">
      <c r="A237" s="4">
        <v>236</v>
      </c>
      <c r="B237" s="5">
        <v>44432</v>
      </c>
      <c r="C237" s="6" t="s">
        <v>8</v>
      </c>
      <c r="D237" s="6" t="s">
        <v>9</v>
      </c>
      <c r="E237" s="6" t="s">
        <v>19</v>
      </c>
      <c r="F237" s="11">
        <v>3</v>
      </c>
      <c r="G237" s="11">
        <v>300</v>
      </c>
      <c r="H237" s="11">
        <f t="shared" si="4"/>
        <v>900</v>
      </c>
    </row>
    <row r="238" spans="1:8" x14ac:dyDescent="0.35">
      <c r="A238" s="4">
        <v>237</v>
      </c>
      <c r="B238" s="5">
        <v>44433</v>
      </c>
      <c r="C238" s="6" t="s">
        <v>11</v>
      </c>
      <c r="D238" s="6" t="s">
        <v>12</v>
      </c>
      <c r="E238" s="6" t="s">
        <v>21</v>
      </c>
      <c r="F238" s="11">
        <v>2</v>
      </c>
      <c r="G238" s="11">
        <v>190</v>
      </c>
      <c r="H238" s="11">
        <f t="shared" si="4"/>
        <v>380</v>
      </c>
    </row>
    <row r="239" spans="1:8" x14ac:dyDescent="0.35">
      <c r="A239" s="4">
        <v>238</v>
      </c>
      <c r="B239" s="5">
        <v>44434</v>
      </c>
      <c r="C239" s="6" t="s">
        <v>14</v>
      </c>
      <c r="D239" s="6" t="s">
        <v>9</v>
      </c>
      <c r="E239" s="6" t="s">
        <v>10</v>
      </c>
      <c r="F239" s="11">
        <v>2</v>
      </c>
      <c r="G239" s="11">
        <v>210</v>
      </c>
      <c r="H239" s="11">
        <f t="shared" si="4"/>
        <v>420</v>
      </c>
    </row>
    <row r="240" spans="1:8" x14ac:dyDescent="0.35">
      <c r="A240" s="4">
        <v>239</v>
      </c>
      <c r="B240" s="5">
        <v>44435</v>
      </c>
      <c r="C240" s="6" t="s">
        <v>16</v>
      </c>
      <c r="D240" s="6" t="s">
        <v>12</v>
      </c>
      <c r="E240" s="6" t="s">
        <v>13</v>
      </c>
      <c r="F240" s="11">
        <v>7</v>
      </c>
      <c r="G240" s="11">
        <v>2100</v>
      </c>
      <c r="H240" s="11">
        <f t="shared" si="4"/>
        <v>14700</v>
      </c>
    </row>
    <row r="241" spans="1:8" x14ac:dyDescent="0.35">
      <c r="A241" s="4">
        <v>240</v>
      </c>
      <c r="B241" s="5">
        <v>44436</v>
      </c>
      <c r="C241" s="6" t="s">
        <v>18</v>
      </c>
      <c r="D241" s="6" t="s">
        <v>9</v>
      </c>
      <c r="E241" s="6" t="s">
        <v>15</v>
      </c>
      <c r="F241" s="11">
        <v>6</v>
      </c>
      <c r="G241" s="11">
        <v>1200</v>
      </c>
      <c r="H241" s="11">
        <f t="shared" si="4"/>
        <v>7200</v>
      </c>
    </row>
    <row r="242" spans="1:8" x14ac:dyDescent="0.35">
      <c r="A242" s="4">
        <v>241</v>
      </c>
      <c r="B242" s="5">
        <v>44437</v>
      </c>
      <c r="C242" s="6" t="s">
        <v>20</v>
      </c>
      <c r="D242" s="6" t="s">
        <v>9</v>
      </c>
      <c r="E242" s="6" t="s">
        <v>17</v>
      </c>
      <c r="F242" s="11">
        <v>5</v>
      </c>
      <c r="G242" s="11">
        <v>1500</v>
      </c>
      <c r="H242" s="11">
        <f t="shared" si="4"/>
        <v>7500</v>
      </c>
    </row>
    <row r="243" spans="1:8" x14ac:dyDescent="0.35">
      <c r="A243" s="4">
        <v>242</v>
      </c>
      <c r="B243" s="5">
        <v>44438</v>
      </c>
      <c r="C243" s="6" t="s">
        <v>20</v>
      </c>
      <c r="D243" s="6" t="s">
        <v>9</v>
      </c>
      <c r="E243" s="6" t="s">
        <v>19</v>
      </c>
      <c r="F243" s="11">
        <v>4</v>
      </c>
      <c r="G243" s="11">
        <v>300</v>
      </c>
      <c r="H243" s="11">
        <f t="shared" si="4"/>
        <v>1200</v>
      </c>
    </row>
    <row r="244" spans="1:8" x14ac:dyDescent="0.35">
      <c r="A244" s="4">
        <v>243</v>
      </c>
      <c r="B244" s="5">
        <v>44439</v>
      </c>
      <c r="C244" s="6" t="s">
        <v>8</v>
      </c>
      <c r="D244" s="6" t="s">
        <v>9</v>
      </c>
      <c r="E244" s="6" t="s">
        <v>19</v>
      </c>
      <c r="F244" s="11">
        <v>3</v>
      </c>
      <c r="G244" s="11">
        <v>300</v>
      </c>
      <c r="H244" s="11">
        <f t="shared" si="4"/>
        <v>900</v>
      </c>
    </row>
    <row r="245" spans="1:8" x14ac:dyDescent="0.35">
      <c r="A245" s="4">
        <v>244</v>
      </c>
      <c r="B245" s="5">
        <v>44440</v>
      </c>
      <c r="C245" s="6" t="s">
        <v>8</v>
      </c>
      <c r="D245" s="6" t="s">
        <v>12</v>
      </c>
      <c r="E245" s="6" t="s">
        <v>21</v>
      </c>
      <c r="F245" s="11">
        <v>2</v>
      </c>
      <c r="G245" s="11">
        <v>190</v>
      </c>
      <c r="H245" s="11">
        <f t="shared" si="4"/>
        <v>380</v>
      </c>
    </row>
    <row r="246" spans="1:8" x14ac:dyDescent="0.35">
      <c r="A246" s="4">
        <v>245</v>
      </c>
      <c r="B246" s="5">
        <v>44441</v>
      </c>
      <c r="C246" s="6" t="s">
        <v>8</v>
      </c>
      <c r="D246" s="6" t="s">
        <v>22</v>
      </c>
      <c r="E246" s="6" t="s">
        <v>10</v>
      </c>
      <c r="F246" s="11">
        <v>2</v>
      </c>
      <c r="G246" s="11">
        <v>210</v>
      </c>
      <c r="H246" s="11">
        <f t="shared" si="4"/>
        <v>420</v>
      </c>
    </row>
    <row r="247" spans="1:8" x14ac:dyDescent="0.35">
      <c r="A247" s="4">
        <v>246</v>
      </c>
      <c r="B247" s="5">
        <v>44442</v>
      </c>
      <c r="C247" s="6" t="s">
        <v>8</v>
      </c>
      <c r="D247" s="6" t="s">
        <v>23</v>
      </c>
      <c r="E247" s="6" t="s">
        <v>13</v>
      </c>
      <c r="F247" s="11">
        <v>7</v>
      </c>
      <c r="G247" s="11">
        <v>2100</v>
      </c>
      <c r="H247" s="11">
        <f t="shared" si="4"/>
        <v>14700</v>
      </c>
    </row>
    <row r="248" spans="1:8" x14ac:dyDescent="0.35">
      <c r="A248" s="4">
        <v>247</v>
      </c>
      <c r="B248" s="5">
        <v>44443</v>
      </c>
      <c r="C248" s="6" t="s">
        <v>8</v>
      </c>
      <c r="D248" s="6" t="s">
        <v>9</v>
      </c>
      <c r="E248" s="6" t="s">
        <v>15</v>
      </c>
      <c r="F248" s="11">
        <v>6</v>
      </c>
      <c r="G248" s="11">
        <v>1200</v>
      </c>
      <c r="H248" s="11">
        <f t="shared" si="4"/>
        <v>7200</v>
      </c>
    </row>
    <row r="249" spans="1:8" x14ac:dyDescent="0.35">
      <c r="A249" s="4">
        <v>248</v>
      </c>
      <c r="B249" s="5">
        <v>44444</v>
      </c>
      <c r="C249" s="6" t="s">
        <v>8</v>
      </c>
      <c r="D249" s="6" t="s">
        <v>12</v>
      </c>
      <c r="E249" s="6" t="s">
        <v>17</v>
      </c>
      <c r="F249" s="11">
        <v>5</v>
      </c>
      <c r="G249" s="11">
        <v>1500</v>
      </c>
      <c r="H249" s="11">
        <f t="shared" si="4"/>
        <v>7500</v>
      </c>
    </row>
    <row r="250" spans="1:8" x14ac:dyDescent="0.35">
      <c r="A250" s="4">
        <v>249</v>
      </c>
      <c r="B250" s="5">
        <v>44445</v>
      </c>
      <c r="C250" s="6" t="s">
        <v>8</v>
      </c>
      <c r="D250" s="6" t="s">
        <v>22</v>
      </c>
      <c r="E250" s="6" t="s">
        <v>19</v>
      </c>
      <c r="F250" s="11">
        <v>4</v>
      </c>
      <c r="G250" s="11">
        <v>300</v>
      </c>
      <c r="H250" s="11">
        <f t="shared" si="4"/>
        <v>1200</v>
      </c>
    </row>
    <row r="251" spans="1:8" x14ac:dyDescent="0.35">
      <c r="A251" s="4">
        <v>250</v>
      </c>
      <c r="B251" s="5">
        <v>44446</v>
      </c>
      <c r="C251" s="6" t="s">
        <v>8</v>
      </c>
      <c r="D251" s="6" t="s">
        <v>23</v>
      </c>
      <c r="E251" s="6" t="s">
        <v>19</v>
      </c>
      <c r="F251" s="11">
        <v>3</v>
      </c>
      <c r="G251" s="11">
        <v>300</v>
      </c>
      <c r="H251" s="11">
        <f t="shared" si="4"/>
        <v>900</v>
      </c>
    </row>
    <row r="252" spans="1:8" x14ac:dyDescent="0.35">
      <c r="A252" s="4">
        <v>251</v>
      </c>
      <c r="B252" s="5">
        <v>44447</v>
      </c>
      <c r="C252" s="6" t="s">
        <v>11</v>
      </c>
      <c r="D252" s="6" t="s">
        <v>12</v>
      </c>
      <c r="E252" s="6" t="s">
        <v>21</v>
      </c>
      <c r="F252" s="11">
        <v>2</v>
      </c>
      <c r="G252" s="11">
        <v>190</v>
      </c>
      <c r="H252" s="11">
        <f t="shared" si="4"/>
        <v>380</v>
      </c>
    </row>
    <row r="253" spans="1:8" x14ac:dyDescent="0.35">
      <c r="A253" s="4">
        <v>252</v>
      </c>
      <c r="B253" s="5">
        <v>44448</v>
      </c>
      <c r="C253" s="6" t="s">
        <v>11</v>
      </c>
      <c r="D253" s="6" t="s">
        <v>9</v>
      </c>
      <c r="E253" s="6" t="s">
        <v>10</v>
      </c>
      <c r="F253" s="11">
        <v>2</v>
      </c>
      <c r="G253" s="11">
        <v>210</v>
      </c>
      <c r="H253" s="11">
        <f t="shared" si="4"/>
        <v>420</v>
      </c>
    </row>
    <row r="254" spans="1:8" x14ac:dyDescent="0.35">
      <c r="A254" s="4">
        <v>253</v>
      </c>
      <c r="B254" s="5">
        <v>44449</v>
      </c>
      <c r="C254" s="6" t="s">
        <v>11</v>
      </c>
      <c r="D254" s="6" t="s">
        <v>22</v>
      </c>
      <c r="E254" s="6" t="s">
        <v>13</v>
      </c>
      <c r="F254" s="11">
        <v>7</v>
      </c>
      <c r="G254" s="11">
        <v>2100</v>
      </c>
      <c r="H254" s="11">
        <f t="shared" si="4"/>
        <v>14700</v>
      </c>
    </row>
    <row r="255" spans="1:8" x14ac:dyDescent="0.35">
      <c r="A255" s="4">
        <v>254</v>
      </c>
      <c r="B255" s="5">
        <v>44450</v>
      </c>
      <c r="C255" s="6" t="s">
        <v>11</v>
      </c>
      <c r="D255" s="6" t="s">
        <v>23</v>
      </c>
      <c r="E255" s="6" t="s">
        <v>15</v>
      </c>
      <c r="F255" s="11">
        <v>6</v>
      </c>
      <c r="G255" s="11">
        <v>1200</v>
      </c>
      <c r="H255" s="11">
        <f t="shared" si="4"/>
        <v>7200</v>
      </c>
    </row>
    <row r="256" spans="1:8" x14ac:dyDescent="0.35">
      <c r="A256" s="4">
        <v>255</v>
      </c>
      <c r="B256" s="5">
        <v>44451</v>
      </c>
      <c r="C256" s="6" t="s">
        <v>11</v>
      </c>
      <c r="D256" s="6" t="s">
        <v>12</v>
      </c>
      <c r="E256" s="6" t="s">
        <v>17</v>
      </c>
      <c r="F256" s="11">
        <v>5</v>
      </c>
      <c r="G256" s="11">
        <v>1500</v>
      </c>
      <c r="H256" s="11">
        <f t="shared" si="4"/>
        <v>7500</v>
      </c>
    </row>
    <row r="257" spans="1:8" x14ac:dyDescent="0.35">
      <c r="A257" s="4">
        <v>256</v>
      </c>
      <c r="B257" s="5">
        <v>44452</v>
      </c>
      <c r="C257" s="6" t="s">
        <v>11</v>
      </c>
      <c r="D257" s="6" t="s">
        <v>9</v>
      </c>
      <c r="E257" s="6" t="s">
        <v>19</v>
      </c>
      <c r="F257" s="11">
        <v>4</v>
      </c>
      <c r="G257" s="11">
        <v>300</v>
      </c>
      <c r="H257" s="11">
        <f t="shared" si="4"/>
        <v>1200</v>
      </c>
    </row>
    <row r="258" spans="1:8" x14ac:dyDescent="0.35">
      <c r="A258" s="4">
        <v>257</v>
      </c>
      <c r="B258" s="5">
        <v>44453</v>
      </c>
      <c r="C258" s="6" t="s">
        <v>11</v>
      </c>
      <c r="D258" s="6" t="s">
        <v>22</v>
      </c>
      <c r="E258" s="6" t="s">
        <v>10</v>
      </c>
      <c r="F258" s="11">
        <v>7</v>
      </c>
      <c r="G258" s="11">
        <v>210</v>
      </c>
      <c r="H258" s="11">
        <f t="shared" si="4"/>
        <v>1470</v>
      </c>
    </row>
    <row r="259" spans="1:8" x14ac:dyDescent="0.35">
      <c r="A259" s="4">
        <v>258</v>
      </c>
      <c r="B259" s="5">
        <v>44454</v>
      </c>
      <c r="C259" s="6" t="s">
        <v>11</v>
      </c>
      <c r="D259" s="6" t="s">
        <v>23</v>
      </c>
      <c r="E259" s="6" t="s">
        <v>13</v>
      </c>
      <c r="F259" s="11">
        <v>6</v>
      </c>
      <c r="G259" s="11">
        <v>2100</v>
      </c>
      <c r="H259" s="11">
        <f t="shared" si="4"/>
        <v>12600</v>
      </c>
    </row>
    <row r="260" spans="1:8" x14ac:dyDescent="0.35">
      <c r="A260" s="4">
        <v>259</v>
      </c>
      <c r="B260" s="5">
        <v>44455</v>
      </c>
      <c r="C260" s="6" t="s">
        <v>14</v>
      </c>
      <c r="D260" s="6" t="s">
        <v>23</v>
      </c>
      <c r="E260" s="6" t="s">
        <v>15</v>
      </c>
      <c r="F260" s="11">
        <v>5</v>
      </c>
      <c r="G260" s="11">
        <v>1200</v>
      </c>
      <c r="H260" s="11">
        <f t="shared" si="4"/>
        <v>6000</v>
      </c>
    </row>
    <row r="261" spans="1:8" x14ac:dyDescent="0.35">
      <c r="A261" s="4">
        <v>260</v>
      </c>
      <c r="B261" s="5">
        <v>44456</v>
      </c>
      <c r="C261" s="6" t="s">
        <v>16</v>
      </c>
      <c r="D261" s="6" t="s">
        <v>23</v>
      </c>
      <c r="E261" s="6" t="s">
        <v>17</v>
      </c>
      <c r="F261" s="11">
        <v>4</v>
      </c>
      <c r="G261" s="11">
        <v>1500</v>
      </c>
      <c r="H261" s="11">
        <f t="shared" si="4"/>
        <v>6000</v>
      </c>
    </row>
    <row r="262" spans="1:8" x14ac:dyDescent="0.35">
      <c r="A262" s="4">
        <v>261</v>
      </c>
      <c r="B262" s="5">
        <v>44457</v>
      </c>
      <c r="C262" s="6" t="s">
        <v>18</v>
      </c>
      <c r="D262" s="6" t="s">
        <v>23</v>
      </c>
      <c r="E262" s="6" t="s">
        <v>19</v>
      </c>
      <c r="F262" s="11">
        <v>3</v>
      </c>
      <c r="G262" s="11">
        <v>300</v>
      </c>
      <c r="H262" s="11">
        <f t="shared" si="4"/>
        <v>900</v>
      </c>
    </row>
    <row r="263" spans="1:8" x14ac:dyDescent="0.35">
      <c r="A263" s="4">
        <v>262</v>
      </c>
      <c r="B263" s="5">
        <v>44458</v>
      </c>
      <c r="C263" s="6" t="s">
        <v>20</v>
      </c>
      <c r="D263" s="6" t="s">
        <v>23</v>
      </c>
      <c r="E263" s="6" t="s">
        <v>21</v>
      </c>
      <c r="F263" s="11">
        <v>2</v>
      </c>
      <c r="G263" s="11">
        <v>190</v>
      </c>
      <c r="H263" s="11">
        <f t="shared" ref="H263:H322" si="5">F263*G263</f>
        <v>380</v>
      </c>
    </row>
    <row r="264" spans="1:8" x14ac:dyDescent="0.35">
      <c r="A264" s="4">
        <v>263</v>
      </c>
      <c r="B264" s="5">
        <v>44459</v>
      </c>
      <c r="C264" s="6" t="s">
        <v>20</v>
      </c>
      <c r="D264" s="6" t="s">
        <v>9</v>
      </c>
      <c r="E264" s="6" t="s">
        <v>10</v>
      </c>
      <c r="F264" s="11">
        <v>2</v>
      </c>
      <c r="G264" s="11">
        <v>210</v>
      </c>
      <c r="H264" s="11">
        <f t="shared" si="5"/>
        <v>420</v>
      </c>
    </row>
    <row r="265" spans="1:8" x14ac:dyDescent="0.35">
      <c r="A265" s="4">
        <v>264</v>
      </c>
      <c r="B265" s="5">
        <v>44460</v>
      </c>
      <c r="C265" s="6" t="s">
        <v>20</v>
      </c>
      <c r="D265" s="6" t="s">
        <v>12</v>
      </c>
      <c r="E265" s="6" t="s">
        <v>13</v>
      </c>
      <c r="F265" s="11">
        <v>7</v>
      </c>
      <c r="G265" s="11">
        <v>2100</v>
      </c>
      <c r="H265" s="11">
        <f t="shared" si="5"/>
        <v>14700</v>
      </c>
    </row>
    <row r="266" spans="1:8" x14ac:dyDescent="0.35">
      <c r="A266" s="4">
        <v>265</v>
      </c>
      <c r="B266" s="5">
        <v>44461</v>
      </c>
      <c r="C266" s="6" t="s">
        <v>20</v>
      </c>
      <c r="D266" s="6" t="s">
        <v>22</v>
      </c>
      <c r="E266" s="6" t="s">
        <v>15</v>
      </c>
      <c r="F266" s="11">
        <v>6</v>
      </c>
      <c r="G266" s="11">
        <v>1200</v>
      </c>
      <c r="H266" s="11">
        <f t="shared" si="5"/>
        <v>7200</v>
      </c>
    </row>
    <row r="267" spans="1:8" x14ac:dyDescent="0.35">
      <c r="A267" s="4">
        <v>266</v>
      </c>
      <c r="B267" s="5">
        <v>44462</v>
      </c>
      <c r="C267" s="6" t="s">
        <v>20</v>
      </c>
      <c r="D267" s="6" t="s">
        <v>23</v>
      </c>
      <c r="E267" s="6" t="s">
        <v>17</v>
      </c>
      <c r="F267" s="11">
        <v>5</v>
      </c>
      <c r="G267" s="11">
        <v>1500</v>
      </c>
      <c r="H267" s="11">
        <f t="shared" si="5"/>
        <v>7500</v>
      </c>
    </row>
    <row r="268" spans="1:8" x14ac:dyDescent="0.35">
      <c r="A268" s="4">
        <v>267</v>
      </c>
      <c r="B268" s="5">
        <v>44463</v>
      </c>
      <c r="C268" s="6" t="s">
        <v>20</v>
      </c>
      <c r="D268" s="6" t="s">
        <v>9</v>
      </c>
      <c r="E268" s="6" t="s">
        <v>13</v>
      </c>
      <c r="F268" s="11">
        <v>7</v>
      </c>
      <c r="G268" s="11">
        <v>2100</v>
      </c>
      <c r="H268" s="11">
        <f t="shared" si="5"/>
        <v>14700</v>
      </c>
    </row>
    <row r="269" spans="1:8" x14ac:dyDescent="0.35">
      <c r="A269" s="4">
        <v>268</v>
      </c>
      <c r="B269" s="5">
        <v>44464</v>
      </c>
      <c r="C269" s="6" t="s">
        <v>20</v>
      </c>
      <c r="D269" s="6" t="s">
        <v>12</v>
      </c>
      <c r="E269" s="6" t="s">
        <v>13</v>
      </c>
      <c r="F269" s="11">
        <v>7</v>
      </c>
      <c r="G269" s="11">
        <v>2100</v>
      </c>
      <c r="H269" s="11">
        <f t="shared" si="5"/>
        <v>14700</v>
      </c>
    </row>
    <row r="270" spans="1:8" x14ac:dyDescent="0.35">
      <c r="A270" s="4">
        <v>269</v>
      </c>
      <c r="B270" s="5">
        <v>44465</v>
      </c>
      <c r="C270" s="6" t="s">
        <v>20</v>
      </c>
      <c r="D270" s="6" t="s">
        <v>22</v>
      </c>
      <c r="E270" s="6" t="s">
        <v>13</v>
      </c>
      <c r="F270" s="11">
        <v>7</v>
      </c>
      <c r="G270" s="11">
        <v>2100</v>
      </c>
      <c r="H270" s="11">
        <f t="shared" si="5"/>
        <v>14700</v>
      </c>
    </row>
    <row r="271" spans="1:8" x14ac:dyDescent="0.35">
      <c r="A271" s="4">
        <v>270</v>
      </c>
      <c r="B271" s="5">
        <v>44466</v>
      </c>
      <c r="C271" s="6" t="s">
        <v>20</v>
      </c>
      <c r="D271" s="6" t="s">
        <v>23</v>
      </c>
      <c r="E271" s="6" t="s">
        <v>13</v>
      </c>
      <c r="F271" s="11">
        <v>7</v>
      </c>
      <c r="G271" s="11">
        <v>2100</v>
      </c>
      <c r="H271" s="11">
        <f t="shared" si="5"/>
        <v>14700</v>
      </c>
    </row>
    <row r="272" spans="1:8" x14ac:dyDescent="0.35">
      <c r="A272" s="4">
        <v>271</v>
      </c>
      <c r="B272" s="5">
        <v>44467</v>
      </c>
      <c r="C272" s="6" t="s">
        <v>8</v>
      </c>
      <c r="D272" s="6" t="s">
        <v>9</v>
      </c>
      <c r="E272" s="6" t="s">
        <v>13</v>
      </c>
      <c r="F272" s="11">
        <v>7</v>
      </c>
      <c r="G272" s="11">
        <v>2100</v>
      </c>
      <c r="H272" s="11">
        <f t="shared" si="5"/>
        <v>14700</v>
      </c>
    </row>
    <row r="273" spans="1:8" x14ac:dyDescent="0.35">
      <c r="A273" s="4">
        <v>272</v>
      </c>
      <c r="B273" s="5">
        <v>44468</v>
      </c>
      <c r="C273" s="6" t="s">
        <v>11</v>
      </c>
      <c r="D273" s="6" t="s">
        <v>12</v>
      </c>
      <c r="E273" s="6" t="s">
        <v>13</v>
      </c>
      <c r="F273" s="11">
        <v>7</v>
      </c>
      <c r="G273" s="11">
        <v>2100</v>
      </c>
      <c r="H273" s="11">
        <f t="shared" si="5"/>
        <v>14700</v>
      </c>
    </row>
    <row r="274" spans="1:8" x14ac:dyDescent="0.35">
      <c r="A274" s="4">
        <v>273</v>
      </c>
      <c r="B274" s="5">
        <v>44469</v>
      </c>
      <c r="C274" s="6" t="s">
        <v>14</v>
      </c>
      <c r="D274" s="6" t="s">
        <v>9</v>
      </c>
      <c r="E274" s="6" t="s">
        <v>13</v>
      </c>
      <c r="F274" s="11">
        <v>7</v>
      </c>
      <c r="G274" s="11">
        <v>2100</v>
      </c>
      <c r="H274" s="11">
        <f t="shared" si="5"/>
        <v>14700</v>
      </c>
    </row>
    <row r="275" spans="1:8" x14ac:dyDescent="0.35">
      <c r="A275" s="4">
        <v>274</v>
      </c>
      <c r="B275" s="5">
        <v>44470</v>
      </c>
      <c r="C275" s="6" t="s">
        <v>16</v>
      </c>
      <c r="D275" s="6" t="s">
        <v>12</v>
      </c>
      <c r="E275" s="6" t="s">
        <v>13</v>
      </c>
      <c r="F275" s="11">
        <v>7</v>
      </c>
      <c r="G275" s="11">
        <v>2100</v>
      </c>
      <c r="H275" s="11">
        <f t="shared" si="5"/>
        <v>14700</v>
      </c>
    </row>
    <row r="276" spans="1:8" x14ac:dyDescent="0.35">
      <c r="A276" s="4">
        <v>275</v>
      </c>
      <c r="B276" s="5">
        <v>44471</v>
      </c>
      <c r="C276" s="6" t="s">
        <v>18</v>
      </c>
      <c r="D276" s="6" t="s">
        <v>9</v>
      </c>
      <c r="E276" s="6" t="s">
        <v>13</v>
      </c>
      <c r="F276" s="11">
        <v>7</v>
      </c>
      <c r="G276" s="11">
        <v>2100</v>
      </c>
      <c r="H276" s="11">
        <f t="shared" si="5"/>
        <v>14700</v>
      </c>
    </row>
    <row r="277" spans="1:8" x14ac:dyDescent="0.35">
      <c r="A277" s="4">
        <v>276</v>
      </c>
      <c r="B277" s="5">
        <v>44472</v>
      </c>
      <c r="C277" s="6" t="s">
        <v>20</v>
      </c>
      <c r="D277" s="6" t="s">
        <v>9</v>
      </c>
      <c r="E277" s="6" t="s">
        <v>13</v>
      </c>
      <c r="F277" s="11">
        <v>7</v>
      </c>
      <c r="G277" s="11">
        <v>2100</v>
      </c>
      <c r="H277" s="11">
        <f t="shared" si="5"/>
        <v>14700</v>
      </c>
    </row>
    <row r="278" spans="1:8" x14ac:dyDescent="0.35">
      <c r="A278" s="4">
        <v>277</v>
      </c>
      <c r="B278" s="5">
        <v>44473</v>
      </c>
      <c r="C278" s="6" t="s">
        <v>8</v>
      </c>
      <c r="D278" s="6" t="s">
        <v>9</v>
      </c>
      <c r="E278" s="6" t="s">
        <v>13</v>
      </c>
      <c r="F278" s="11">
        <v>7</v>
      </c>
      <c r="G278" s="11">
        <v>2100</v>
      </c>
      <c r="H278" s="11">
        <f t="shared" si="5"/>
        <v>14700</v>
      </c>
    </row>
    <row r="279" spans="1:8" x14ac:dyDescent="0.35">
      <c r="A279" s="4">
        <v>278</v>
      </c>
      <c r="B279" s="5">
        <v>44474</v>
      </c>
      <c r="C279" s="6" t="s">
        <v>11</v>
      </c>
      <c r="D279" s="6" t="s">
        <v>12</v>
      </c>
      <c r="E279" s="6" t="s">
        <v>15</v>
      </c>
      <c r="F279" s="11">
        <v>5</v>
      </c>
      <c r="G279" s="11">
        <v>1200</v>
      </c>
      <c r="H279" s="11">
        <f t="shared" si="5"/>
        <v>6000</v>
      </c>
    </row>
    <row r="280" spans="1:8" x14ac:dyDescent="0.35">
      <c r="A280" s="4">
        <v>279</v>
      </c>
      <c r="B280" s="5">
        <v>44475</v>
      </c>
      <c r="C280" s="6" t="s">
        <v>14</v>
      </c>
      <c r="D280" s="6" t="s">
        <v>12</v>
      </c>
      <c r="E280" s="6" t="s">
        <v>17</v>
      </c>
      <c r="F280" s="11">
        <v>4</v>
      </c>
      <c r="G280" s="11">
        <v>1500</v>
      </c>
      <c r="H280" s="11">
        <f t="shared" si="5"/>
        <v>6000</v>
      </c>
    </row>
    <row r="281" spans="1:8" x14ac:dyDescent="0.35">
      <c r="A281" s="4">
        <v>280</v>
      </c>
      <c r="B281" s="5">
        <v>44476</v>
      </c>
      <c r="C281" s="6" t="s">
        <v>16</v>
      </c>
      <c r="D281" s="6" t="s">
        <v>9</v>
      </c>
      <c r="E281" s="6" t="s">
        <v>19</v>
      </c>
      <c r="F281" s="11">
        <v>3</v>
      </c>
      <c r="G281" s="11">
        <v>300</v>
      </c>
      <c r="H281" s="11">
        <f t="shared" si="5"/>
        <v>900</v>
      </c>
    </row>
    <row r="282" spans="1:8" x14ac:dyDescent="0.35">
      <c r="A282" s="4">
        <v>281</v>
      </c>
      <c r="B282" s="5">
        <v>44477</v>
      </c>
      <c r="C282" s="6" t="s">
        <v>18</v>
      </c>
      <c r="D282" s="6" t="s">
        <v>9</v>
      </c>
      <c r="E282" s="6" t="s">
        <v>21</v>
      </c>
      <c r="F282" s="11">
        <v>2</v>
      </c>
      <c r="G282" s="11">
        <v>190</v>
      </c>
      <c r="H282" s="11">
        <f t="shared" si="5"/>
        <v>380</v>
      </c>
    </row>
    <row r="283" spans="1:8" x14ac:dyDescent="0.35">
      <c r="A283" s="4">
        <v>282</v>
      </c>
      <c r="B283" s="5">
        <v>44478</v>
      </c>
      <c r="C283" s="6" t="s">
        <v>20</v>
      </c>
      <c r="D283" s="6" t="s">
        <v>12</v>
      </c>
      <c r="E283" s="6" t="s">
        <v>10</v>
      </c>
      <c r="F283" s="11">
        <v>7</v>
      </c>
      <c r="G283" s="11">
        <v>210</v>
      </c>
      <c r="H283" s="11">
        <f t="shared" si="5"/>
        <v>1470</v>
      </c>
    </row>
    <row r="284" spans="1:8" x14ac:dyDescent="0.35">
      <c r="A284" s="4">
        <v>283</v>
      </c>
      <c r="B284" s="5">
        <v>44479</v>
      </c>
      <c r="C284" s="6" t="s">
        <v>20</v>
      </c>
      <c r="D284" s="6" t="s">
        <v>9</v>
      </c>
      <c r="E284" s="6" t="s">
        <v>13</v>
      </c>
      <c r="F284" s="11">
        <v>6</v>
      </c>
      <c r="G284" s="11">
        <v>2100</v>
      </c>
      <c r="H284" s="11">
        <f t="shared" si="5"/>
        <v>12600</v>
      </c>
    </row>
    <row r="285" spans="1:8" x14ac:dyDescent="0.35">
      <c r="A285" s="4">
        <v>284</v>
      </c>
      <c r="B285" s="5">
        <v>44480</v>
      </c>
      <c r="C285" s="6" t="s">
        <v>8</v>
      </c>
      <c r="D285" s="6" t="s">
        <v>9</v>
      </c>
      <c r="E285" s="6" t="s">
        <v>15</v>
      </c>
      <c r="F285" s="11">
        <v>5</v>
      </c>
      <c r="G285" s="11">
        <v>1200</v>
      </c>
      <c r="H285" s="11">
        <f t="shared" si="5"/>
        <v>6000</v>
      </c>
    </row>
    <row r="286" spans="1:8" x14ac:dyDescent="0.35">
      <c r="A286" s="4">
        <v>285</v>
      </c>
      <c r="B286" s="5">
        <v>44481</v>
      </c>
      <c r="C286" s="6" t="s">
        <v>11</v>
      </c>
      <c r="D286" s="6" t="s">
        <v>9</v>
      </c>
      <c r="E286" s="6" t="s">
        <v>17</v>
      </c>
      <c r="F286" s="11">
        <v>4</v>
      </c>
      <c r="G286" s="11">
        <v>1500</v>
      </c>
      <c r="H286" s="11">
        <f t="shared" si="5"/>
        <v>6000</v>
      </c>
    </row>
    <row r="287" spans="1:8" x14ac:dyDescent="0.35">
      <c r="A287" s="4">
        <v>286</v>
      </c>
      <c r="B287" s="5">
        <v>44482</v>
      </c>
      <c r="C287" s="6" t="s">
        <v>14</v>
      </c>
      <c r="D287" s="6" t="s">
        <v>9</v>
      </c>
      <c r="E287" s="6" t="s">
        <v>19</v>
      </c>
      <c r="F287" s="11">
        <v>3</v>
      </c>
      <c r="G287" s="11">
        <v>300</v>
      </c>
      <c r="H287" s="11">
        <f t="shared" si="5"/>
        <v>900</v>
      </c>
    </row>
    <row r="288" spans="1:8" x14ac:dyDescent="0.35">
      <c r="A288" s="4">
        <v>287</v>
      </c>
      <c r="B288" s="5">
        <v>44483</v>
      </c>
      <c r="C288" s="6" t="s">
        <v>16</v>
      </c>
      <c r="D288" s="6" t="s">
        <v>9</v>
      </c>
      <c r="E288" s="6" t="s">
        <v>21</v>
      </c>
      <c r="F288" s="11">
        <v>2</v>
      </c>
      <c r="G288" s="11">
        <v>190</v>
      </c>
      <c r="H288" s="11">
        <f t="shared" si="5"/>
        <v>380</v>
      </c>
    </row>
    <row r="289" spans="1:8" x14ac:dyDescent="0.35">
      <c r="A289" s="4">
        <v>288</v>
      </c>
      <c r="B289" s="5">
        <v>44484</v>
      </c>
      <c r="C289" s="6" t="s">
        <v>18</v>
      </c>
      <c r="D289" s="6" t="s">
        <v>9</v>
      </c>
      <c r="E289" s="6" t="s">
        <v>10</v>
      </c>
      <c r="F289" s="11">
        <v>2</v>
      </c>
      <c r="G289" s="11">
        <v>210</v>
      </c>
      <c r="H289" s="11">
        <f t="shared" si="5"/>
        <v>420</v>
      </c>
    </row>
    <row r="290" spans="1:8" x14ac:dyDescent="0.35">
      <c r="A290" s="4">
        <v>289</v>
      </c>
      <c r="B290" s="5">
        <v>44485</v>
      </c>
      <c r="C290" s="6" t="s">
        <v>20</v>
      </c>
      <c r="D290" s="6" t="s">
        <v>9</v>
      </c>
      <c r="E290" s="6" t="s">
        <v>13</v>
      </c>
      <c r="F290" s="11">
        <v>7</v>
      </c>
      <c r="G290" s="11">
        <v>2100</v>
      </c>
      <c r="H290" s="11">
        <f t="shared" si="5"/>
        <v>14700</v>
      </c>
    </row>
    <row r="291" spans="1:8" x14ac:dyDescent="0.35">
      <c r="A291" s="4">
        <v>290</v>
      </c>
      <c r="B291" s="5">
        <v>44486</v>
      </c>
      <c r="C291" s="6" t="s">
        <v>8</v>
      </c>
      <c r="D291" s="6" t="s">
        <v>9</v>
      </c>
      <c r="E291" s="6" t="s">
        <v>15</v>
      </c>
      <c r="F291" s="11">
        <v>6</v>
      </c>
      <c r="G291" s="11">
        <v>1200</v>
      </c>
      <c r="H291" s="11">
        <f t="shared" si="5"/>
        <v>7200</v>
      </c>
    </row>
    <row r="292" spans="1:8" x14ac:dyDescent="0.35">
      <c r="A292" s="4">
        <v>291</v>
      </c>
      <c r="B292" s="5">
        <v>44487</v>
      </c>
      <c r="C292" s="6" t="s">
        <v>11</v>
      </c>
      <c r="D292" s="6" t="s">
        <v>12</v>
      </c>
      <c r="E292" s="6" t="s">
        <v>17</v>
      </c>
      <c r="F292" s="11">
        <v>5</v>
      </c>
      <c r="G292" s="11">
        <v>1500</v>
      </c>
      <c r="H292" s="11">
        <f t="shared" si="5"/>
        <v>7500</v>
      </c>
    </row>
    <row r="293" spans="1:8" x14ac:dyDescent="0.35">
      <c r="A293" s="4">
        <v>292</v>
      </c>
      <c r="B293" s="5">
        <v>44488</v>
      </c>
      <c r="C293" s="6" t="s">
        <v>14</v>
      </c>
      <c r="D293" s="6" t="s">
        <v>9</v>
      </c>
      <c r="E293" s="6" t="s">
        <v>19</v>
      </c>
      <c r="F293" s="11">
        <v>4</v>
      </c>
      <c r="G293" s="11">
        <v>300</v>
      </c>
      <c r="H293" s="11">
        <f t="shared" si="5"/>
        <v>1200</v>
      </c>
    </row>
    <row r="294" spans="1:8" x14ac:dyDescent="0.35">
      <c r="A294" s="4">
        <v>293</v>
      </c>
      <c r="B294" s="5">
        <v>44489</v>
      </c>
      <c r="C294" s="6" t="s">
        <v>16</v>
      </c>
      <c r="D294" s="6" t="s">
        <v>12</v>
      </c>
      <c r="E294" s="6" t="s">
        <v>17</v>
      </c>
      <c r="F294" s="11">
        <v>5</v>
      </c>
      <c r="G294" s="11">
        <v>1500</v>
      </c>
      <c r="H294" s="11">
        <f t="shared" si="5"/>
        <v>7500</v>
      </c>
    </row>
    <row r="295" spans="1:8" x14ac:dyDescent="0.35">
      <c r="A295" s="4">
        <v>294</v>
      </c>
      <c r="B295" s="5">
        <v>44490</v>
      </c>
      <c r="C295" s="6" t="s">
        <v>18</v>
      </c>
      <c r="D295" s="6" t="s">
        <v>9</v>
      </c>
      <c r="E295" s="6" t="s">
        <v>19</v>
      </c>
      <c r="F295" s="11">
        <v>4</v>
      </c>
      <c r="G295" s="11">
        <v>300</v>
      </c>
      <c r="H295" s="11">
        <f t="shared" si="5"/>
        <v>1200</v>
      </c>
    </row>
    <row r="296" spans="1:8" x14ac:dyDescent="0.35">
      <c r="A296" s="4">
        <v>295</v>
      </c>
      <c r="B296" s="5">
        <v>44491</v>
      </c>
      <c r="C296" s="6" t="s">
        <v>20</v>
      </c>
      <c r="D296" s="6" t="s">
        <v>9</v>
      </c>
      <c r="E296" s="6" t="s">
        <v>17</v>
      </c>
      <c r="F296" s="11">
        <v>5</v>
      </c>
      <c r="G296" s="11">
        <v>1500</v>
      </c>
      <c r="H296" s="11">
        <f t="shared" si="5"/>
        <v>7500</v>
      </c>
    </row>
    <row r="297" spans="1:8" x14ac:dyDescent="0.35">
      <c r="A297" s="4">
        <v>296</v>
      </c>
      <c r="B297" s="5">
        <v>44492</v>
      </c>
      <c r="C297" s="6" t="s">
        <v>20</v>
      </c>
      <c r="D297" s="6" t="s">
        <v>9</v>
      </c>
      <c r="E297" s="6" t="s">
        <v>19</v>
      </c>
      <c r="F297" s="11">
        <v>4</v>
      </c>
      <c r="G297" s="11">
        <v>300</v>
      </c>
      <c r="H297" s="11">
        <f t="shared" si="5"/>
        <v>1200</v>
      </c>
    </row>
    <row r="298" spans="1:8" x14ac:dyDescent="0.35">
      <c r="A298" s="4">
        <v>297</v>
      </c>
      <c r="B298" s="5">
        <v>44493</v>
      </c>
      <c r="C298" s="6" t="s">
        <v>8</v>
      </c>
      <c r="D298" s="6" t="s">
        <v>9</v>
      </c>
      <c r="E298" s="6" t="s">
        <v>17</v>
      </c>
      <c r="F298" s="11">
        <v>5</v>
      </c>
      <c r="G298" s="11">
        <v>1500</v>
      </c>
      <c r="H298" s="11">
        <f t="shared" si="5"/>
        <v>7500</v>
      </c>
    </row>
    <row r="299" spans="1:8" x14ac:dyDescent="0.35">
      <c r="A299" s="4">
        <v>298</v>
      </c>
      <c r="B299" s="5">
        <v>44494</v>
      </c>
      <c r="C299" s="6" t="s">
        <v>8</v>
      </c>
      <c r="D299" s="6" t="s">
        <v>12</v>
      </c>
      <c r="E299" s="6" t="s">
        <v>19</v>
      </c>
      <c r="F299" s="11">
        <v>4</v>
      </c>
      <c r="G299" s="11">
        <v>300</v>
      </c>
      <c r="H299" s="11">
        <f t="shared" si="5"/>
        <v>1200</v>
      </c>
    </row>
    <row r="300" spans="1:8" x14ac:dyDescent="0.35">
      <c r="A300" s="4">
        <v>299</v>
      </c>
      <c r="B300" s="5">
        <v>44495</v>
      </c>
      <c r="C300" s="6" t="s">
        <v>8</v>
      </c>
      <c r="D300" s="6" t="s">
        <v>22</v>
      </c>
      <c r="E300" s="6" t="s">
        <v>17</v>
      </c>
      <c r="F300" s="11">
        <v>5</v>
      </c>
      <c r="G300" s="11">
        <v>1500</v>
      </c>
      <c r="H300" s="11">
        <f t="shared" si="5"/>
        <v>7500</v>
      </c>
    </row>
    <row r="301" spans="1:8" x14ac:dyDescent="0.35">
      <c r="A301" s="4">
        <v>300</v>
      </c>
      <c r="B301" s="5">
        <v>44496</v>
      </c>
      <c r="C301" s="6" t="s">
        <v>8</v>
      </c>
      <c r="D301" s="6" t="s">
        <v>23</v>
      </c>
      <c r="E301" s="6" t="s">
        <v>19</v>
      </c>
      <c r="F301" s="11">
        <v>4</v>
      </c>
      <c r="G301" s="11">
        <v>300</v>
      </c>
      <c r="H301" s="11">
        <f t="shared" si="5"/>
        <v>1200</v>
      </c>
    </row>
    <row r="302" spans="1:8" x14ac:dyDescent="0.35">
      <c r="A302" s="4">
        <v>301</v>
      </c>
      <c r="B302" s="5">
        <v>44497</v>
      </c>
      <c r="C302" s="6" t="s">
        <v>8</v>
      </c>
      <c r="D302" s="6" t="s">
        <v>9</v>
      </c>
      <c r="E302" s="6" t="s">
        <v>17</v>
      </c>
      <c r="F302" s="11">
        <v>5</v>
      </c>
      <c r="G302" s="11">
        <v>1500</v>
      </c>
      <c r="H302" s="11">
        <f t="shared" si="5"/>
        <v>7500</v>
      </c>
    </row>
    <row r="303" spans="1:8" x14ac:dyDescent="0.35">
      <c r="A303" s="4">
        <v>302</v>
      </c>
      <c r="B303" s="5">
        <v>44498</v>
      </c>
      <c r="C303" s="6" t="s">
        <v>8</v>
      </c>
      <c r="D303" s="6" t="s">
        <v>12</v>
      </c>
      <c r="E303" s="6" t="s">
        <v>13</v>
      </c>
      <c r="F303" s="11">
        <v>6</v>
      </c>
      <c r="G303" s="11">
        <v>2100</v>
      </c>
      <c r="H303" s="11">
        <f t="shared" si="5"/>
        <v>12600</v>
      </c>
    </row>
    <row r="304" spans="1:8" x14ac:dyDescent="0.35">
      <c r="A304" s="4">
        <v>303</v>
      </c>
      <c r="B304" s="5">
        <v>44499</v>
      </c>
      <c r="C304" s="6" t="s">
        <v>8</v>
      </c>
      <c r="D304" s="6" t="s">
        <v>22</v>
      </c>
      <c r="E304" s="6" t="s">
        <v>15</v>
      </c>
      <c r="F304" s="11">
        <v>5</v>
      </c>
      <c r="G304" s="11">
        <v>1200</v>
      </c>
      <c r="H304" s="11">
        <f t="shared" si="5"/>
        <v>6000</v>
      </c>
    </row>
    <row r="305" spans="1:8" x14ac:dyDescent="0.35">
      <c r="A305" s="4">
        <v>304</v>
      </c>
      <c r="B305" s="5">
        <v>44500</v>
      </c>
      <c r="C305" s="6" t="s">
        <v>8</v>
      </c>
      <c r="D305" s="6" t="s">
        <v>23</v>
      </c>
      <c r="E305" s="6" t="s">
        <v>17</v>
      </c>
      <c r="F305" s="11">
        <v>4</v>
      </c>
      <c r="G305" s="11">
        <v>1500</v>
      </c>
      <c r="H305" s="11">
        <f t="shared" si="5"/>
        <v>6000</v>
      </c>
    </row>
    <row r="306" spans="1:8" x14ac:dyDescent="0.35">
      <c r="A306" s="4">
        <v>305</v>
      </c>
      <c r="B306" s="5">
        <v>44501</v>
      </c>
      <c r="C306" s="6" t="s">
        <v>11</v>
      </c>
      <c r="D306" s="6" t="s">
        <v>12</v>
      </c>
      <c r="E306" s="6" t="s">
        <v>19</v>
      </c>
      <c r="F306" s="11">
        <v>3</v>
      </c>
      <c r="G306" s="11">
        <v>300</v>
      </c>
      <c r="H306" s="11">
        <f t="shared" si="5"/>
        <v>900</v>
      </c>
    </row>
    <row r="307" spans="1:8" x14ac:dyDescent="0.35">
      <c r="A307" s="4">
        <v>306</v>
      </c>
      <c r="B307" s="5">
        <v>44502</v>
      </c>
      <c r="C307" s="6" t="s">
        <v>11</v>
      </c>
      <c r="D307" s="6" t="s">
        <v>9</v>
      </c>
      <c r="E307" s="6" t="s">
        <v>21</v>
      </c>
      <c r="F307" s="11">
        <v>2</v>
      </c>
      <c r="G307" s="11">
        <v>190</v>
      </c>
      <c r="H307" s="11">
        <f t="shared" si="5"/>
        <v>380</v>
      </c>
    </row>
    <row r="308" spans="1:8" x14ac:dyDescent="0.35">
      <c r="A308" s="4">
        <v>307</v>
      </c>
      <c r="B308" s="5">
        <v>44503</v>
      </c>
      <c r="C308" s="6" t="s">
        <v>11</v>
      </c>
      <c r="D308" s="6" t="s">
        <v>22</v>
      </c>
      <c r="E308" s="6" t="s">
        <v>21</v>
      </c>
      <c r="F308" s="11">
        <v>2</v>
      </c>
      <c r="G308" s="11">
        <v>190</v>
      </c>
      <c r="H308" s="11">
        <f t="shared" si="5"/>
        <v>380</v>
      </c>
    </row>
    <row r="309" spans="1:8" x14ac:dyDescent="0.35">
      <c r="A309" s="4">
        <v>308</v>
      </c>
      <c r="B309" s="5">
        <v>44504</v>
      </c>
      <c r="C309" s="6" t="s">
        <v>11</v>
      </c>
      <c r="D309" s="6" t="s">
        <v>23</v>
      </c>
      <c r="E309" s="6" t="s">
        <v>21</v>
      </c>
      <c r="F309" s="11">
        <v>2</v>
      </c>
      <c r="G309" s="11">
        <v>190</v>
      </c>
      <c r="H309" s="11">
        <f t="shared" si="5"/>
        <v>380</v>
      </c>
    </row>
    <row r="310" spans="1:8" x14ac:dyDescent="0.35">
      <c r="A310" s="4">
        <v>309</v>
      </c>
      <c r="B310" s="5">
        <v>44505</v>
      </c>
      <c r="C310" s="6" t="s">
        <v>11</v>
      </c>
      <c r="D310" s="6" t="s">
        <v>12</v>
      </c>
      <c r="E310" s="6" t="s">
        <v>21</v>
      </c>
      <c r="F310" s="11">
        <v>2</v>
      </c>
      <c r="G310" s="11">
        <v>190</v>
      </c>
      <c r="H310" s="11">
        <f t="shared" si="5"/>
        <v>380</v>
      </c>
    </row>
    <row r="311" spans="1:8" x14ac:dyDescent="0.35">
      <c r="A311" s="4">
        <v>310</v>
      </c>
      <c r="B311" s="5">
        <v>44506</v>
      </c>
      <c r="C311" s="6" t="s">
        <v>11</v>
      </c>
      <c r="D311" s="6" t="s">
        <v>9</v>
      </c>
      <c r="E311" s="6" t="s">
        <v>21</v>
      </c>
      <c r="F311" s="11">
        <v>2</v>
      </c>
      <c r="G311" s="11">
        <v>190</v>
      </c>
      <c r="H311" s="11">
        <f t="shared" si="5"/>
        <v>380</v>
      </c>
    </row>
    <row r="312" spans="1:8" x14ac:dyDescent="0.35">
      <c r="A312" s="4">
        <v>311</v>
      </c>
      <c r="B312" s="5">
        <v>44507</v>
      </c>
      <c r="C312" s="6" t="s">
        <v>11</v>
      </c>
      <c r="D312" s="6" t="s">
        <v>22</v>
      </c>
      <c r="E312" s="6" t="s">
        <v>21</v>
      </c>
      <c r="F312" s="11">
        <v>2</v>
      </c>
      <c r="G312" s="11">
        <v>190</v>
      </c>
      <c r="H312" s="11">
        <f t="shared" si="5"/>
        <v>380</v>
      </c>
    </row>
    <row r="313" spans="1:8" x14ac:dyDescent="0.35">
      <c r="A313" s="4">
        <v>312</v>
      </c>
      <c r="B313" s="5">
        <v>44508</v>
      </c>
      <c r="C313" s="6" t="s">
        <v>11</v>
      </c>
      <c r="D313" s="6" t="s">
        <v>23</v>
      </c>
      <c r="E313" s="6" t="s">
        <v>21</v>
      </c>
      <c r="F313" s="11">
        <v>2</v>
      </c>
      <c r="G313" s="11">
        <v>190</v>
      </c>
      <c r="H313" s="11">
        <f t="shared" si="5"/>
        <v>380</v>
      </c>
    </row>
    <row r="314" spans="1:8" x14ac:dyDescent="0.35">
      <c r="A314" s="4">
        <v>313</v>
      </c>
      <c r="B314" s="5">
        <v>44509</v>
      </c>
      <c r="C314" s="6" t="s">
        <v>14</v>
      </c>
      <c r="D314" s="6" t="s">
        <v>23</v>
      </c>
      <c r="E314" s="6" t="s">
        <v>21</v>
      </c>
      <c r="F314" s="11">
        <v>2</v>
      </c>
      <c r="G314" s="11">
        <v>190</v>
      </c>
      <c r="H314" s="11">
        <f t="shared" si="5"/>
        <v>380</v>
      </c>
    </row>
    <row r="315" spans="1:8" x14ac:dyDescent="0.35">
      <c r="A315" s="4">
        <v>314</v>
      </c>
      <c r="B315" s="5">
        <v>44510</v>
      </c>
      <c r="C315" s="6" t="s">
        <v>16</v>
      </c>
      <c r="D315" s="6" t="s">
        <v>23</v>
      </c>
      <c r="E315" s="6" t="s">
        <v>21</v>
      </c>
      <c r="F315" s="11">
        <v>2</v>
      </c>
      <c r="G315" s="11">
        <v>190</v>
      </c>
      <c r="H315" s="11">
        <f t="shared" si="5"/>
        <v>380</v>
      </c>
    </row>
    <row r="316" spans="1:8" x14ac:dyDescent="0.35">
      <c r="A316" s="4">
        <v>315</v>
      </c>
      <c r="B316" s="5">
        <v>44511</v>
      </c>
      <c r="C316" s="6" t="s">
        <v>18</v>
      </c>
      <c r="D316" s="6" t="s">
        <v>23</v>
      </c>
      <c r="E316" s="6" t="s">
        <v>21</v>
      </c>
      <c r="F316" s="11">
        <v>2</v>
      </c>
      <c r="G316" s="11">
        <v>190</v>
      </c>
      <c r="H316" s="11">
        <f t="shared" si="5"/>
        <v>380</v>
      </c>
    </row>
    <row r="317" spans="1:8" x14ac:dyDescent="0.35">
      <c r="A317" s="4">
        <v>316</v>
      </c>
      <c r="B317" s="5">
        <v>44512</v>
      </c>
      <c r="C317" s="6" t="s">
        <v>20</v>
      </c>
      <c r="D317" s="6" t="s">
        <v>23</v>
      </c>
      <c r="E317" s="6" t="s">
        <v>21</v>
      </c>
      <c r="F317" s="11">
        <v>2</v>
      </c>
      <c r="G317" s="11">
        <v>190</v>
      </c>
      <c r="H317" s="11">
        <f t="shared" si="5"/>
        <v>380</v>
      </c>
    </row>
    <row r="318" spans="1:8" x14ac:dyDescent="0.35">
      <c r="A318" s="4">
        <v>317</v>
      </c>
      <c r="B318" s="5">
        <v>44513</v>
      </c>
      <c r="C318" s="6" t="s">
        <v>20</v>
      </c>
      <c r="D318" s="6" t="s">
        <v>9</v>
      </c>
      <c r="E318" s="6" t="s">
        <v>21</v>
      </c>
      <c r="F318" s="11">
        <v>2</v>
      </c>
      <c r="G318" s="11">
        <v>190</v>
      </c>
      <c r="H318" s="11">
        <f t="shared" si="5"/>
        <v>380</v>
      </c>
    </row>
    <row r="319" spans="1:8" x14ac:dyDescent="0.35">
      <c r="A319" s="4">
        <v>318</v>
      </c>
      <c r="B319" s="5">
        <v>44514</v>
      </c>
      <c r="C319" s="6" t="s">
        <v>20</v>
      </c>
      <c r="D319" s="6" t="s">
        <v>12</v>
      </c>
      <c r="E319" s="6" t="s">
        <v>21</v>
      </c>
      <c r="F319" s="11">
        <v>3</v>
      </c>
      <c r="G319" s="11">
        <v>190</v>
      </c>
      <c r="H319" s="11">
        <f t="shared" si="5"/>
        <v>570</v>
      </c>
    </row>
    <row r="320" spans="1:8" x14ac:dyDescent="0.35">
      <c r="A320" s="4">
        <v>319</v>
      </c>
      <c r="B320" s="5">
        <v>44515</v>
      </c>
      <c r="C320" s="6" t="s">
        <v>20</v>
      </c>
      <c r="D320" s="6" t="s">
        <v>22</v>
      </c>
      <c r="E320" s="6" t="s">
        <v>10</v>
      </c>
      <c r="F320" s="11">
        <v>2</v>
      </c>
      <c r="G320" s="11">
        <v>210</v>
      </c>
      <c r="H320" s="11">
        <f t="shared" si="5"/>
        <v>420</v>
      </c>
    </row>
    <row r="321" spans="1:8" x14ac:dyDescent="0.35">
      <c r="A321" s="4">
        <v>320</v>
      </c>
      <c r="B321" s="5">
        <v>44516</v>
      </c>
      <c r="C321" s="6" t="s">
        <v>20</v>
      </c>
      <c r="D321" s="6" t="s">
        <v>23</v>
      </c>
      <c r="E321" s="6" t="s">
        <v>10</v>
      </c>
      <c r="F321" s="11">
        <v>2</v>
      </c>
      <c r="G321" s="11">
        <v>210</v>
      </c>
      <c r="H321" s="11">
        <f t="shared" si="5"/>
        <v>420</v>
      </c>
    </row>
    <row r="322" spans="1:8" x14ac:dyDescent="0.35">
      <c r="A322" s="4">
        <v>321</v>
      </c>
      <c r="B322" s="5">
        <v>44517</v>
      </c>
      <c r="C322" s="6" t="s">
        <v>20</v>
      </c>
      <c r="D322" s="6" t="s">
        <v>9</v>
      </c>
      <c r="E322" s="6" t="s">
        <v>10</v>
      </c>
      <c r="F322" s="11">
        <v>2</v>
      </c>
      <c r="G322" s="11">
        <v>210</v>
      </c>
      <c r="H322" s="11">
        <f t="shared" si="5"/>
        <v>420</v>
      </c>
    </row>
    <row r="323" spans="1:8" x14ac:dyDescent="0.35">
      <c r="A323" s="4">
        <v>322</v>
      </c>
      <c r="B323" s="5">
        <v>44518</v>
      </c>
      <c r="C323" s="6" t="s">
        <v>20</v>
      </c>
      <c r="D323" s="6" t="s">
        <v>12</v>
      </c>
      <c r="E323" s="6" t="s">
        <v>10</v>
      </c>
      <c r="F323" s="11">
        <v>2</v>
      </c>
      <c r="G323" s="11">
        <v>210</v>
      </c>
      <c r="H323" s="11">
        <f t="shared" ref="H323:H367" si="6">F323*G323</f>
        <v>420</v>
      </c>
    </row>
    <row r="324" spans="1:8" x14ac:dyDescent="0.35">
      <c r="A324" s="4">
        <v>323</v>
      </c>
      <c r="B324" s="5">
        <v>44519</v>
      </c>
      <c r="C324" s="6" t="s">
        <v>20</v>
      </c>
      <c r="D324" s="6" t="s">
        <v>22</v>
      </c>
      <c r="E324" s="6" t="s">
        <v>10</v>
      </c>
      <c r="F324" s="11">
        <v>2</v>
      </c>
      <c r="G324" s="11">
        <v>210</v>
      </c>
      <c r="H324" s="11">
        <f t="shared" si="6"/>
        <v>420</v>
      </c>
    </row>
    <row r="325" spans="1:8" x14ac:dyDescent="0.35">
      <c r="A325" s="4">
        <v>324</v>
      </c>
      <c r="B325" s="5">
        <v>44520</v>
      </c>
      <c r="C325" s="6" t="s">
        <v>20</v>
      </c>
      <c r="D325" s="6" t="s">
        <v>23</v>
      </c>
      <c r="E325" s="6" t="s">
        <v>10</v>
      </c>
      <c r="F325" s="11">
        <v>2</v>
      </c>
      <c r="G325" s="11">
        <v>210</v>
      </c>
      <c r="H325" s="11">
        <f t="shared" si="6"/>
        <v>420</v>
      </c>
    </row>
    <row r="326" spans="1:8" x14ac:dyDescent="0.35">
      <c r="A326" s="4">
        <v>325</v>
      </c>
      <c r="B326" s="5">
        <v>44521</v>
      </c>
      <c r="C326" s="6" t="s">
        <v>8</v>
      </c>
      <c r="D326" s="6" t="s">
        <v>9</v>
      </c>
      <c r="E326" s="6" t="s">
        <v>10</v>
      </c>
      <c r="F326" s="11">
        <v>2</v>
      </c>
      <c r="G326" s="11">
        <v>210</v>
      </c>
      <c r="H326" s="11">
        <f t="shared" si="6"/>
        <v>420</v>
      </c>
    </row>
    <row r="327" spans="1:8" x14ac:dyDescent="0.35">
      <c r="A327" s="4">
        <v>326</v>
      </c>
      <c r="B327" s="5">
        <v>44522</v>
      </c>
      <c r="C327" s="6" t="s">
        <v>11</v>
      </c>
      <c r="D327" s="6" t="s">
        <v>12</v>
      </c>
      <c r="E327" s="6" t="s">
        <v>10</v>
      </c>
      <c r="F327" s="11">
        <v>2</v>
      </c>
      <c r="G327" s="11">
        <v>210</v>
      </c>
      <c r="H327" s="11">
        <f t="shared" si="6"/>
        <v>420</v>
      </c>
    </row>
    <row r="328" spans="1:8" x14ac:dyDescent="0.35">
      <c r="A328" s="4">
        <v>327</v>
      </c>
      <c r="B328" s="5">
        <v>44523</v>
      </c>
      <c r="C328" s="6" t="s">
        <v>14</v>
      </c>
      <c r="D328" s="6" t="s">
        <v>9</v>
      </c>
      <c r="E328" s="6" t="s">
        <v>10</v>
      </c>
      <c r="F328" s="11">
        <v>2</v>
      </c>
      <c r="G328" s="11">
        <v>210</v>
      </c>
      <c r="H328" s="11">
        <f t="shared" si="6"/>
        <v>420</v>
      </c>
    </row>
    <row r="329" spans="1:8" x14ac:dyDescent="0.35">
      <c r="A329" s="4">
        <v>328</v>
      </c>
      <c r="B329" s="5">
        <v>44524</v>
      </c>
      <c r="C329" s="6" t="s">
        <v>16</v>
      </c>
      <c r="D329" s="6" t="s">
        <v>12</v>
      </c>
      <c r="E329" s="6" t="s">
        <v>10</v>
      </c>
      <c r="F329" s="11">
        <v>2</v>
      </c>
      <c r="G329" s="11">
        <v>210</v>
      </c>
      <c r="H329" s="11">
        <f t="shared" si="6"/>
        <v>420</v>
      </c>
    </row>
    <row r="330" spans="1:8" x14ac:dyDescent="0.35">
      <c r="A330" s="4">
        <v>329</v>
      </c>
      <c r="B330" s="5">
        <v>44525</v>
      </c>
      <c r="C330" s="6" t="s">
        <v>18</v>
      </c>
      <c r="D330" s="6" t="s">
        <v>9</v>
      </c>
      <c r="E330" s="6" t="s">
        <v>10</v>
      </c>
      <c r="F330" s="11">
        <v>2</v>
      </c>
      <c r="G330" s="11">
        <v>210</v>
      </c>
      <c r="H330" s="11">
        <f t="shared" si="6"/>
        <v>420</v>
      </c>
    </row>
    <row r="331" spans="1:8" x14ac:dyDescent="0.35">
      <c r="A331" s="4">
        <v>330</v>
      </c>
      <c r="B331" s="5">
        <v>44526</v>
      </c>
      <c r="C331" s="6" t="s">
        <v>20</v>
      </c>
      <c r="D331" s="6" t="s">
        <v>9</v>
      </c>
      <c r="E331" s="6" t="s">
        <v>10</v>
      </c>
      <c r="F331" s="11">
        <v>2</v>
      </c>
      <c r="G331" s="11">
        <v>210</v>
      </c>
      <c r="H331" s="11">
        <f t="shared" si="6"/>
        <v>420</v>
      </c>
    </row>
    <row r="332" spans="1:8" x14ac:dyDescent="0.35">
      <c r="A332" s="4">
        <v>331</v>
      </c>
      <c r="B332" s="5">
        <v>44527</v>
      </c>
      <c r="C332" s="6" t="s">
        <v>8</v>
      </c>
      <c r="D332" s="6" t="s">
        <v>9</v>
      </c>
      <c r="E332" s="6" t="s">
        <v>21</v>
      </c>
      <c r="F332" s="11">
        <v>2</v>
      </c>
      <c r="G332" s="11">
        <v>190</v>
      </c>
      <c r="H332" s="11">
        <f t="shared" si="6"/>
        <v>380</v>
      </c>
    </row>
    <row r="333" spans="1:8" x14ac:dyDescent="0.35">
      <c r="A333" s="4">
        <v>332</v>
      </c>
      <c r="B333" s="5">
        <v>44528</v>
      </c>
      <c r="C333" s="6" t="s">
        <v>11</v>
      </c>
      <c r="D333" s="6" t="s">
        <v>12</v>
      </c>
      <c r="E333" s="6" t="s">
        <v>10</v>
      </c>
      <c r="F333" s="11">
        <v>7</v>
      </c>
      <c r="G333" s="11">
        <v>210</v>
      </c>
      <c r="H333" s="11">
        <f t="shared" si="6"/>
        <v>1470</v>
      </c>
    </row>
    <row r="334" spans="1:8" x14ac:dyDescent="0.35">
      <c r="A334" s="4">
        <v>333</v>
      </c>
      <c r="B334" s="5">
        <v>44529</v>
      </c>
      <c r="C334" s="6" t="s">
        <v>14</v>
      </c>
      <c r="D334" s="6" t="s">
        <v>12</v>
      </c>
      <c r="E334" s="6" t="s">
        <v>13</v>
      </c>
      <c r="F334" s="11">
        <v>6</v>
      </c>
      <c r="G334" s="11">
        <v>2100</v>
      </c>
      <c r="H334" s="11">
        <f t="shared" si="6"/>
        <v>12600</v>
      </c>
    </row>
    <row r="335" spans="1:8" x14ac:dyDescent="0.35">
      <c r="A335" s="4">
        <v>334</v>
      </c>
      <c r="B335" s="5">
        <v>44530</v>
      </c>
      <c r="C335" s="6" t="s">
        <v>16</v>
      </c>
      <c r="D335" s="6" t="s">
        <v>9</v>
      </c>
      <c r="E335" s="6" t="s">
        <v>15</v>
      </c>
      <c r="F335" s="11">
        <v>5</v>
      </c>
      <c r="G335" s="11">
        <v>1200</v>
      </c>
      <c r="H335" s="11">
        <f t="shared" si="6"/>
        <v>6000</v>
      </c>
    </row>
    <row r="336" spans="1:8" x14ac:dyDescent="0.35">
      <c r="A336" s="4">
        <v>335</v>
      </c>
      <c r="B336" s="5">
        <v>44531</v>
      </c>
      <c r="C336" s="6" t="s">
        <v>18</v>
      </c>
      <c r="D336" s="6" t="s">
        <v>9</v>
      </c>
      <c r="E336" s="6" t="s">
        <v>17</v>
      </c>
      <c r="F336" s="11">
        <v>4</v>
      </c>
      <c r="G336" s="11">
        <v>1500</v>
      </c>
      <c r="H336" s="11">
        <f t="shared" si="6"/>
        <v>6000</v>
      </c>
    </row>
    <row r="337" spans="1:8" x14ac:dyDescent="0.35">
      <c r="A337" s="4">
        <v>336</v>
      </c>
      <c r="B337" s="5">
        <v>44532</v>
      </c>
      <c r="C337" s="6" t="s">
        <v>20</v>
      </c>
      <c r="D337" s="6" t="s">
        <v>12</v>
      </c>
      <c r="E337" s="6" t="s">
        <v>17</v>
      </c>
      <c r="F337" s="11">
        <v>4</v>
      </c>
      <c r="G337" s="11">
        <v>1500</v>
      </c>
      <c r="H337" s="11">
        <f t="shared" si="6"/>
        <v>6000</v>
      </c>
    </row>
    <row r="338" spans="1:8" x14ac:dyDescent="0.35">
      <c r="A338" s="4">
        <v>337</v>
      </c>
      <c r="B338" s="5">
        <v>44533</v>
      </c>
      <c r="C338" s="6" t="s">
        <v>20</v>
      </c>
      <c r="D338" s="6" t="s">
        <v>9</v>
      </c>
      <c r="E338" s="6" t="s">
        <v>17</v>
      </c>
      <c r="F338" s="11">
        <v>4</v>
      </c>
      <c r="G338" s="11">
        <v>1500</v>
      </c>
      <c r="H338" s="11">
        <f t="shared" si="6"/>
        <v>6000</v>
      </c>
    </row>
    <row r="339" spans="1:8" x14ac:dyDescent="0.35">
      <c r="A339" s="4">
        <v>338</v>
      </c>
      <c r="B339" s="5">
        <v>44534</v>
      </c>
      <c r="C339" s="6" t="s">
        <v>8</v>
      </c>
      <c r="D339" s="6" t="s">
        <v>9</v>
      </c>
      <c r="E339" s="6" t="s">
        <v>17</v>
      </c>
      <c r="F339" s="11">
        <v>4</v>
      </c>
      <c r="G339" s="11">
        <v>1500</v>
      </c>
      <c r="H339" s="11">
        <f t="shared" si="6"/>
        <v>6000</v>
      </c>
    </row>
    <row r="340" spans="1:8" x14ac:dyDescent="0.35">
      <c r="A340" s="4">
        <v>339</v>
      </c>
      <c r="B340" s="5">
        <v>44535</v>
      </c>
      <c r="C340" s="6" t="s">
        <v>11</v>
      </c>
      <c r="D340" s="6" t="s">
        <v>9</v>
      </c>
      <c r="E340" s="6" t="s">
        <v>17</v>
      </c>
      <c r="F340" s="11">
        <v>4</v>
      </c>
      <c r="G340" s="11">
        <v>1500</v>
      </c>
      <c r="H340" s="11">
        <f t="shared" si="6"/>
        <v>6000</v>
      </c>
    </row>
    <row r="341" spans="1:8" x14ac:dyDescent="0.35">
      <c r="A341" s="4">
        <v>340</v>
      </c>
      <c r="B341" s="5">
        <v>44536</v>
      </c>
      <c r="C341" s="6" t="s">
        <v>14</v>
      </c>
      <c r="D341" s="6" t="s">
        <v>9</v>
      </c>
      <c r="E341" s="6" t="s">
        <v>17</v>
      </c>
      <c r="F341" s="11">
        <v>4</v>
      </c>
      <c r="G341" s="11">
        <v>1500</v>
      </c>
      <c r="H341" s="11">
        <f t="shared" si="6"/>
        <v>6000</v>
      </c>
    </row>
    <row r="342" spans="1:8" x14ac:dyDescent="0.35">
      <c r="A342" s="4">
        <v>341</v>
      </c>
      <c r="B342" s="5">
        <v>44537</v>
      </c>
      <c r="C342" s="6" t="s">
        <v>16</v>
      </c>
      <c r="D342" s="6" t="s">
        <v>9</v>
      </c>
      <c r="E342" s="6" t="s">
        <v>17</v>
      </c>
      <c r="F342" s="11">
        <v>4</v>
      </c>
      <c r="G342" s="11">
        <v>1500</v>
      </c>
      <c r="H342" s="11">
        <f t="shared" si="6"/>
        <v>6000</v>
      </c>
    </row>
    <row r="343" spans="1:8" x14ac:dyDescent="0.35">
      <c r="A343" s="4">
        <v>342</v>
      </c>
      <c r="B343" s="5">
        <v>44538</v>
      </c>
      <c r="C343" s="6" t="s">
        <v>18</v>
      </c>
      <c r="D343" s="6" t="s">
        <v>9</v>
      </c>
      <c r="E343" s="6" t="s">
        <v>17</v>
      </c>
      <c r="F343" s="11">
        <v>4</v>
      </c>
      <c r="G343" s="11">
        <v>1500</v>
      </c>
      <c r="H343" s="11">
        <f t="shared" si="6"/>
        <v>6000</v>
      </c>
    </row>
    <row r="344" spans="1:8" x14ac:dyDescent="0.35">
      <c r="A344" s="4">
        <v>343</v>
      </c>
      <c r="B344" s="5">
        <v>44539</v>
      </c>
      <c r="C344" s="6" t="s">
        <v>20</v>
      </c>
      <c r="D344" s="6" t="s">
        <v>9</v>
      </c>
      <c r="E344" s="6" t="s">
        <v>17</v>
      </c>
      <c r="F344" s="11">
        <v>4</v>
      </c>
      <c r="G344" s="11">
        <v>1500</v>
      </c>
      <c r="H344" s="11">
        <f t="shared" si="6"/>
        <v>6000</v>
      </c>
    </row>
    <row r="345" spans="1:8" x14ac:dyDescent="0.35">
      <c r="A345" s="4">
        <v>344</v>
      </c>
      <c r="B345" s="5">
        <v>44540</v>
      </c>
      <c r="C345" s="6" t="s">
        <v>8</v>
      </c>
      <c r="D345" s="6" t="s">
        <v>9</v>
      </c>
      <c r="E345" s="6" t="s">
        <v>10</v>
      </c>
      <c r="F345" s="11">
        <v>2</v>
      </c>
      <c r="G345" s="11">
        <v>210</v>
      </c>
      <c r="H345" s="11">
        <f t="shared" si="6"/>
        <v>420</v>
      </c>
    </row>
    <row r="346" spans="1:8" x14ac:dyDescent="0.35">
      <c r="A346" s="4">
        <v>345</v>
      </c>
      <c r="B346" s="5">
        <v>44541</v>
      </c>
      <c r="C346" s="6" t="s">
        <v>11</v>
      </c>
      <c r="D346" s="6" t="s">
        <v>12</v>
      </c>
      <c r="E346" s="6" t="s">
        <v>15</v>
      </c>
      <c r="F346" s="11">
        <v>7</v>
      </c>
      <c r="G346" s="11">
        <v>2100</v>
      </c>
      <c r="H346" s="11">
        <f t="shared" si="6"/>
        <v>14700</v>
      </c>
    </row>
    <row r="347" spans="1:8" x14ac:dyDescent="0.35">
      <c r="A347" s="4">
        <v>346</v>
      </c>
      <c r="B347" s="5">
        <v>44542</v>
      </c>
      <c r="C347" s="6" t="s">
        <v>14</v>
      </c>
      <c r="D347" s="6" t="s">
        <v>9</v>
      </c>
      <c r="E347" s="6" t="s">
        <v>17</v>
      </c>
      <c r="F347" s="11">
        <v>6</v>
      </c>
      <c r="G347" s="11">
        <v>1200</v>
      </c>
      <c r="H347" s="11">
        <f t="shared" si="6"/>
        <v>7200</v>
      </c>
    </row>
    <row r="348" spans="1:8" x14ac:dyDescent="0.35">
      <c r="A348" s="4">
        <v>347</v>
      </c>
      <c r="B348" s="5">
        <v>44543</v>
      </c>
      <c r="C348" s="6" t="s">
        <v>16</v>
      </c>
      <c r="D348" s="6" t="s">
        <v>12</v>
      </c>
      <c r="E348" s="6" t="s">
        <v>19</v>
      </c>
      <c r="F348" s="11">
        <v>5</v>
      </c>
      <c r="G348" s="11">
        <v>300</v>
      </c>
      <c r="H348" s="11">
        <f t="shared" si="6"/>
        <v>1500</v>
      </c>
    </row>
    <row r="349" spans="1:8" x14ac:dyDescent="0.35">
      <c r="A349" s="4">
        <v>348</v>
      </c>
      <c r="B349" s="5">
        <v>44544</v>
      </c>
      <c r="C349" s="6" t="s">
        <v>18</v>
      </c>
      <c r="D349" s="6" t="s">
        <v>9</v>
      </c>
      <c r="E349" s="6" t="s">
        <v>21</v>
      </c>
      <c r="F349" s="11">
        <v>4</v>
      </c>
      <c r="G349" s="11">
        <v>200</v>
      </c>
      <c r="H349" s="11">
        <f t="shared" si="6"/>
        <v>800</v>
      </c>
    </row>
    <row r="350" spans="1:8" x14ac:dyDescent="0.35">
      <c r="A350" s="4">
        <v>349</v>
      </c>
      <c r="B350" s="5">
        <v>44545</v>
      </c>
      <c r="C350" s="6" t="s">
        <v>20</v>
      </c>
      <c r="D350" s="6" t="s">
        <v>9</v>
      </c>
      <c r="E350" s="6" t="s">
        <v>10</v>
      </c>
      <c r="F350" s="11">
        <v>3</v>
      </c>
      <c r="G350" s="11">
        <v>190</v>
      </c>
      <c r="H350" s="11">
        <f t="shared" si="6"/>
        <v>570</v>
      </c>
    </row>
    <row r="351" spans="1:8" x14ac:dyDescent="0.35">
      <c r="A351" s="4">
        <v>350</v>
      </c>
      <c r="B351" s="5">
        <v>44546</v>
      </c>
      <c r="C351" s="6" t="s">
        <v>20</v>
      </c>
      <c r="D351" s="6" t="s">
        <v>9</v>
      </c>
      <c r="E351" s="6" t="s">
        <v>13</v>
      </c>
      <c r="F351" s="11">
        <v>2</v>
      </c>
      <c r="G351" s="11">
        <v>2100</v>
      </c>
      <c r="H351" s="11">
        <f t="shared" si="6"/>
        <v>4200</v>
      </c>
    </row>
    <row r="352" spans="1:8" x14ac:dyDescent="0.35">
      <c r="A352" s="4">
        <v>351</v>
      </c>
      <c r="B352" s="5">
        <v>44547</v>
      </c>
      <c r="C352" s="6" t="s">
        <v>8</v>
      </c>
      <c r="D352" s="6" t="s">
        <v>9</v>
      </c>
      <c r="E352" s="6" t="s">
        <v>10</v>
      </c>
      <c r="F352" s="11">
        <v>7</v>
      </c>
      <c r="G352" s="11">
        <v>210</v>
      </c>
      <c r="H352" s="11">
        <f t="shared" si="6"/>
        <v>1470</v>
      </c>
    </row>
    <row r="353" spans="1:8" x14ac:dyDescent="0.35">
      <c r="A353" s="4">
        <v>352</v>
      </c>
      <c r="B353" s="5">
        <v>44548</v>
      </c>
      <c r="C353" s="6" t="s">
        <v>8</v>
      </c>
      <c r="D353" s="6" t="s">
        <v>12</v>
      </c>
      <c r="E353" s="6" t="s">
        <v>13</v>
      </c>
      <c r="F353" s="11">
        <v>6</v>
      </c>
      <c r="G353" s="11">
        <v>2100</v>
      </c>
      <c r="H353" s="11">
        <f t="shared" si="6"/>
        <v>12600</v>
      </c>
    </row>
    <row r="354" spans="1:8" x14ac:dyDescent="0.35">
      <c r="A354" s="4">
        <v>353</v>
      </c>
      <c r="B354" s="5">
        <v>44549</v>
      </c>
      <c r="C354" s="6" t="s">
        <v>8</v>
      </c>
      <c r="D354" s="6" t="s">
        <v>22</v>
      </c>
      <c r="E354" s="6" t="s">
        <v>15</v>
      </c>
      <c r="F354" s="11">
        <v>5</v>
      </c>
      <c r="G354" s="11">
        <v>1200</v>
      </c>
      <c r="H354" s="11">
        <f t="shared" si="6"/>
        <v>6000</v>
      </c>
    </row>
    <row r="355" spans="1:8" x14ac:dyDescent="0.35">
      <c r="A355" s="4">
        <v>354</v>
      </c>
      <c r="B355" s="5">
        <v>44550</v>
      </c>
      <c r="C355" s="6" t="s">
        <v>8</v>
      </c>
      <c r="D355" s="6" t="s">
        <v>23</v>
      </c>
      <c r="E355" s="6" t="s">
        <v>17</v>
      </c>
      <c r="F355" s="11">
        <v>4</v>
      </c>
      <c r="G355" s="11">
        <v>1500</v>
      </c>
      <c r="H355" s="11">
        <f t="shared" si="6"/>
        <v>6000</v>
      </c>
    </row>
    <row r="356" spans="1:8" x14ac:dyDescent="0.35">
      <c r="A356" s="4">
        <v>355</v>
      </c>
      <c r="B356" s="5">
        <v>44551</v>
      </c>
      <c r="C356" s="6" t="s">
        <v>8</v>
      </c>
      <c r="D356" s="6" t="s">
        <v>9</v>
      </c>
      <c r="E356" s="6" t="s">
        <v>19</v>
      </c>
      <c r="F356" s="11">
        <v>3</v>
      </c>
      <c r="G356" s="11">
        <v>300</v>
      </c>
      <c r="H356" s="11">
        <f t="shared" si="6"/>
        <v>900</v>
      </c>
    </row>
    <row r="357" spans="1:8" x14ac:dyDescent="0.35">
      <c r="A357" s="4">
        <v>356</v>
      </c>
      <c r="B357" s="5">
        <v>44552</v>
      </c>
      <c r="C357" s="6" t="s">
        <v>8</v>
      </c>
      <c r="D357" s="6" t="s">
        <v>12</v>
      </c>
      <c r="E357" s="6" t="s">
        <v>21</v>
      </c>
      <c r="F357" s="11">
        <v>2</v>
      </c>
      <c r="G357" s="11">
        <v>190</v>
      </c>
      <c r="H357" s="11">
        <f t="shared" si="6"/>
        <v>380</v>
      </c>
    </row>
    <row r="358" spans="1:8" x14ac:dyDescent="0.35">
      <c r="A358" s="4">
        <v>357</v>
      </c>
      <c r="B358" s="5">
        <v>44553</v>
      </c>
      <c r="C358" s="6" t="s">
        <v>8</v>
      </c>
      <c r="D358" s="6" t="s">
        <v>22</v>
      </c>
      <c r="E358" s="6" t="s">
        <v>10</v>
      </c>
      <c r="F358" s="11">
        <v>7</v>
      </c>
      <c r="G358" s="11">
        <v>210</v>
      </c>
      <c r="H358" s="11">
        <f t="shared" si="6"/>
        <v>1470</v>
      </c>
    </row>
    <row r="359" spans="1:8" x14ac:dyDescent="0.35">
      <c r="A359" s="4">
        <v>358</v>
      </c>
      <c r="B359" s="5">
        <v>44554</v>
      </c>
      <c r="C359" s="6" t="s">
        <v>8</v>
      </c>
      <c r="D359" s="6" t="s">
        <v>23</v>
      </c>
      <c r="E359" s="6" t="s">
        <v>13</v>
      </c>
      <c r="F359" s="11">
        <v>6</v>
      </c>
      <c r="G359" s="11">
        <v>2100</v>
      </c>
      <c r="H359" s="11">
        <f t="shared" si="6"/>
        <v>12600</v>
      </c>
    </row>
    <row r="360" spans="1:8" x14ac:dyDescent="0.35">
      <c r="A360" s="4">
        <v>359</v>
      </c>
      <c r="B360" s="5">
        <v>44555</v>
      </c>
      <c r="C360" s="6" t="s">
        <v>11</v>
      </c>
      <c r="D360" s="6" t="s">
        <v>12</v>
      </c>
      <c r="E360" s="6" t="s">
        <v>13</v>
      </c>
      <c r="F360" s="11">
        <v>6</v>
      </c>
      <c r="G360" s="11">
        <v>2100</v>
      </c>
      <c r="H360" s="11">
        <f t="shared" si="6"/>
        <v>12600</v>
      </c>
    </row>
    <row r="361" spans="1:8" x14ac:dyDescent="0.35">
      <c r="A361" s="4">
        <v>360</v>
      </c>
      <c r="B361" s="5">
        <v>44556</v>
      </c>
      <c r="C361" s="6" t="s">
        <v>11</v>
      </c>
      <c r="D361" s="6" t="s">
        <v>9</v>
      </c>
      <c r="E361" s="6" t="s">
        <v>13</v>
      </c>
      <c r="F361" s="11">
        <v>6</v>
      </c>
      <c r="G361" s="11">
        <v>2100</v>
      </c>
      <c r="H361" s="11">
        <f t="shared" si="6"/>
        <v>12600</v>
      </c>
    </row>
    <row r="362" spans="1:8" x14ac:dyDescent="0.35">
      <c r="A362" s="4">
        <v>361</v>
      </c>
      <c r="B362" s="5">
        <v>44557</v>
      </c>
      <c r="C362" s="6" t="s">
        <v>11</v>
      </c>
      <c r="D362" s="6" t="s">
        <v>22</v>
      </c>
      <c r="E362" s="6" t="s">
        <v>13</v>
      </c>
      <c r="F362" s="11">
        <v>6</v>
      </c>
      <c r="G362" s="11">
        <v>2100</v>
      </c>
      <c r="H362" s="11">
        <f t="shared" si="6"/>
        <v>12600</v>
      </c>
    </row>
    <row r="363" spans="1:8" x14ac:dyDescent="0.35">
      <c r="A363" s="4">
        <v>362</v>
      </c>
      <c r="B363" s="5">
        <v>44558</v>
      </c>
      <c r="C363" s="6" t="s">
        <v>11</v>
      </c>
      <c r="D363" s="6" t="s">
        <v>23</v>
      </c>
      <c r="E363" s="6" t="s">
        <v>13</v>
      </c>
      <c r="F363" s="11">
        <v>6</v>
      </c>
      <c r="G363" s="11">
        <v>2100</v>
      </c>
      <c r="H363" s="11">
        <f t="shared" si="6"/>
        <v>12600</v>
      </c>
    </row>
    <row r="364" spans="1:8" x14ac:dyDescent="0.35">
      <c r="A364" s="4">
        <v>363</v>
      </c>
      <c r="B364" s="5">
        <v>44559</v>
      </c>
      <c r="C364" s="6" t="s">
        <v>11</v>
      </c>
      <c r="D364" s="6" t="s">
        <v>12</v>
      </c>
      <c r="E364" s="6" t="s">
        <v>13</v>
      </c>
      <c r="F364" s="11">
        <v>6</v>
      </c>
      <c r="G364" s="11">
        <v>2100</v>
      </c>
      <c r="H364" s="11">
        <f t="shared" si="6"/>
        <v>12600</v>
      </c>
    </row>
    <row r="365" spans="1:8" x14ac:dyDescent="0.35">
      <c r="A365" s="4">
        <v>364</v>
      </c>
      <c r="B365" s="5">
        <v>44560</v>
      </c>
      <c r="C365" s="6" t="s">
        <v>11</v>
      </c>
      <c r="D365" s="6" t="s">
        <v>9</v>
      </c>
      <c r="E365" s="6" t="s">
        <v>13</v>
      </c>
      <c r="F365" s="11">
        <v>6</v>
      </c>
      <c r="G365" s="11">
        <v>2100</v>
      </c>
      <c r="H365" s="11">
        <f t="shared" si="6"/>
        <v>12600</v>
      </c>
    </row>
    <row r="366" spans="1:8" x14ac:dyDescent="0.35">
      <c r="A366" s="4">
        <v>365</v>
      </c>
      <c r="B366" s="5">
        <v>44561</v>
      </c>
      <c r="C366" s="6" t="s">
        <v>11</v>
      </c>
      <c r="D366" s="6" t="s">
        <v>22</v>
      </c>
      <c r="E366" s="6" t="s">
        <v>15</v>
      </c>
      <c r="F366" s="11">
        <v>6</v>
      </c>
      <c r="G366" s="11">
        <v>1200</v>
      </c>
      <c r="H366" s="11">
        <f t="shared" si="6"/>
        <v>7200</v>
      </c>
    </row>
    <row r="367" spans="1:8" x14ac:dyDescent="0.35">
      <c r="A367" s="4">
        <v>366</v>
      </c>
      <c r="B367" s="5">
        <v>44562</v>
      </c>
      <c r="C367" s="6" t="s">
        <v>11</v>
      </c>
      <c r="D367" s="6" t="s">
        <v>23</v>
      </c>
      <c r="E367" s="6" t="s">
        <v>17</v>
      </c>
      <c r="F367" s="11">
        <v>5</v>
      </c>
      <c r="G367" s="11">
        <v>1500</v>
      </c>
      <c r="H367" s="11">
        <f t="shared" si="6"/>
        <v>7500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548FCF-2A80-41CF-8CF8-4884D236CF2D}">
  <dimension ref="A2:C115"/>
  <sheetViews>
    <sheetView topLeftCell="A59" workbookViewId="0">
      <selection activeCell="F81" sqref="F81"/>
    </sheetView>
  </sheetViews>
  <sheetFormatPr defaultRowHeight="18" x14ac:dyDescent="0.35"/>
  <cols>
    <col min="1" max="1" width="11.33203125" bestFit="1" customWidth="1"/>
    <col min="2" max="2" width="9.58203125" bestFit="1" customWidth="1"/>
  </cols>
  <sheetData>
    <row r="2" spans="1:3" x14ac:dyDescent="0.35">
      <c r="A2" s="7" t="s">
        <v>24</v>
      </c>
      <c r="B2" t="s">
        <v>35</v>
      </c>
    </row>
    <row r="3" spans="1:3" x14ac:dyDescent="0.35">
      <c r="A3" s="8" t="s">
        <v>38</v>
      </c>
      <c r="B3" s="9">
        <v>143130</v>
      </c>
    </row>
    <row r="4" spans="1:3" x14ac:dyDescent="0.35">
      <c r="A4" s="8" t="s">
        <v>26</v>
      </c>
      <c r="B4" s="9">
        <v>224470</v>
      </c>
    </row>
    <row r="5" spans="1:3" x14ac:dyDescent="0.35">
      <c r="A5" s="8" t="s">
        <v>27</v>
      </c>
      <c r="B5" s="9">
        <v>86100</v>
      </c>
    </row>
    <row r="6" spans="1:3" x14ac:dyDescent="0.35">
      <c r="A6" s="8" t="s">
        <v>28</v>
      </c>
      <c r="B6" s="9">
        <v>153530</v>
      </c>
    </row>
    <row r="7" spans="1:3" x14ac:dyDescent="0.35">
      <c r="A7" s="8" t="s">
        <v>29</v>
      </c>
      <c r="B7" s="9">
        <v>110160</v>
      </c>
    </row>
    <row r="8" spans="1:3" x14ac:dyDescent="0.35">
      <c r="A8" s="8" t="s">
        <v>30</v>
      </c>
      <c r="B8" s="9">
        <v>118530</v>
      </c>
    </row>
    <row r="9" spans="1:3" x14ac:dyDescent="0.35">
      <c r="A9" s="8" t="s">
        <v>31</v>
      </c>
      <c r="B9" s="9">
        <v>130100</v>
      </c>
    </row>
    <row r="10" spans="1:3" x14ac:dyDescent="0.35">
      <c r="A10" s="8" t="s">
        <v>32</v>
      </c>
      <c r="B10" s="9">
        <v>156300</v>
      </c>
    </row>
    <row r="11" spans="1:3" x14ac:dyDescent="0.35">
      <c r="A11" s="8" t="s">
        <v>33</v>
      </c>
      <c r="B11" s="9">
        <v>223770</v>
      </c>
    </row>
    <row r="12" spans="1:3" x14ac:dyDescent="0.35">
      <c r="A12" s="8" t="s">
        <v>34</v>
      </c>
      <c r="B12" s="9">
        <v>197350</v>
      </c>
    </row>
    <row r="13" spans="1:3" x14ac:dyDescent="0.35">
      <c r="A13" s="8" t="s">
        <v>39</v>
      </c>
      <c r="B13" s="9">
        <v>31520</v>
      </c>
    </row>
    <row r="14" spans="1:3" x14ac:dyDescent="0.35">
      <c r="A14" s="8" t="s">
        <v>40</v>
      </c>
      <c r="B14" s="9">
        <v>207610</v>
      </c>
    </row>
    <row r="15" spans="1:3" x14ac:dyDescent="0.35">
      <c r="A15" s="8" t="s">
        <v>25</v>
      </c>
      <c r="B15" s="9">
        <v>1782570</v>
      </c>
      <c r="C15" s="13">
        <f>GETPIVOTDATA("Amount",$A$2)</f>
        <v>1782570</v>
      </c>
    </row>
    <row r="18" spans="1:2" x14ac:dyDescent="0.35">
      <c r="A18" t="s">
        <v>36</v>
      </c>
    </row>
    <row r="19" spans="1:2" x14ac:dyDescent="0.35">
      <c r="A19" s="9">
        <v>366</v>
      </c>
      <c r="B19" s="13">
        <f>GETPIVOTDATA("Amount",$A$18)</f>
        <v>366</v>
      </c>
    </row>
    <row r="22" spans="1:2" x14ac:dyDescent="0.35">
      <c r="A22" s="7" t="s">
        <v>24</v>
      </c>
      <c r="B22" t="s">
        <v>35</v>
      </c>
    </row>
    <row r="23" spans="1:2" x14ac:dyDescent="0.35">
      <c r="A23" s="8" t="s">
        <v>38</v>
      </c>
      <c r="B23" s="9">
        <v>143130</v>
      </c>
    </row>
    <row r="24" spans="1:2" x14ac:dyDescent="0.35">
      <c r="A24" s="8" t="s">
        <v>26</v>
      </c>
      <c r="B24" s="9">
        <v>224470</v>
      </c>
    </row>
    <row r="25" spans="1:2" x14ac:dyDescent="0.35">
      <c r="A25" s="8" t="s">
        <v>27</v>
      </c>
      <c r="B25" s="9">
        <v>86100</v>
      </c>
    </row>
    <row r="26" spans="1:2" x14ac:dyDescent="0.35">
      <c r="A26" s="8" t="s">
        <v>28</v>
      </c>
      <c r="B26" s="9">
        <v>153530</v>
      </c>
    </row>
    <row r="27" spans="1:2" x14ac:dyDescent="0.35">
      <c r="A27" s="8" t="s">
        <v>29</v>
      </c>
      <c r="B27" s="9">
        <v>110160</v>
      </c>
    </row>
    <row r="28" spans="1:2" x14ac:dyDescent="0.35">
      <c r="A28" s="8" t="s">
        <v>30</v>
      </c>
      <c r="B28" s="9">
        <v>118530</v>
      </c>
    </row>
    <row r="29" spans="1:2" x14ac:dyDescent="0.35">
      <c r="A29" s="8" t="s">
        <v>31</v>
      </c>
      <c r="B29" s="9">
        <v>130100</v>
      </c>
    </row>
    <row r="30" spans="1:2" x14ac:dyDescent="0.35">
      <c r="A30" s="8" t="s">
        <v>32</v>
      </c>
      <c r="B30" s="9">
        <v>156300</v>
      </c>
    </row>
    <row r="31" spans="1:2" x14ac:dyDescent="0.35">
      <c r="A31" s="8" t="s">
        <v>33</v>
      </c>
      <c r="B31" s="9">
        <v>223770</v>
      </c>
    </row>
    <row r="32" spans="1:2" x14ac:dyDescent="0.35">
      <c r="A32" s="8" t="s">
        <v>34</v>
      </c>
      <c r="B32" s="9">
        <v>197350</v>
      </c>
    </row>
    <row r="33" spans="1:2" x14ac:dyDescent="0.35">
      <c r="A33" s="8" t="s">
        <v>39</v>
      </c>
      <c r="B33" s="9">
        <v>31520</v>
      </c>
    </row>
    <row r="34" spans="1:2" x14ac:dyDescent="0.35">
      <c r="A34" s="8" t="s">
        <v>40</v>
      </c>
      <c r="B34" s="9">
        <v>207610</v>
      </c>
    </row>
    <row r="35" spans="1:2" x14ac:dyDescent="0.35">
      <c r="A35" s="8" t="s">
        <v>25</v>
      </c>
      <c r="B35" s="9">
        <v>1782570</v>
      </c>
    </row>
    <row r="40" spans="1:2" x14ac:dyDescent="0.35">
      <c r="A40" s="7" t="s">
        <v>24</v>
      </c>
      <c r="B40" t="s">
        <v>35</v>
      </c>
    </row>
    <row r="41" spans="1:2" x14ac:dyDescent="0.35">
      <c r="A41" s="8" t="s">
        <v>9</v>
      </c>
      <c r="B41" s="9">
        <v>736080</v>
      </c>
    </row>
    <row r="42" spans="1:2" x14ac:dyDescent="0.35">
      <c r="A42" s="8" t="s">
        <v>22</v>
      </c>
      <c r="B42" s="9">
        <v>203680</v>
      </c>
    </row>
    <row r="43" spans="1:2" x14ac:dyDescent="0.35">
      <c r="A43" s="8" t="s">
        <v>23</v>
      </c>
      <c r="B43" s="9">
        <v>335480</v>
      </c>
    </row>
    <row r="44" spans="1:2" x14ac:dyDescent="0.35">
      <c r="A44" s="8" t="s">
        <v>12</v>
      </c>
      <c r="B44" s="9">
        <v>507330</v>
      </c>
    </row>
    <row r="45" spans="1:2" x14ac:dyDescent="0.35">
      <c r="A45" s="8" t="s">
        <v>25</v>
      </c>
      <c r="B45" s="9">
        <v>1782570</v>
      </c>
    </row>
    <row r="49" spans="1:2" x14ac:dyDescent="0.35">
      <c r="A49" s="7" t="s">
        <v>24</v>
      </c>
      <c r="B49" t="s">
        <v>37</v>
      </c>
    </row>
    <row r="50" spans="1:2" x14ac:dyDescent="0.35">
      <c r="A50" s="8" t="s">
        <v>21</v>
      </c>
      <c r="B50" s="14">
        <v>8.2140634723086497E-2</v>
      </c>
    </row>
    <row r="51" spans="1:2" x14ac:dyDescent="0.35">
      <c r="A51" s="8" t="s">
        <v>15</v>
      </c>
      <c r="B51" s="14">
        <v>0.15619166148102054</v>
      </c>
    </row>
    <row r="52" spans="1:2" x14ac:dyDescent="0.35">
      <c r="A52" s="8" t="s">
        <v>10</v>
      </c>
      <c r="B52" s="14">
        <v>0.1985065339141257</v>
      </c>
    </row>
    <row r="53" spans="1:2" x14ac:dyDescent="0.35">
      <c r="A53" s="8" t="s">
        <v>13</v>
      </c>
      <c r="B53" s="14">
        <v>0.27691350342252646</v>
      </c>
    </row>
    <row r="54" spans="1:2" x14ac:dyDescent="0.35">
      <c r="A54" s="8" t="s">
        <v>17</v>
      </c>
      <c r="B54" s="14">
        <v>0.15059116365899192</v>
      </c>
    </row>
    <row r="55" spans="1:2" x14ac:dyDescent="0.35">
      <c r="A55" s="8" t="s">
        <v>19</v>
      </c>
      <c r="B55" s="14">
        <v>0.13565650280024891</v>
      </c>
    </row>
    <row r="56" spans="1:2" x14ac:dyDescent="0.35">
      <c r="A56" s="8" t="s">
        <v>25</v>
      </c>
      <c r="B56" s="14">
        <v>1</v>
      </c>
    </row>
    <row r="61" spans="1:2" x14ac:dyDescent="0.35">
      <c r="A61" s="7" t="s">
        <v>24</v>
      </c>
      <c r="B61" t="s">
        <v>37</v>
      </c>
    </row>
    <row r="62" spans="1:2" x14ac:dyDescent="0.35">
      <c r="A62" s="8" t="s">
        <v>21</v>
      </c>
      <c r="B62" s="9">
        <v>132</v>
      </c>
    </row>
    <row r="63" spans="1:2" x14ac:dyDescent="0.35">
      <c r="A63" s="8" t="s">
        <v>15</v>
      </c>
      <c r="B63" s="9">
        <v>251</v>
      </c>
    </row>
    <row r="64" spans="1:2" x14ac:dyDescent="0.35">
      <c r="A64" s="8" t="s">
        <v>10</v>
      </c>
      <c r="B64" s="9">
        <v>319</v>
      </c>
    </row>
    <row r="65" spans="1:2" x14ac:dyDescent="0.35">
      <c r="A65" s="8" t="s">
        <v>13</v>
      </c>
      <c r="B65" s="9">
        <v>445</v>
      </c>
    </row>
    <row r="66" spans="1:2" x14ac:dyDescent="0.35">
      <c r="A66" s="8" t="s">
        <v>17</v>
      </c>
      <c r="B66" s="9">
        <v>242</v>
      </c>
    </row>
    <row r="67" spans="1:2" x14ac:dyDescent="0.35">
      <c r="A67" s="8" t="s">
        <v>19</v>
      </c>
      <c r="B67" s="9">
        <v>218</v>
      </c>
    </row>
    <row r="68" spans="1:2" x14ac:dyDescent="0.35">
      <c r="A68" s="8" t="s">
        <v>25</v>
      </c>
      <c r="B68" s="9">
        <v>1607</v>
      </c>
    </row>
    <row r="75" spans="1:2" x14ac:dyDescent="0.35">
      <c r="A75" s="7" t="s">
        <v>24</v>
      </c>
      <c r="B75" t="s">
        <v>37</v>
      </c>
    </row>
    <row r="76" spans="1:2" x14ac:dyDescent="0.35">
      <c r="A76" s="8" t="s">
        <v>17</v>
      </c>
      <c r="B76" s="9">
        <v>242</v>
      </c>
    </row>
    <row r="77" spans="1:2" x14ac:dyDescent="0.35">
      <c r="A77" s="8" t="s">
        <v>10</v>
      </c>
      <c r="B77" s="9">
        <v>319</v>
      </c>
    </row>
    <row r="78" spans="1:2" x14ac:dyDescent="0.35">
      <c r="A78" s="8" t="s">
        <v>13</v>
      </c>
      <c r="B78" s="9">
        <v>445</v>
      </c>
    </row>
    <row r="79" spans="1:2" x14ac:dyDescent="0.35">
      <c r="A79" s="8" t="s">
        <v>25</v>
      </c>
      <c r="B79" s="9">
        <v>1006</v>
      </c>
    </row>
    <row r="84" spans="1:2" x14ac:dyDescent="0.35">
      <c r="A84" s="7" t="s">
        <v>24</v>
      </c>
      <c r="B84" t="s">
        <v>37</v>
      </c>
    </row>
    <row r="85" spans="1:2" x14ac:dyDescent="0.35">
      <c r="A85" s="8" t="s">
        <v>17</v>
      </c>
      <c r="B85" s="9">
        <v>242</v>
      </c>
    </row>
    <row r="86" spans="1:2" x14ac:dyDescent="0.35">
      <c r="A86" s="8" t="s">
        <v>19</v>
      </c>
      <c r="B86" s="9">
        <v>218</v>
      </c>
    </row>
    <row r="87" spans="1:2" x14ac:dyDescent="0.35">
      <c r="A87" s="8" t="s">
        <v>21</v>
      </c>
      <c r="B87" s="9">
        <v>132</v>
      </c>
    </row>
    <row r="88" spans="1:2" x14ac:dyDescent="0.35">
      <c r="A88" s="8" t="s">
        <v>25</v>
      </c>
      <c r="B88" s="9">
        <v>592</v>
      </c>
    </row>
    <row r="92" spans="1:2" x14ac:dyDescent="0.35">
      <c r="A92" s="7" t="s">
        <v>24</v>
      </c>
      <c r="B92" t="s">
        <v>35</v>
      </c>
    </row>
    <row r="93" spans="1:2" x14ac:dyDescent="0.35">
      <c r="A93" s="8" t="s">
        <v>8</v>
      </c>
      <c r="B93" s="9">
        <v>386030</v>
      </c>
    </row>
    <row r="94" spans="1:2" x14ac:dyDescent="0.35">
      <c r="A94" s="8" t="s">
        <v>16</v>
      </c>
      <c r="B94" s="9">
        <v>184690</v>
      </c>
    </row>
    <row r="95" spans="1:2" x14ac:dyDescent="0.35">
      <c r="A95" s="8" t="s">
        <v>18</v>
      </c>
      <c r="B95" s="9">
        <v>125600</v>
      </c>
    </row>
    <row r="96" spans="1:2" x14ac:dyDescent="0.35">
      <c r="A96" s="8" t="s">
        <v>14</v>
      </c>
      <c r="B96" s="9">
        <v>139880</v>
      </c>
    </row>
    <row r="97" spans="1:2" x14ac:dyDescent="0.35">
      <c r="A97" s="8" t="s">
        <v>11</v>
      </c>
      <c r="B97" s="9">
        <v>394410</v>
      </c>
    </row>
    <row r="98" spans="1:2" x14ac:dyDescent="0.35">
      <c r="A98" s="8" t="s">
        <v>20</v>
      </c>
      <c r="B98" s="9">
        <v>551960</v>
      </c>
    </row>
    <row r="99" spans="1:2" x14ac:dyDescent="0.35">
      <c r="A99" s="8" t="s">
        <v>25</v>
      </c>
      <c r="B99" s="9">
        <v>1782570</v>
      </c>
    </row>
    <row r="103" spans="1:2" x14ac:dyDescent="0.35">
      <c r="A103" s="7" t="s">
        <v>24</v>
      </c>
      <c r="B103" t="s">
        <v>35</v>
      </c>
    </row>
    <row r="104" spans="1:2" x14ac:dyDescent="0.35">
      <c r="A104" s="8" t="s">
        <v>8</v>
      </c>
      <c r="B104" s="9">
        <v>386030</v>
      </c>
    </row>
    <row r="105" spans="1:2" x14ac:dyDescent="0.35">
      <c r="A105" s="8" t="s">
        <v>11</v>
      </c>
      <c r="B105" s="9">
        <v>394410</v>
      </c>
    </row>
    <row r="106" spans="1:2" x14ac:dyDescent="0.35">
      <c r="A106" s="8" t="s">
        <v>20</v>
      </c>
      <c r="B106" s="9">
        <v>551960</v>
      </c>
    </row>
    <row r="107" spans="1:2" x14ac:dyDescent="0.35">
      <c r="A107" s="8" t="s">
        <v>25</v>
      </c>
      <c r="B107" s="9">
        <v>1332400</v>
      </c>
    </row>
    <row r="111" spans="1:2" x14ac:dyDescent="0.35">
      <c r="A111" s="7" t="s">
        <v>24</v>
      </c>
      <c r="B111" t="s">
        <v>35</v>
      </c>
    </row>
    <row r="112" spans="1:2" x14ac:dyDescent="0.35">
      <c r="A112" s="8" t="s">
        <v>16</v>
      </c>
      <c r="B112" s="9">
        <v>184690</v>
      </c>
    </row>
    <row r="113" spans="1:2" x14ac:dyDescent="0.35">
      <c r="A113" s="8" t="s">
        <v>14</v>
      </c>
      <c r="B113" s="9">
        <v>139880</v>
      </c>
    </row>
    <row r="114" spans="1:2" x14ac:dyDescent="0.35">
      <c r="A114" s="8" t="s">
        <v>18</v>
      </c>
      <c r="B114" s="9">
        <v>125600</v>
      </c>
    </row>
    <row r="115" spans="1:2" x14ac:dyDescent="0.35">
      <c r="A115" s="8" t="s">
        <v>25</v>
      </c>
      <c r="B115" s="9">
        <v>450170</v>
      </c>
    </row>
  </sheetData>
  <pageMargins left="0.7" right="0.7" top="0.75" bottom="0.75" header="0.3" footer="0.3"/>
  <pageSetup orientation="portrait" r:id="rId12"/>
  <drawing r:id="rId13"/>
  <extLst>
    <ext xmlns:x14="http://schemas.microsoft.com/office/spreadsheetml/2009/9/main" uri="{A8765BA9-456A-4dab-B4F3-ACF838C121DE}">
      <x14:slicerList>
        <x14:slicer r:id="rId14"/>
      </x14:slicerList>
    </ext>
    <ext xmlns:x15="http://schemas.microsoft.com/office/spreadsheetml/2010/11/main" uri="{7E03D99C-DC04-49d9-9315-930204A7B6E9}">
      <x15:timelineRefs>
        <x15:timelineRef r:id="rId15"/>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Dashboard</vt:lpstr>
      <vt:lpstr>Products</vt:lpstr>
      <vt:lpstr>salesman</vt:lpstr>
      <vt:lpstr>About</vt:lpstr>
      <vt:lpstr>Data</vt:lpstr>
      <vt:lpstr>Pivot Tables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Roshan kumar</dc:creator>
  <cp:lastModifiedBy>KUMAR ROSHAN</cp:lastModifiedBy>
  <dcterms:created xsi:type="dcterms:W3CDTF">2021-11-30T04:15:57Z</dcterms:created>
  <dcterms:modified xsi:type="dcterms:W3CDTF">2021-12-18T04:30:33Z</dcterms:modified>
</cp:coreProperties>
</file>