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13_ncr:1_{F97BC63C-FC47-4888-8409-792A7D6EF7AF}" xr6:coauthVersionLast="47" xr6:coauthVersionMax="47" xr10:uidLastSave="{00000000-0000-0000-0000-000000000000}"/>
  <bookViews>
    <workbookView xWindow="-98" yWindow="-98" windowWidth="21795" windowHeight="12975" xr2:uid="{185D97FB-E57A-40AF-8DED-82FB167AC6E9}"/>
  </bookViews>
  <sheets>
    <sheet name="DataSet" sheetId="1" r:id="rId1"/>
    <sheet name="Questions" sheetId="2" r:id="rId2"/>
    <sheet name="Solution" sheetId="3" r:id="rId3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1" i="1"/>
  <c r="O13" i="1"/>
  <c r="O12" i="1"/>
  <c r="C8" i="3"/>
  <c r="C7" i="3"/>
  <c r="B6" i="3"/>
  <c r="C4" i="3"/>
  <c r="C3" i="3"/>
  <c r="B2" i="3"/>
</calcChain>
</file>

<file path=xl/sharedStrings.xml><?xml version="1.0" encoding="utf-8"?>
<sst xmlns="http://schemas.openxmlformats.org/spreadsheetml/2006/main" count="4438" uniqueCount="41">
  <si>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</si>
  <si>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</si>
  <si>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</si>
  <si>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</si>
  <si>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</si>
  <si>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</si>
  <si>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</si>
  <si>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</si>
  <si>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</si>
  <si>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</si>
  <si>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</si>
  <si>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</si>
  <si>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</si>
  <si>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</si>
  <si>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</si>
  <si>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</si>
  <si>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</si>
  <si>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</si>
  <si>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</si>
  <si>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</si>
  <si>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</si>
  <si>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</si>
  <si>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</si>
  <si>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</si>
  <si>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Count the number of sales executives in the company</t>
  </si>
  <si>
    <t>What is the maximum rating received by an employee? Calculate the number of employees who received the maximum rating using COUNT and MAX functions</t>
  </si>
  <si>
    <t>Calculate the average salary hike received by sales executives who got a performance rating=4.0. Calculate the same for Managers and see if salary hike for both groups is roughly similar</t>
  </si>
  <si>
    <t>Sales executives with performance=4</t>
  </si>
  <si>
    <t>Managers with performance=4</t>
  </si>
  <si>
    <t>Managers and Sales Executives are getting similar salary hike when they get 4 rating</t>
  </si>
  <si>
    <t>Maximum rating received by an employee</t>
  </si>
  <si>
    <t>Number of employees who received max rating</t>
  </si>
  <si>
    <t>Question No</t>
  </si>
  <si>
    <t>Answer</t>
  </si>
  <si>
    <t>Explanation</t>
  </si>
  <si>
    <t>(=AVERAGEIFS(H2:H1471,D2:D1471,"Sales Executive",I2:I1471,4))</t>
  </si>
  <si>
    <t>(=AVERAGEIFS(H2:H1471,D2:D1471,"Manager",I2:I1471,4))</t>
  </si>
  <si>
    <t>(=AVERAGEIFS(E2:E1471,B2:B1471,"Female",D2:D1471,"Research Scientist"))</t>
  </si>
  <si>
    <t>(=COUNTIF(D2:D1471,"Sales Executive"))</t>
  </si>
  <si>
    <t>(=MAX(I:I)</t>
  </si>
  <si>
    <t>(=COUNTIF(I2:I1471,MAX(I2:I1471)))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</si>
</sst>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5"/>
      <color rgb="FF7777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P1471"/>
  <sheetViews>
    <sheetView tabSelected="1" zoomScale="104" workbookViewId="0">
      <selection activeCell="P25" sqref="P25"/>
    </sheetView>
  </sheetViews>
  <sheetFormatPr defaultRowHeight="14.25" x14ac:dyDescent="0.45"/>
  <cols>
    <col min="1" max="1" width="8.19921875" customWidth="1"/>
    <col min="3" max="3" width="5.53125" customWidth="1"/>
    <col min="4" max="4" width="10.53125" customWidth="1"/>
    <col min="5" max="5" width="9.1328125" customWidth="1"/>
    <col min="6" max="6" width="6.1328125" customWidth="1"/>
    <col min="7" max="7" width="8.86328125" customWidth="1"/>
    <col min="8" max="8" width="6.53125" customWidth="1"/>
    <col min="9" max="9" width="2.6640625" customWidth="1"/>
    <col min="10" max="10" width="5.796875" customWidth="1"/>
    <col min="13" max="13" width="5.73046875" customWidth="1"/>
    <col min="14" max="14" width="8.3984375" customWidth="1"/>
    <col min="15" max="15" width="16.19921875" customWidth="1"/>
    <col min="16" max="16" width="52.6640625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6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6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6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6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6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6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6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6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  <c r="N10" s="5" t="s">
        <v>32</v>
      </c>
      <c r="O10" s="5" t="s">
        <v>33</v>
      </c>
      <c r="P10" s="5" t="s">
        <v>34</v>
      </c>
    </row>
    <row r="11" spans="1:16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  <c r="N11">
        <v>1</v>
      </c>
      <c r="O11">
        <f>AVERAGEIFS(E2:E1471,B2:B1471,"Female",D2:D1471,"Research Scientist")</f>
        <v>2.6315789473684212</v>
      </c>
      <c r="P11" t="s">
        <v>37</v>
      </c>
    </row>
    <row r="12" spans="1:16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N12">
        <v>2</v>
      </c>
      <c r="O12">
        <f>AVERAGEIFS(H2:H1471,D2:D1471,"Sales Executive",I2:I1471,4)</f>
        <v>21.73170731707317</v>
      </c>
      <c r="P12" t="s">
        <v>35</v>
      </c>
    </row>
    <row r="13" spans="1:16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O13">
        <f>AVERAGEIFS(H2:H1471,D2:D1471,"Manager",I2:I1471,4)</f>
        <v>22.4</v>
      </c>
      <c r="P13" t="s">
        <v>36</v>
      </c>
    </row>
    <row r="14" spans="1:16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N14">
        <v>3</v>
      </c>
      <c r="O14">
        <f>COUNTIF(D2:D1471,"Sales Executive")</f>
        <v>326</v>
      </c>
      <c r="P14" t="s">
        <v>38</v>
      </c>
    </row>
    <row r="15" spans="1:16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N15">
        <v>4</v>
      </c>
      <c r="O15">
        <f>MAX(I:I)</f>
        <v>4</v>
      </c>
      <c r="P15" t="s">
        <v>39</v>
      </c>
    </row>
    <row r="16" spans="1:16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  <c r="O16">
        <f>COUNTIF(I2:I1471,MAX(I2:I1471))</f>
        <v>226</v>
      </c>
      <c r="P16" t="s">
        <v>40</v>
      </c>
    </row>
    <row r="17" spans="1:15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5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5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5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5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5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O22" s="6"/>
    </row>
    <row r="23" spans="1:15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5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5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5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5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5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5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5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5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5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25" x14ac:dyDescent="0.45"/>
  <sheetData>
    <row r="2" spans="1:2" x14ac:dyDescent="0.45">
      <c r="A2">
        <v>1</v>
      </c>
      <c r="B2" t="s">
        <v>23</v>
      </c>
    </row>
    <row r="3" spans="1:2" x14ac:dyDescent="0.45">
      <c r="A3">
        <v>2</v>
      </c>
      <c r="B3" t="s">
        <v>26</v>
      </c>
    </row>
    <row r="4" spans="1:2" x14ac:dyDescent="0.45">
      <c r="A4">
        <v>3</v>
      </c>
      <c r="B4" s="4" t="s">
        <v>24</v>
      </c>
    </row>
    <row r="5" spans="1:2" x14ac:dyDescent="0.45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5F9F-A5F6-4295-AB3D-10A5C50790F2}">
  <dimension ref="A2:C8"/>
  <sheetViews>
    <sheetView workbookViewId="0">
      <selection activeCell="C8" sqref="C8"/>
    </sheetView>
  </sheetViews>
  <sheetFormatPr defaultRowHeight="14.25" x14ac:dyDescent="0.45"/>
  <cols>
    <col min="2" max="2" width="43.3984375" customWidth="1"/>
  </cols>
  <sheetData>
    <row r="2" spans="1:3" x14ac:dyDescent="0.45">
      <c r="A2">
        <v>1</v>
      </c>
      <c r="B2">
        <f>AVERAGEIFS(DataSet!E2:E1471,DataSet!B2:B1471,DataSet!B2,DataSet!D2:D1471,DataSet!D3)</f>
        <v>2.6315789473684212</v>
      </c>
    </row>
    <row r="3" spans="1:3" x14ac:dyDescent="0.45">
      <c r="A3">
        <v>2</v>
      </c>
      <c r="B3" t="s">
        <v>27</v>
      </c>
      <c r="C3">
        <f>AVERAGEIFS(DataSet!H5:H1462,DataSet!I5:I1462,"=4",DataSet!D5:D1462,DataSet!D2)</f>
        <v>21.73170731707317</v>
      </c>
    </row>
    <row r="4" spans="1:3" x14ac:dyDescent="0.45">
      <c r="B4" t="s">
        <v>28</v>
      </c>
      <c r="C4">
        <f>AVERAGEIFS(DataSet!H2:H1471,DataSet!D2:D1471,DataSet!D20,DataSet!I2:I1471,"=4")</f>
        <v>22.4</v>
      </c>
    </row>
    <row r="5" spans="1:3" x14ac:dyDescent="0.45">
      <c r="B5" t="s">
        <v>29</v>
      </c>
    </row>
    <row r="6" spans="1:3" x14ac:dyDescent="0.45">
      <c r="A6">
        <v>3</v>
      </c>
      <c r="B6">
        <f>COUNTIF(DataSet!D2:D1471,DataSet!D2)</f>
        <v>326</v>
      </c>
    </row>
    <row r="7" spans="1:3" x14ac:dyDescent="0.45">
      <c r="A7">
        <v>4</v>
      </c>
      <c r="B7" t="s">
        <v>30</v>
      </c>
      <c r="C7">
        <f>MAX(DataSet!I2:I1471)</f>
        <v>4</v>
      </c>
    </row>
    <row r="8" spans="1:3" x14ac:dyDescent="0.45">
      <c r="B8" t="s">
        <v>31</v>
      </c>
      <c r="C8">
        <f>COUNTIF(DataSet!I2:I1471,MAX(DataSet!I2:I1471))</f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kumar aditya</cp:lastModifiedBy>
  <dcterms:created xsi:type="dcterms:W3CDTF">2022-11-21T13:24:09Z</dcterms:created>
  <dcterms:modified xsi:type="dcterms:W3CDTF">2023-09-20T05:54:22Z</dcterms:modified>
</cp:coreProperties>
</file>