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uk5cob\Desktop\"/>
    </mc:Choice>
  </mc:AlternateContent>
  <xr:revisionPtr revIDLastSave="0" documentId="13_ncr:1_{7DAAE245-4962-4EED-A146-DA88B7D86CD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5 Average" sheetId="2" r:id="rId1"/>
    <sheet name="Jul" sheetId="13" r:id="rId2"/>
    <sheet name="Aug" sheetId="3" r:id="rId3"/>
    <sheet name="Sep" sheetId="9" r:id="rId4"/>
    <sheet name="Oct" sheetId="10" r:id="rId5"/>
    <sheet name="Nov" sheetId="11" r:id="rId6"/>
    <sheet name="Dec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2" l="1" a="1"/>
  <c r="H6" i="12" s="1"/>
  <c r="H6" i="11" a="1"/>
  <c r="H6" i="11"/>
  <c r="H6" i="10" a="1"/>
  <c r="H6" i="10" s="1"/>
  <c r="H6" i="9" a="1"/>
  <c r="H6" i="9" s="1"/>
  <c r="H6" i="3" a="1"/>
  <c r="H6" i="3" s="1"/>
  <c r="H6" i="13" a="1"/>
  <c r="H6" i="13" s="1"/>
  <c r="G5" i="12"/>
  <c r="E5" i="12"/>
  <c r="F5" i="12"/>
  <c r="D5" i="12"/>
  <c r="E5" i="11"/>
  <c r="F5" i="11"/>
  <c r="G5" i="11"/>
  <c r="L7" i="11" s="1" a="1"/>
  <c r="L7" i="11" s="1"/>
  <c r="D5" i="11"/>
  <c r="E5" i="10"/>
  <c r="F5" i="10"/>
  <c r="G5" i="10"/>
  <c r="L6" i="10" s="1" a="1"/>
  <c r="L6" i="10" s="1"/>
  <c r="D5" i="10"/>
  <c r="E5" i="9"/>
  <c r="F5" i="9"/>
  <c r="G5" i="9"/>
  <c r="L6" i="9" s="1" a="1"/>
  <c r="L6" i="9" s="1"/>
  <c r="D5" i="9"/>
  <c r="E5" i="3"/>
  <c r="F5" i="3"/>
  <c r="G5" i="3"/>
  <c r="D5" i="3"/>
  <c r="C5" i="12"/>
  <c r="C5" i="11"/>
  <c r="C5" i="10"/>
  <c r="C5" i="3"/>
  <c r="L36" i="13" a="1"/>
  <c r="L36" i="13" s="1"/>
  <c r="J36" i="13" a="1"/>
  <c r="J36" i="13" s="1"/>
  <c r="I36" i="13" a="1"/>
  <c r="I36" i="13" s="1"/>
  <c r="H36" i="13" a="1"/>
  <c r="H36" i="13" s="1"/>
  <c r="L35" i="13" a="1"/>
  <c r="L35" i="13" s="1"/>
  <c r="J35" i="13" a="1"/>
  <c r="J35" i="13" s="1"/>
  <c r="I35" i="13" a="1"/>
  <c r="I35" i="13" s="1"/>
  <c r="H35" i="13"/>
  <c r="H35" i="13" a="1"/>
  <c r="L34" i="13" a="1"/>
  <c r="L34" i="13" s="1"/>
  <c r="J34" i="13"/>
  <c r="J34" i="13" a="1"/>
  <c r="I34" i="13" a="1"/>
  <c r="I34" i="13" s="1"/>
  <c r="H34" i="13" a="1"/>
  <c r="H34" i="13" s="1"/>
  <c r="L33" i="13" a="1"/>
  <c r="L33" i="13" s="1"/>
  <c r="J33" i="13" a="1"/>
  <c r="J33" i="13" s="1"/>
  <c r="I33" i="13" a="1"/>
  <c r="I33" i="13" s="1"/>
  <c r="H33" i="13" a="1"/>
  <c r="H33" i="13" s="1"/>
  <c r="L32" i="13" a="1"/>
  <c r="L32" i="13" s="1"/>
  <c r="J32" i="13" a="1"/>
  <c r="J32" i="13" s="1"/>
  <c r="I32" i="13" a="1"/>
  <c r="I32" i="13" s="1"/>
  <c r="H32" i="13" a="1"/>
  <c r="H32" i="13" s="1"/>
  <c r="L31" i="13" a="1"/>
  <c r="L31" i="13" s="1"/>
  <c r="J31" i="13" a="1"/>
  <c r="J31" i="13" s="1"/>
  <c r="I31" i="13" a="1"/>
  <c r="I31" i="13" s="1"/>
  <c r="H31" i="13" a="1"/>
  <c r="H31" i="13" s="1"/>
  <c r="L30" i="13" a="1"/>
  <c r="L30" i="13" s="1"/>
  <c r="J30" i="13" a="1"/>
  <c r="J30" i="13" s="1"/>
  <c r="I30" i="13" a="1"/>
  <c r="I30" i="13" s="1"/>
  <c r="H30" i="13" a="1"/>
  <c r="H30" i="13" s="1"/>
  <c r="L29" i="13" a="1"/>
  <c r="L29" i="13" s="1"/>
  <c r="J29" i="13" a="1"/>
  <c r="J29" i="13" s="1"/>
  <c r="I29" i="13" a="1"/>
  <c r="I29" i="13" s="1"/>
  <c r="H29" i="13" a="1"/>
  <c r="H29" i="13" s="1"/>
  <c r="L28" i="13" a="1"/>
  <c r="L28" i="13" s="1"/>
  <c r="J28" i="13" a="1"/>
  <c r="J28" i="13" s="1"/>
  <c r="I28" i="13" a="1"/>
  <c r="I28" i="13" s="1"/>
  <c r="H28" i="13" a="1"/>
  <c r="H28" i="13" s="1"/>
  <c r="L27" i="13" a="1"/>
  <c r="L27" i="13" s="1"/>
  <c r="J27" i="13" a="1"/>
  <c r="J27" i="13" s="1"/>
  <c r="I27" i="13" a="1"/>
  <c r="I27" i="13" s="1"/>
  <c r="H27" i="13" a="1"/>
  <c r="H27" i="13" s="1"/>
  <c r="L26" i="13" a="1"/>
  <c r="L26" i="13" s="1"/>
  <c r="J26" i="13" a="1"/>
  <c r="J26" i="13" s="1"/>
  <c r="I26" i="13" a="1"/>
  <c r="I26" i="13" s="1"/>
  <c r="H26" i="13" a="1"/>
  <c r="H26" i="13" s="1"/>
  <c r="L25" i="13" a="1"/>
  <c r="L25" i="13" s="1"/>
  <c r="J25" i="13" a="1"/>
  <c r="J25" i="13" s="1"/>
  <c r="I25" i="13" a="1"/>
  <c r="I25" i="13" s="1"/>
  <c r="H25" i="13" a="1"/>
  <c r="H25" i="13" s="1"/>
  <c r="L24" i="13" a="1"/>
  <c r="L24" i="13" s="1"/>
  <c r="J24" i="13" a="1"/>
  <c r="J24" i="13" s="1"/>
  <c r="I24" i="13" a="1"/>
  <c r="I24" i="13" s="1"/>
  <c r="H24" i="13" a="1"/>
  <c r="H24" i="13" s="1"/>
  <c r="L23" i="13" a="1"/>
  <c r="L23" i="13" s="1"/>
  <c r="J23" i="13" a="1"/>
  <c r="J23" i="13" s="1"/>
  <c r="I23" i="13"/>
  <c r="I23" i="13" a="1"/>
  <c r="H23" i="13" a="1"/>
  <c r="H23" i="13" s="1"/>
  <c r="L22" i="13" a="1"/>
  <c r="L22" i="13" s="1"/>
  <c r="J22" i="13" a="1"/>
  <c r="J22" i="13" s="1"/>
  <c r="I22" i="13" a="1"/>
  <c r="I22" i="13" s="1"/>
  <c r="H22" i="13" a="1"/>
  <c r="H22" i="13" s="1"/>
  <c r="L21" i="13" a="1"/>
  <c r="L21" i="13" s="1"/>
  <c r="J21" i="13"/>
  <c r="J21" i="13" a="1"/>
  <c r="I21" i="13" a="1"/>
  <c r="I21" i="13" s="1"/>
  <c r="H21" i="13" a="1"/>
  <c r="H21" i="13" s="1"/>
  <c r="L20" i="13" a="1"/>
  <c r="L20" i="13" s="1"/>
  <c r="J20" i="13" a="1"/>
  <c r="J20" i="13" s="1"/>
  <c r="I20" i="13" a="1"/>
  <c r="I20" i="13" s="1"/>
  <c r="H20" i="13" a="1"/>
  <c r="H20" i="13" s="1"/>
  <c r="L19" i="13" a="1"/>
  <c r="L19" i="13" s="1"/>
  <c r="J19" i="13" a="1"/>
  <c r="J19" i="13" s="1"/>
  <c r="I19" i="13" a="1"/>
  <c r="I19" i="13" s="1"/>
  <c r="H19" i="13" a="1"/>
  <c r="H19" i="13" s="1"/>
  <c r="K19" i="13" s="1"/>
  <c r="L18" i="13" a="1"/>
  <c r="L18" i="13" s="1"/>
  <c r="J18" i="13"/>
  <c r="J18" i="13" a="1"/>
  <c r="I18" i="13"/>
  <c r="I18" i="13" a="1"/>
  <c r="H18" i="13" a="1"/>
  <c r="H18" i="13" s="1"/>
  <c r="L17" i="13" a="1"/>
  <c r="L17" i="13" s="1"/>
  <c r="J17" i="13" a="1"/>
  <c r="J17" i="13" s="1"/>
  <c r="I17" i="13" a="1"/>
  <c r="I17" i="13" s="1"/>
  <c r="H17" i="13" a="1"/>
  <c r="H17" i="13" s="1"/>
  <c r="L16" i="13" a="1"/>
  <c r="L16" i="13" s="1"/>
  <c r="J16" i="13" a="1"/>
  <c r="J16" i="13" s="1"/>
  <c r="I16" i="13" a="1"/>
  <c r="I16" i="13" s="1"/>
  <c r="H16" i="13" a="1"/>
  <c r="H16" i="13" s="1"/>
  <c r="L15" i="13" a="1"/>
  <c r="L15" i="13" s="1"/>
  <c r="J15" i="13" a="1"/>
  <c r="J15" i="13" s="1"/>
  <c r="I15" i="13" a="1"/>
  <c r="I15" i="13" s="1"/>
  <c r="H15" i="13" a="1"/>
  <c r="H15" i="13" s="1"/>
  <c r="L14" i="13" a="1"/>
  <c r="L14" i="13" s="1"/>
  <c r="J14" i="13" a="1"/>
  <c r="J14" i="13" s="1"/>
  <c r="I14" i="13" a="1"/>
  <c r="I14" i="13" s="1"/>
  <c r="H14" i="13" a="1"/>
  <c r="H14" i="13" s="1"/>
  <c r="K14" i="13" s="1"/>
  <c r="L13" i="13" a="1"/>
  <c r="L13" i="13" s="1"/>
  <c r="J13" i="13" a="1"/>
  <c r="J13" i="13" s="1"/>
  <c r="I13" i="13" a="1"/>
  <c r="I13" i="13" s="1"/>
  <c r="H13" i="13" a="1"/>
  <c r="H13" i="13" s="1"/>
  <c r="L12" i="13" a="1"/>
  <c r="L12" i="13" s="1"/>
  <c r="J12" i="13" a="1"/>
  <c r="J12" i="13" s="1"/>
  <c r="I12" i="13" a="1"/>
  <c r="I12" i="13" s="1"/>
  <c r="H12" i="13" a="1"/>
  <c r="H12" i="13" s="1"/>
  <c r="L11" i="13" a="1"/>
  <c r="L11" i="13" s="1"/>
  <c r="J11" i="13" a="1"/>
  <c r="J11" i="13" s="1"/>
  <c r="I11" i="13" a="1"/>
  <c r="I11" i="13" s="1"/>
  <c r="H11" i="13" a="1"/>
  <c r="H11" i="13" s="1"/>
  <c r="L10" i="13" a="1"/>
  <c r="L10" i="13" s="1"/>
  <c r="J10" i="13" a="1"/>
  <c r="J10" i="13" s="1"/>
  <c r="I10" i="13" a="1"/>
  <c r="I10" i="13" s="1"/>
  <c r="H10" i="13" a="1"/>
  <c r="H10" i="13" s="1"/>
  <c r="L9" i="13" a="1"/>
  <c r="L9" i="13" s="1"/>
  <c r="J9" i="13" a="1"/>
  <c r="J9" i="13" s="1"/>
  <c r="I9" i="13" a="1"/>
  <c r="I9" i="13" s="1"/>
  <c r="H9" i="13" a="1"/>
  <c r="H9" i="13" s="1"/>
  <c r="K9" i="13" s="1"/>
  <c r="L8" i="13" a="1"/>
  <c r="L8" i="13" s="1"/>
  <c r="J8" i="13" a="1"/>
  <c r="J8" i="13" s="1"/>
  <c r="I8" i="13" a="1"/>
  <c r="I8" i="13" s="1"/>
  <c r="H8" i="13" a="1"/>
  <c r="H8" i="13" s="1"/>
  <c r="L7" i="13" a="1"/>
  <c r="L7" i="13" s="1"/>
  <c r="J7" i="13" a="1"/>
  <c r="J7" i="13" s="1"/>
  <c r="I7" i="13" a="1"/>
  <c r="I7" i="13" s="1"/>
  <c r="H7" i="13" a="1"/>
  <c r="H7" i="13" s="1"/>
  <c r="L6" i="13" a="1"/>
  <c r="L6" i="13" s="1"/>
  <c r="J6" i="13" a="1"/>
  <c r="J6" i="13" s="1"/>
  <c r="I6" i="13" a="1"/>
  <c r="I6" i="13" s="1"/>
  <c r="L36" i="12" a="1"/>
  <c r="L36" i="12" s="1"/>
  <c r="J36" i="12" a="1"/>
  <c r="J36" i="12" s="1"/>
  <c r="I36" i="12" a="1"/>
  <c r="I36" i="12" s="1"/>
  <c r="H36" i="12" a="1"/>
  <c r="H36" i="12" s="1"/>
  <c r="L35" i="12" a="1"/>
  <c r="L35" i="12" s="1"/>
  <c r="J35" i="12" a="1"/>
  <c r="J35" i="12" s="1"/>
  <c r="I35" i="12" a="1"/>
  <c r="I35" i="12" s="1"/>
  <c r="H35" i="12" a="1"/>
  <c r="H35" i="12" s="1"/>
  <c r="L34" i="12" a="1"/>
  <c r="L34" i="12" s="1"/>
  <c r="J34" i="12" a="1"/>
  <c r="J34" i="12" s="1"/>
  <c r="I34" i="12" a="1"/>
  <c r="I34" i="12" s="1"/>
  <c r="H34" i="12" a="1"/>
  <c r="H34" i="12" s="1"/>
  <c r="L33" i="12" a="1"/>
  <c r="L33" i="12" s="1"/>
  <c r="J33" i="12" a="1"/>
  <c r="J33" i="12" s="1"/>
  <c r="I33" i="12" a="1"/>
  <c r="I33" i="12" s="1"/>
  <c r="H33" i="12" a="1"/>
  <c r="H33" i="12" s="1"/>
  <c r="L32" i="12" a="1"/>
  <c r="L32" i="12" s="1"/>
  <c r="J32" i="12" a="1"/>
  <c r="J32" i="12" s="1"/>
  <c r="I32" i="12" a="1"/>
  <c r="I32" i="12" s="1"/>
  <c r="H32" i="12" a="1"/>
  <c r="H32" i="12" s="1"/>
  <c r="L31" i="12" a="1"/>
  <c r="L31" i="12" s="1"/>
  <c r="J31" i="12" a="1"/>
  <c r="J31" i="12" s="1"/>
  <c r="I31" i="12" a="1"/>
  <c r="I31" i="12" s="1"/>
  <c r="H31" i="12" a="1"/>
  <c r="H31" i="12" s="1"/>
  <c r="L30" i="12" a="1"/>
  <c r="L30" i="12" s="1"/>
  <c r="J30" i="12" a="1"/>
  <c r="J30" i="12" s="1"/>
  <c r="I30" i="12" a="1"/>
  <c r="I30" i="12" s="1"/>
  <c r="H30" i="12" a="1"/>
  <c r="H30" i="12" s="1"/>
  <c r="L29" i="12" a="1"/>
  <c r="L29" i="12" s="1"/>
  <c r="J29" i="12" a="1"/>
  <c r="J29" i="12" s="1"/>
  <c r="I29" i="12" a="1"/>
  <c r="I29" i="12" s="1"/>
  <c r="H29" i="12" a="1"/>
  <c r="H29" i="12" s="1"/>
  <c r="K29" i="12" s="1"/>
  <c r="L28" i="12" a="1"/>
  <c r="L28" i="12" s="1"/>
  <c r="J28" i="12" a="1"/>
  <c r="J28" i="12" s="1"/>
  <c r="I28" i="12" a="1"/>
  <c r="I28" i="12" s="1"/>
  <c r="H28" i="12" a="1"/>
  <c r="H28" i="12" s="1"/>
  <c r="L27" i="12" a="1"/>
  <c r="L27" i="12" s="1"/>
  <c r="J27" i="12" a="1"/>
  <c r="J27" i="12" s="1"/>
  <c r="I27" i="12" a="1"/>
  <c r="I27" i="12" s="1"/>
  <c r="H27" i="12" a="1"/>
  <c r="H27" i="12" s="1"/>
  <c r="L26" i="12" a="1"/>
  <c r="L26" i="12" s="1"/>
  <c r="J26" i="12" a="1"/>
  <c r="J26" i="12" s="1"/>
  <c r="I26" i="12" a="1"/>
  <c r="I26" i="12" s="1"/>
  <c r="H26" i="12" a="1"/>
  <c r="H26" i="12" s="1"/>
  <c r="L25" i="12" a="1"/>
  <c r="L25" i="12" s="1"/>
  <c r="J25" i="12"/>
  <c r="J25" i="12" a="1"/>
  <c r="I25" i="12" a="1"/>
  <c r="I25" i="12" s="1"/>
  <c r="H25" i="12" a="1"/>
  <c r="H25" i="12" s="1"/>
  <c r="L24" i="12" a="1"/>
  <c r="L24" i="12" s="1"/>
  <c r="J24" i="12" a="1"/>
  <c r="J24" i="12" s="1"/>
  <c r="I24" i="12" a="1"/>
  <c r="I24" i="12" s="1"/>
  <c r="H24" i="12" a="1"/>
  <c r="H24" i="12" s="1"/>
  <c r="L23" i="12" a="1"/>
  <c r="L23" i="12" s="1"/>
  <c r="J23" i="12" a="1"/>
  <c r="J23" i="12" s="1"/>
  <c r="I23" i="12" a="1"/>
  <c r="I23" i="12" s="1"/>
  <c r="H23" i="12" a="1"/>
  <c r="H23" i="12" s="1"/>
  <c r="L22" i="12" a="1"/>
  <c r="L22" i="12" s="1"/>
  <c r="J22" i="12" a="1"/>
  <c r="J22" i="12" s="1"/>
  <c r="I22" i="12" a="1"/>
  <c r="I22" i="12" s="1"/>
  <c r="H22" i="12" a="1"/>
  <c r="H22" i="12" s="1"/>
  <c r="K22" i="12" s="1"/>
  <c r="L21" i="12" a="1"/>
  <c r="L21" i="12" s="1"/>
  <c r="J21" i="12" a="1"/>
  <c r="J21" i="12" s="1"/>
  <c r="I21" i="12" a="1"/>
  <c r="I21" i="12" s="1"/>
  <c r="H21" i="12" a="1"/>
  <c r="H21" i="12" s="1"/>
  <c r="L20" i="12" a="1"/>
  <c r="L20" i="12" s="1"/>
  <c r="J20" i="12" a="1"/>
  <c r="J20" i="12" s="1"/>
  <c r="I20" i="12" a="1"/>
  <c r="I20" i="12" s="1"/>
  <c r="H20" i="12" a="1"/>
  <c r="H20" i="12" s="1"/>
  <c r="L19" i="12" a="1"/>
  <c r="L19" i="12" s="1"/>
  <c r="J19" i="12" a="1"/>
  <c r="J19" i="12" s="1"/>
  <c r="I19" i="12" a="1"/>
  <c r="I19" i="12" s="1"/>
  <c r="H19" i="12" a="1"/>
  <c r="H19" i="12" s="1"/>
  <c r="L18" i="12" a="1"/>
  <c r="L18" i="12" s="1"/>
  <c r="J18" i="12" a="1"/>
  <c r="J18" i="12" s="1"/>
  <c r="I18" i="12" a="1"/>
  <c r="I18" i="12" s="1"/>
  <c r="H18" i="12" a="1"/>
  <c r="H18" i="12" s="1"/>
  <c r="L17" i="12" a="1"/>
  <c r="L17" i="12" s="1"/>
  <c r="J17" i="12" a="1"/>
  <c r="J17" i="12" s="1"/>
  <c r="I17" i="12" a="1"/>
  <c r="I17" i="12" s="1"/>
  <c r="H17" i="12" a="1"/>
  <c r="H17" i="12" s="1"/>
  <c r="L16" i="12" a="1"/>
  <c r="L16" i="12" s="1"/>
  <c r="J16" i="12" a="1"/>
  <c r="J16" i="12" s="1"/>
  <c r="I16" i="12" a="1"/>
  <c r="I16" i="12" s="1"/>
  <c r="H16" i="12" a="1"/>
  <c r="H16" i="12" s="1"/>
  <c r="L15" i="12" a="1"/>
  <c r="L15" i="12" s="1"/>
  <c r="J15" i="12" a="1"/>
  <c r="J15" i="12" s="1"/>
  <c r="I15" i="12" a="1"/>
  <c r="I15" i="12" s="1"/>
  <c r="H15" i="12" a="1"/>
  <c r="H15" i="12" s="1"/>
  <c r="L14" i="12" a="1"/>
  <c r="L14" i="12" s="1"/>
  <c r="J14" i="12" a="1"/>
  <c r="J14" i="12" s="1"/>
  <c r="I14" i="12" a="1"/>
  <c r="I14" i="12" s="1"/>
  <c r="H14" i="12" a="1"/>
  <c r="H14" i="12" s="1"/>
  <c r="L13" i="12" a="1"/>
  <c r="L13" i="12" s="1"/>
  <c r="J13" i="12" a="1"/>
  <c r="J13" i="12" s="1"/>
  <c r="I13" i="12" a="1"/>
  <c r="I13" i="12" s="1"/>
  <c r="H13" i="12" a="1"/>
  <c r="H13" i="12" s="1"/>
  <c r="L12" i="12" a="1"/>
  <c r="L12" i="12" s="1"/>
  <c r="J12" i="12" a="1"/>
  <c r="J12" i="12" s="1"/>
  <c r="I12" i="12" a="1"/>
  <c r="I12" i="12" s="1"/>
  <c r="H12" i="12" a="1"/>
  <c r="H12" i="12" s="1"/>
  <c r="L11" i="12" a="1"/>
  <c r="L11" i="12" s="1"/>
  <c r="J11" i="12" a="1"/>
  <c r="J11" i="12" s="1"/>
  <c r="I11" i="12" a="1"/>
  <c r="I11" i="12" s="1"/>
  <c r="H11" i="12" a="1"/>
  <c r="H11" i="12" s="1"/>
  <c r="L10" i="12" a="1"/>
  <c r="L10" i="12" s="1"/>
  <c r="J10" i="12" a="1"/>
  <c r="J10" i="12" s="1"/>
  <c r="I10" i="12" a="1"/>
  <c r="I10" i="12" s="1"/>
  <c r="H10" i="12" a="1"/>
  <c r="H10" i="12" s="1"/>
  <c r="L9" i="12" a="1"/>
  <c r="L9" i="12" s="1"/>
  <c r="J9" i="12" a="1"/>
  <c r="J9" i="12" s="1"/>
  <c r="I9" i="12" a="1"/>
  <c r="I9" i="12" s="1"/>
  <c r="H9" i="12" a="1"/>
  <c r="H9" i="12" s="1"/>
  <c r="L8" i="12" a="1"/>
  <c r="L8" i="12" s="1"/>
  <c r="J8" i="12" a="1"/>
  <c r="J8" i="12" s="1"/>
  <c r="I8" i="12" a="1"/>
  <c r="I8" i="12" s="1"/>
  <c r="H8" i="12" a="1"/>
  <c r="H8" i="12" s="1"/>
  <c r="L7" i="12" a="1"/>
  <c r="L7" i="12" s="1"/>
  <c r="J7" i="12" a="1"/>
  <c r="J7" i="12" s="1"/>
  <c r="I7" i="12" a="1"/>
  <c r="I7" i="12" s="1"/>
  <c r="H7" i="12" a="1"/>
  <c r="H7" i="12" s="1"/>
  <c r="L6" i="12" a="1"/>
  <c r="L6" i="12" s="1"/>
  <c r="J6" i="12" a="1"/>
  <c r="J6" i="12" s="1"/>
  <c r="I6" i="12" a="1"/>
  <c r="I6" i="12" s="1"/>
  <c r="L36" i="11" a="1"/>
  <c r="L36" i="11" s="1"/>
  <c r="J36" i="11" a="1"/>
  <c r="J36" i="11" s="1"/>
  <c r="I36" i="11" a="1"/>
  <c r="I36" i="11" s="1"/>
  <c r="H36" i="11" a="1"/>
  <c r="H36" i="11" s="1"/>
  <c r="L35" i="11" a="1"/>
  <c r="L35" i="11" s="1"/>
  <c r="J35" i="11" a="1"/>
  <c r="J35" i="11" s="1"/>
  <c r="I35" i="11" a="1"/>
  <c r="I35" i="11" s="1"/>
  <c r="H35" i="11" a="1"/>
  <c r="H35" i="11" s="1"/>
  <c r="L34" i="11" a="1"/>
  <c r="L34" i="11" s="1"/>
  <c r="J34" i="11" a="1"/>
  <c r="J34" i="11" s="1"/>
  <c r="I34" i="11" a="1"/>
  <c r="I34" i="11" s="1"/>
  <c r="H34" i="11" a="1"/>
  <c r="H34" i="11" s="1"/>
  <c r="L33" i="11" a="1"/>
  <c r="L33" i="11" s="1"/>
  <c r="J33" i="11" a="1"/>
  <c r="J33" i="11" s="1"/>
  <c r="I33" i="11" a="1"/>
  <c r="I33" i="11" s="1"/>
  <c r="H33" i="11" a="1"/>
  <c r="H33" i="11" s="1"/>
  <c r="L32" i="11" a="1"/>
  <c r="L32" i="11" s="1"/>
  <c r="J32" i="11" a="1"/>
  <c r="J32" i="11" s="1"/>
  <c r="I32" i="11" a="1"/>
  <c r="I32" i="11" s="1"/>
  <c r="H32" i="11" a="1"/>
  <c r="H32" i="11" s="1"/>
  <c r="K32" i="11" s="1"/>
  <c r="L31" i="11"/>
  <c r="L31" i="11" a="1"/>
  <c r="J31" i="11" a="1"/>
  <c r="J31" i="11" s="1"/>
  <c r="I31" i="11" a="1"/>
  <c r="I31" i="11" s="1"/>
  <c r="H31" i="11" a="1"/>
  <c r="H31" i="11" s="1"/>
  <c r="L30" i="11" a="1"/>
  <c r="L30" i="11" s="1"/>
  <c r="J30" i="11" a="1"/>
  <c r="J30" i="11" s="1"/>
  <c r="I30" i="11" a="1"/>
  <c r="I30" i="11" s="1"/>
  <c r="H30" i="11" a="1"/>
  <c r="H30" i="11" s="1"/>
  <c r="L29" i="11" a="1"/>
  <c r="L29" i="11" s="1"/>
  <c r="J29" i="11" a="1"/>
  <c r="J29" i="11" s="1"/>
  <c r="I29" i="11" a="1"/>
  <c r="I29" i="11" s="1"/>
  <c r="H29" i="11" a="1"/>
  <c r="H29" i="11" s="1"/>
  <c r="L28" i="11" a="1"/>
  <c r="L28" i="11" s="1"/>
  <c r="J28" i="11" a="1"/>
  <c r="J28" i="11" s="1"/>
  <c r="I28" i="11" a="1"/>
  <c r="I28" i="11" s="1"/>
  <c r="H28" i="11" a="1"/>
  <c r="H28" i="11" s="1"/>
  <c r="L27" i="11" a="1"/>
  <c r="L27" i="11" s="1"/>
  <c r="J27" i="11" a="1"/>
  <c r="J27" i="11" s="1"/>
  <c r="I27" i="11" a="1"/>
  <c r="I27" i="11" s="1"/>
  <c r="H27" i="11" a="1"/>
  <c r="H27" i="11" s="1"/>
  <c r="L26" i="11" a="1"/>
  <c r="L26" i="11" s="1"/>
  <c r="J26" i="11" a="1"/>
  <c r="J26" i="11" s="1"/>
  <c r="I26" i="11" a="1"/>
  <c r="I26" i="11" s="1"/>
  <c r="H26" i="11" a="1"/>
  <c r="H26" i="11" s="1"/>
  <c r="L25" i="11" a="1"/>
  <c r="L25" i="11" s="1"/>
  <c r="J25" i="11"/>
  <c r="J25" i="11" a="1"/>
  <c r="I25" i="11" a="1"/>
  <c r="I25" i="11" s="1"/>
  <c r="H25" i="11" a="1"/>
  <c r="H25" i="11" s="1"/>
  <c r="L24" i="11" a="1"/>
  <c r="L24" i="11" s="1"/>
  <c r="J24" i="11" a="1"/>
  <c r="J24" i="11" s="1"/>
  <c r="I24" i="11" a="1"/>
  <c r="I24" i="11" s="1"/>
  <c r="H24" i="11" a="1"/>
  <c r="H24" i="11" s="1"/>
  <c r="L23" i="11" a="1"/>
  <c r="L23" i="11" s="1"/>
  <c r="J23" i="11" a="1"/>
  <c r="J23" i="11" s="1"/>
  <c r="I23" i="11"/>
  <c r="I23" i="11" a="1"/>
  <c r="H23" i="11" a="1"/>
  <c r="H23" i="11" s="1"/>
  <c r="L22" i="11" a="1"/>
  <c r="L22" i="11" s="1"/>
  <c r="J22" i="11" a="1"/>
  <c r="J22" i="11" s="1"/>
  <c r="I22" i="11" a="1"/>
  <c r="I22" i="11" s="1"/>
  <c r="H22" i="11" a="1"/>
  <c r="H22" i="11" s="1"/>
  <c r="L21" i="11" a="1"/>
  <c r="L21" i="11" s="1"/>
  <c r="J21" i="11"/>
  <c r="J21" i="11" a="1"/>
  <c r="I21" i="11" a="1"/>
  <c r="I21" i="11" s="1"/>
  <c r="H21" i="11" a="1"/>
  <c r="H21" i="11" s="1"/>
  <c r="L20" i="11"/>
  <c r="L20" i="11" a="1"/>
  <c r="J20" i="11" a="1"/>
  <c r="J20" i="11" s="1"/>
  <c r="I20" i="11" a="1"/>
  <c r="I20" i="11" s="1"/>
  <c r="H20" i="11" a="1"/>
  <c r="H20" i="11" s="1"/>
  <c r="L19" i="11" a="1"/>
  <c r="L19" i="11" s="1"/>
  <c r="J19" i="11" a="1"/>
  <c r="J19" i="11" s="1"/>
  <c r="I19" i="11" a="1"/>
  <c r="I19" i="11" s="1"/>
  <c r="H19" i="11" a="1"/>
  <c r="H19" i="11" s="1"/>
  <c r="L18" i="11" a="1"/>
  <c r="L18" i="11" s="1"/>
  <c r="J18" i="11" a="1"/>
  <c r="J18" i="11" s="1"/>
  <c r="I18" i="11" a="1"/>
  <c r="I18" i="11" s="1"/>
  <c r="H18" i="11" a="1"/>
  <c r="H18" i="11" s="1"/>
  <c r="L17" i="11" a="1"/>
  <c r="L17" i="11" s="1"/>
  <c r="J17" i="11" a="1"/>
  <c r="J17" i="11" s="1"/>
  <c r="I17" i="11" a="1"/>
  <c r="I17" i="11" s="1"/>
  <c r="H17" i="11" a="1"/>
  <c r="H17" i="11" s="1"/>
  <c r="L16" i="11" a="1"/>
  <c r="L16" i="11" s="1"/>
  <c r="J16" i="11" a="1"/>
  <c r="J16" i="11" s="1"/>
  <c r="I16" i="11" a="1"/>
  <c r="I16" i="11" s="1"/>
  <c r="H16" i="11" a="1"/>
  <c r="H16" i="11" s="1"/>
  <c r="L15" i="11"/>
  <c r="L15" i="11" a="1"/>
  <c r="J15" i="11" a="1"/>
  <c r="J15" i="11" s="1"/>
  <c r="I15" i="11" a="1"/>
  <c r="I15" i="11" s="1"/>
  <c r="H15" i="11" a="1"/>
  <c r="H15" i="11" s="1"/>
  <c r="L14" i="11" a="1"/>
  <c r="L14" i="11" s="1"/>
  <c r="J14" i="11" a="1"/>
  <c r="J14" i="11" s="1"/>
  <c r="I14" i="11" a="1"/>
  <c r="I14" i="11" s="1"/>
  <c r="H14" i="11" a="1"/>
  <c r="H14" i="11" s="1"/>
  <c r="L13" i="11" a="1"/>
  <c r="L13" i="11" s="1"/>
  <c r="J13" i="11" a="1"/>
  <c r="J13" i="11" s="1"/>
  <c r="I13" i="11" a="1"/>
  <c r="I13" i="11" s="1"/>
  <c r="H13" i="11" a="1"/>
  <c r="H13" i="11" s="1"/>
  <c r="L12" i="11" a="1"/>
  <c r="L12" i="11" s="1"/>
  <c r="J12" i="11" a="1"/>
  <c r="J12" i="11" s="1"/>
  <c r="I12" i="11" a="1"/>
  <c r="I12" i="11" s="1"/>
  <c r="H12" i="11" a="1"/>
  <c r="H12" i="11" s="1"/>
  <c r="L11" i="11" a="1"/>
  <c r="L11" i="11" s="1"/>
  <c r="J11" i="11" a="1"/>
  <c r="J11" i="11" s="1"/>
  <c r="I11" i="11" a="1"/>
  <c r="I11" i="11" s="1"/>
  <c r="H11" i="11" a="1"/>
  <c r="H11" i="11" s="1"/>
  <c r="L10" i="11" a="1"/>
  <c r="L10" i="11" s="1"/>
  <c r="J10" i="11" a="1"/>
  <c r="J10" i="11" s="1"/>
  <c r="I10" i="11" a="1"/>
  <c r="I10" i="11" s="1"/>
  <c r="H10" i="11" a="1"/>
  <c r="H10" i="11" s="1"/>
  <c r="L9" i="11" a="1"/>
  <c r="L9" i="11" s="1"/>
  <c r="J9" i="11" a="1"/>
  <c r="J9" i="11" s="1"/>
  <c r="I9" i="11" a="1"/>
  <c r="I9" i="11" s="1"/>
  <c r="H9" i="11" a="1"/>
  <c r="H9" i="11" s="1"/>
  <c r="L8" i="11" a="1"/>
  <c r="L8" i="11" s="1"/>
  <c r="J8" i="11" a="1"/>
  <c r="J8" i="11" s="1"/>
  <c r="I8" i="11" a="1"/>
  <c r="I8" i="11" s="1"/>
  <c r="H8" i="11" a="1"/>
  <c r="H8" i="11" s="1"/>
  <c r="J7" i="11" a="1"/>
  <c r="J7" i="11" s="1"/>
  <c r="I7" i="11" a="1"/>
  <c r="I7" i="11" s="1"/>
  <c r="H7" i="11" a="1"/>
  <c r="H7" i="11" s="1"/>
  <c r="J6" i="11" a="1"/>
  <c r="J6" i="11" s="1"/>
  <c r="I6" i="11" a="1"/>
  <c r="I6" i="11" s="1"/>
  <c r="L36" i="10" a="1"/>
  <c r="L36" i="10" s="1"/>
  <c r="J36" i="10" a="1"/>
  <c r="J36" i="10" s="1"/>
  <c r="I36" i="10" a="1"/>
  <c r="I36" i="10" s="1"/>
  <c r="H36" i="10" a="1"/>
  <c r="H36" i="10" s="1"/>
  <c r="L35" i="10" a="1"/>
  <c r="L35" i="10" s="1"/>
  <c r="J35" i="10" a="1"/>
  <c r="J35" i="10" s="1"/>
  <c r="I35" i="10" a="1"/>
  <c r="I35" i="10" s="1"/>
  <c r="H35" i="10" a="1"/>
  <c r="H35" i="10" s="1"/>
  <c r="L34" i="10" a="1"/>
  <c r="L34" i="10" s="1"/>
  <c r="J34" i="10" a="1"/>
  <c r="J34" i="10" s="1"/>
  <c r="I34" i="10" a="1"/>
  <c r="I34" i="10" s="1"/>
  <c r="H34" i="10" a="1"/>
  <c r="H34" i="10" s="1"/>
  <c r="L33" i="10" a="1"/>
  <c r="L33" i="10" s="1"/>
  <c r="J33" i="10" a="1"/>
  <c r="J33" i="10" s="1"/>
  <c r="I33" i="10" a="1"/>
  <c r="I33" i="10" s="1"/>
  <c r="H33" i="10" a="1"/>
  <c r="H33" i="10" s="1"/>
  <c r="L32" i="10" a="1"/>
  <c r="L32" i="10" s="1"/>
  <c r="J32" i="10" a="1"/>
  <c r="J32" i="10" s="1"/>
  <c r="I32" i="10" a="1"/>
  <c r="I32" i="10" s="1"/>
  <c r="H32" i="10" a="1"/>
  <c r="H32" i="10" s="1"/>
  <c r="L31" i="10" a="1"/>
  <c r="L31" i="10" s="1"/>
  <c r="J31" i="10" a="1"/>
  <c r="J31" i="10" s="1"/>
  <c r="I31" i="10" a="1"/>
  <c r="I31" i="10" s="1"/>
  <c r="H31" i="10" a="1"/>
  <c r="H31" i="10" s="1"/>
  <c r="L30" i="10" a="1"/>
  <c r="L30" i="10" s="1"/>
  <c r="J30" i="10" a="1"/>
  <c r="J30" i="10" s="1"/>
  <c r="I30" i="10" a="1"/>
  <c r="I30" i="10" s="1"/>
  <c r="H30" i="10" a="1"/>
  <c r="H30" i="10" s="1"/>
  <c r="K30" i="10" s="1"/>
  <c r="L29" i="10" a="1"/>
  <c r="L29" i="10" s="1"/>
  <c r="J29" i="10" a="1"/>
  <c r="J29" i="10" s="1"/>
  <c r="I29" i="10" a="1"/>
  <c r="I29" i="10" s="1"/>
  <c r="H29" i="10" a="1"/>
  <c r="H29" i="10" s="1"/>
  <c r="L28" i="10"/>
  <c r="L28" i="10" a="1"/>
  <c r="J28" i="10" a="1"/>
  <c r="J28" i="10" s="1"/>
  <c r="I28" i="10" a="1"/>
  <c r="I28" i="10" s="1"/>
  <c r="H28" i="10" a="1"/>
  <c r="H28" i="10" s="1"/>
  <c r="L27" i="10" a="1"/>
  <c r="L27" i="10" s="1"/>
  <c r="J27" i="10" a="1"/>
  <c r="J27" i="10" s="1"/>
  <c r="I27" i="10" a="1"/>
  <c r="I27" i="10" s="1"/>
  <c r="H27" i="10"/>
  <c r="H27" i="10" a="1"/>
  <c r="L26" i="10" a="1"/>
  <c r="L26" i="10" s="1"/>
  <c r="J26" i="10"/>
  <c r="J26" i="10" a="1"/>
  <c r="I26" i="10" a="1"/>
  <c r="I26" i="10" s="1"/>
  <c r="H26" i="10" a="1"/>
  <c r="H26" i="10" s="1"/>
  <c r="L25" i="10" a="1"/>
  <c r="L25" i="10" s="1"/>
  <c r="J25" i="10" a="1"/>
  <c r="J25" i="10" s="1"/>
  <c r="I25" i="10" a="1"/>
  <c r="I25" i="10" s="1"/>
  <c r="H25" i="10" a="1"/>
  <c r="H25" i="10" s="1"/>
  <c r="L24" i="10" a="1"/>
  <c r="L24" i="10" s="1"/>
  <c r="J24" i="10" a="1"/>
  <c r="J24" i="10" s="1"/>
  <c r="I24" i="10" a="1"/>
  <c r="I24" i="10" s="1"/>
  <c r="H24" i="10" a="1"/>
  <c r="H24" i="10" s="1"/>
  <c r="L23" i="10" a="1"/>
  <c r="L23" i="10" s="1"/>
  <c r="J23" i="10" a="1"/>
  <c r="J23" i="10" s="1"/>
  <c r="I23" i="10" a="1"/>
  <c r="I23" i="10" s="1"/>
  <c r="H23" i="10" a="1"/>
  <c r="H23" i="10" s="1"/>
  <c r="L22" i="10" a="1"/>
  <c r="L22" i="10" s="1"/>
  <c r="J22" i="10" a="1"/>
  <c r="J22" i="10" s="1"/>
  <c r="I22" i="10" a="1"/>
  <c r="I22" i="10" s="1"/>
  <c r="H22" i="10"/>
  <c r="H22" i="10" a="1"/>
  <c r="L21" i="10" a="1"/>
  <c r="L21" i="10" s="1"/>
  <c r="J21" i="10" a="1"/>
  <c r="J21" i="10" s="1"/>
  <c r="I21" i="10" a="1"/>
  <c r="I21" i="10" s="1"/>
  <c r="H21" i="10" a="1"/>
  <c r="H21" i="10" s="1"/>
  <c r="L20" i="10" a="1"/>
  <c r="L20" i="10" s="1"/>
  <c r="J20" i="10" a="1"/>
  <c r="J20" i="10" s="1"/>
  <c r="I20" i="10" a="1"/>
  <c r="I20" i="10" s="1"/>
  <c r="H20" i="10" a="1"/>
  <c r="H20" i="10" s="1"/>
  <c r="L19" i="10" a="1"/>
  <c r="L19" i="10" s="1"/>
  <c r="J19" i="10" a="1"/>
  <c r="J19" i="10" s="1"/>
  <c r="I19" i="10" a="1"/>
  <c r="I19" i="10" s="1"/>
  <c r="H19" i="10" a="1"/>
  <c r="H19" i="10" s="1"/>
  <c r="L18" i="10" a="1"/>
  <c r="L18" i="10" s="1"/>
  <c r="J18" i="10" a="1"/>
  <c r="J18" i="10" s="1"/>
  <c r="I18" i="10" a="1"/>
  <c r="I18" i="10" s="1"/>
  <c r="H18" i="10" a="1"/>
  <c r="H18" i="10" s="1"/>
  <c r="L17" i="10" a="1"/>
  <c r="L17" i="10" s="1"/>
  <c r="J17" i="10" a="1"/>
  <c r="J17" i="10" s="1"/>
  <c r="I17" i="10" a="1"/>
  <c r="I17" i="10" s="1"/>
  <c r="H17" i="10" a="1"/>
  <c r="H17" i="10" s="1"/>
  <c r="L16" i="10" a="1"/>
  <c r="L16" i="10" s="1"/>
  <c r="J16" i="10" a="1"/>
  <c r="J16" i="10" s="1"/>
  <c r="I16" i="10" a="1"/>
  <c r="I16" i="10" s="1"/>
  <c r="H16" i="10" a="1"/>
  <c r="H16" i="10" s="1"/>
  <c r="L15" i="10" a="1"/>
  <c r="L15" i="10" s="1"/>
  <c r="J15" i="10" a="1"/>
  <c r="J15" i="10" s="1"/>
  <c r="I15" i="10" a="1"/>
  <c r="I15" i="10" s="1"/>
  <c r="H15" i="10" a="1"/>
  <c r="H15" i="10" s="1"/>
  <c r="L14" i="10" a="1"/>
  <c r="L14" i="10" s="1"/>
  <c r="J14" i="10" a="1"/>
  <c r="J14" i="10" s="1"/>
  <c r="I14" i="10" a="1"/>
  <c r="I14" i="10" s="1"/>
  <c r="H14" i="10" a="1"/>
  <c r="H14" i="10" s="1"/>
  <c r="L13" i="10" a="1"/>
  <c r="L13" i="10" s="1"/>
  <c r="J13" i="10" a="1"/>
  <c r="J13" i="10" s="1"/>
  <c r="I13" i="10" a="1"/>
  <c r="I13" i="10" s="1"/>
  <c r="H13" i="10" a="1"/>
  <c r="H13" i="10" s="1"/>
  <c r="L12" i="10" a="1"/>
  <c r="L12" i="10" s="1"/>
  <c r="J12" i="10" a="1"/>
  <c r="J12" i="10" s="1"/>
  <c r="I12" i="10" a="1"/>
  <c r="I12" i="10" s="1"/>
  <c r="H12" i="10" a="1"/>
  <c r="H12" i="10" s="1"/>
  <c r="L11" i="10" a="1"/>
  <c r="L11" i="10" s="1"/>
  <c r="J11" i="10" a="1"/>
  <c r="J11" i="10" s="1"/>
  <c r="I11" i="10" a="1"/>
  <c r="I11" i="10" s="1"/>
  <c r="H11" i="10"/>
  <c r="H11" i="10" a="1"/>
  <c r="L10" i="10" a="1"/>
  <c r="L10" i="10" s="1"/>
  <c r="J10" i="10" a="1"/>
  <c r="J10" i="10" s="1"/>
  <c r="I10" i="10" a="1"/>
  <c r="I10" i="10" s="1"/>
  <c r="H10" i="10" a="1"/>
  <c r="H10" i="10" s="1"/>
  <c r="L9" i="10" a="1"/>
  <c r="L9" i="10" s="1"/>
  <c r="J9" i="10" a="1"/>
  <c r="J9" i="10" s="1"/>
  <c r="I9" i="10" a="1"/>
  <c r="I9" i="10" s="1"/>
  <c r="H9" i="10" a="1"/>
  <c r="H9" i="10" s="1"/>
  <c r="L8" i="10" a="1"/>
  <c r="L8" i="10" s="1"/>
  <c r="J8" i="10" a="1"/>
  <c r="J8" i="10" s="1"/>
  <c r="I8" i="10" a="1"/>
  <c r="I8" i="10" s="1"/>
  <c r="H8" i="10" a="1"/>
  <c r="H8" i="10" s="1"/>
  <c r="K8" i="10" s="1"/>
  <c r="L7" i="10" a="1"/>
  <c r="L7" i="10" s="1"/>
  <c r="J7" i="10" a="1"/>
  <c r="J7" i="10" s="1"/>
  <c r="I7" i="10" a="1"/>
  <c r="I7" i="10" s="1"/>
  <c r="H7" i="10" a="1"/>
  <c r="H7" i="10" s="1"/>
  <c r="J6" i="10" a="1"/>
  <c r="J6" i="10" s="1"/>
  <c r="I6" i="10" a="1"/>
  <c r="I6" i="10" s="1"/>
  <c r="C5" i="9"/>
  <c r="L36" i="9" a="1"/>
  <c r="L36" i="9" s="1"/>
  <c r="J36" i="9" a="1"/>
  <c r="J36" i="9" s="1"/>
  <c r="I36" i="9" a="1"/>
  <c r="I36" i="9" s="1"/>
  <c r="H36" i="9" a="1"/>
  <c r="H36" i="9" s="1"/>
  <c r="L35" i="9" a="1"/>
  <c r="L35" i="9" s="1"/>
  <c r="J35" i="9" a="1"/>
  <c r="J35" i="9" s="1"/>
  <c r="I35" i="9" a="1"/>
  <c r="I35" i="9" s="1"/>
  <c r="H35" i="9" a="1"/>
  <c r="H35" i="9" s="1"/>
  <c r="L34" i="9" a="1"/>
  <c r="L34" i="9" s="1"/>
  <c r="J34" i="9" a="1"/>
  <c r="J34" i="9" s="1"/>
  <c r="I34" i="9" a="1"/>
  <c r="I34" i="9" s="1"/>
  <c r="H34" i="9" a="1"/>
  <c r="H34" i="9" s="1"/>
  <c r="L33" i="9" a="1"/>
  <c r="L33" i="9" s="1"/>
  <c r="J33" i="9" a="1"/>
  <c r="J33" i="9" s="1"/>
  <c r="I33" i="9" a="1"/>
  <c r="I33" i="9" s="1"/>
  <c r="H33" i="9" a="1"/>
  <c r="H33" i="9" s="1"/>
  <c r="L32" i="9" a="1"/>
  <c r="L32" i="9" s="1"/>
  <c r="J32" i="9" a="1"/>
  <c r="J32" i="9" s="1"/>
  <c r="I32" i="9" a="1"/>
  <c r="I32" i="9" s="1"/>
  <c r="H32" i="9" a="1"/>
  <c r="H32" i="9" s="1"/>
  <c r="L31" i="9" a="1"/>
  <c r="L31" i="9" s="1"/>
  <c r="J31" i="9" a="1"/>
  <c r="J31" i="9" s="1"/>
  <c r="I31" i="9" a="1"/>
  <c r="I31" i="9" s="1"/>
  <c r="H31" i="9" a="1"/>
  <c r="H31" i="9" s="1"/>
  <c r="L30" i="9" a="1"/>
  <c r="L30" i="9" s="1"/>
  <c r="J30" i="9" a="1"/>
  <c r="J30" i="9" s="1"/>
  <c r="I30" i="9" a="1"/>
  <c r="I30" i="9" s="1"/>
  <c r="H30" i="9" a="1"/>
  <c r="H30" i="9" s="1"/>
  <c r="L29" i="9" a="1"/>
  <c r="L29" i="9" s="1"/>
  <c r="J29" i="9" a="1"/>
  <c r="J29" i="9" s="1"/>
  <c r="I29" i="9" a="1"/>
  <c r="I29" i="9" s="1"/>
  <c r="H29" i="9" a="1"/>
  <c r="H29" i="9" s="1"/>
  <c r="L28" i="9" a="1"/>
  <c r="L28" i="9" s="1"/>
  <c r="J28" i="9" a="1"/>
  <c r="J28" i="9" s="1"/>
  <c r="I28" i="9" a="1"/>
  <c r="I28" i="9" s="1"/>
  <c r="H28" i="9" a="1"/>
  <c r="H28" i="9" s="1"/>
  <c r="L27" i="9" a="1"/>
  <c r="L27" i="9" s="1"/>
  <c r="J27" i="9" a="1"/>
  <c r="J27" i="9" s="1"/>
  <c r="I27" i="9" a="1"/>
  <c r="I27" i="9" s="1"/>
  <c r="H27" i="9" a="1"/>
  <c r="H27" i="9" s="1"/>
  <c r="L26" i="9" a="1"/>
  <c r="L26" i="9" s="1"/>
  <c r="J26" i="9" a="1"/>
  <c r="J26" i="9" s="1"/>
  <c r="I26" i="9" a="1"/>
  <c r="I26" i="9" s="1"/>
  <c r="H26" i="9" a="1"/>
  <c r="H26" i="9" s="1"/>
  <c r="L25" i="9" a="1"/>
  <c r="L25" i="9" s="1"/>
  <c r="J25" i="9" a="1"/>
  <c r="J25" i="9" s="1"/>
  <c r="I25" i="9" a="1"/>
  <c r="I25" i="9" s="1"/>
  <c r="H25" i="9" a="1"/>
  <c r="H25" i="9" s="1"/>
  <c r="L24" i="9" a="1"/>
  <c r="L24" i="9" s="1"/>
  <c r="J24" i="9" a="1"/>
  <c r="J24" i="9" s="1"/>
  <c r="I24" i="9" a="1"/>
  <c r="I24" i="9" s="1"/>
  <c r="H24" i="9"/>
  <c r="H24" i="9" a="1"/>
  <c r="L23" i="9" a="1"/>
  <c r="L23" i="9" s="1"/>
  <c r="J23" i="9" a="1"/>
  <c r="J23" i="9" s="1"/>
  <c r="I23" i="9" a="1"/>
  <c r="I23" i="9" s="1"/>
  <c r="H23" i="9" a="1"/>
  <c r="H23" i="9" s="1"/>
  <c r="L22" i="9" a="1"/>
  <c r="L22" i="9" s="1"/>
  <c r="J22" i="9" a="1"/>
  <c r="J22" i="9" s="1"/>
  <c r="I22" i="9" a="1"/>
  <c r="I22" i="9" s="1"/>
  <c r="H22" i="9" a="1"/>
  <c r="H22" i="9" s="1"/>
  <c r="L21" i="9" a="1"/>
  <c r="L21" i="9" s="1"/>
  <c r="J21" i="9" a="1"/>
  <c r="J21" i="9" s="1"/>
  <c r="I21" i="9" a="1"/>
  <c r="I21" i="9" s="1"/>
  <c r="H21" i="9" a="1"/>
  <c r="H21" i="9" s="1"/>
  <c r="L20" i="9" a="1"/>
  <c r="L20" i="9" s="1"/>
  <c r="J20" i="9" a="1"/>
  <c r="J20" i="9" s="1"/>
  <c r="I20" i="9" a="1"/>
  <c r="I20" i="9" s="1"/>
  <c r="H20" i="9" a="1"/>
  <c r="H20" i="9" s="1"/>
  <c r="L19" i="9" a="1"/>
  <c r="L19" i="9" s="1"/>
  <c r="J19" i="9" a="1"/>
  <c r="J19" i="9" s="1"/>
  <c r="I19" i="9" a="1"/>
  <c r="I19" i="9" s="1"/>
  <c r="H19" i="9" a="1"/>
  <c r="H19" i="9" s="1"/>
  <c r="L18" i="9" a="1"/>
  <c r="L18" i="9" s="1"/>
  <c r="J18" i="9" a="1"/>
  <c r="J18" i="9" s="1"/>
  <c r="I18" i="9" a="1"/>
  <c r="I18" i="9" s="1"/>
  <c r="H18" i="9" a="1"/>
  <c r="H18" i="9" s="1"/>
  <c r="L17" i="9" a="1"/>
  <c r="L17" i="9" s="1"/>
  <c r="J17" i="9" a="1"/>
  <c r="J17" i="9" s="1"/>
  <c r="I17" i="9" a="1"/>
  <c r="I17" i="9" s="1"/>
  <c r="H17" i="9" a="1"/>
  <c r="H17" i="9" s="1"/>
  <c r="L16" i="9" a="1"/>
  <c r="L16" i="9" s="1"/>
  <c r="J16" i="9" a="1"/>
  <c r="J16" i="9" s="1"/>
  <c r="I16" i="9" a="1"/>
  <c r="I16" i="9" s="1"/>
  <c r="H16" i="9" a="1"/>
  <c r="H16" i="9" s="1"/>
  <c r="L15" i="9" a="1"/>
  <c r="L15" i="9" s="1"/>
  <c r="J15" i="9" a="1"/>
  <c r="J15" i="9" s="1"/>
  <c r="I15" i="9" a="1"/>
  <c r="I15" i="9" s="1"/>
  <c r="H15" i="9" a="1"/>
  <c r="H15" i="9" s="1"/>
  <c r="L14" i="9" a="1"/>
  <c r="L14" i="9" s="1"/>
  <c r="J14" i="9" a="1"/>
  <c r="J14" i="9" s="1"/>
  <c r="I14" i="9" a="1"/>
  <c r="I14" i="9" s="1"/>
  <c r="H14" i="9" a="1"/>
  <c r="H14" i="9" s="1"/>
  <c r="L13" i="9" a="1"/>
  <c r="L13" i="9" s="1"/>
  <c r="J13" i="9" a="1"/>
  <c r="J13" i="9" s="1"/>
  <c r="I13" i="9" a="1"/>
  <c r="I13" i="9" s="1"/>
  <c r="H13" i="9" a="1"/>
  <c r="H13" i="9" s="1"/>
  <c r="L12" i="9" a="1"/>
  <c r="L12" i="9" s="1"/>
  <c r="J12" i="9" a="1"/>
  <c r="J12" i="9" s="1"/>
  <c r="I12" i="9" a="1"/>
  <c r="I12" i="9" s="1"/>
  <c r="H12" i="9" a="1"/>
  <c r="H12" i="9" s="1"/>
  <c r="L11" i="9" a="1"/>
  <c r="L11" i="9" s="1"/>
  <c r="J11" i="9" a="1"/>
  <c r="J11" i="9" s="1"/>
  <c r="I11" i="9" a="1"/>
  <c r="I11" i="9" s="1"/>
  <c r="H11" i="9" a="1"/>
  <c r="H11" i="9" s="1"/>
  <c r="L10" i="9" a="1"/>
  <c r="L10" i="9" s="1"/>
  <c r="J10" i="9" a="1"/>
  <c r="J10" i="9" s="1"/>
  <c r="I10" i="9" a="1"/>
  <c r="I10" i="9" s="1"/>
  <c r="H10" i="9" a="1"/>
  <c r="H10" i="9" s="1"/>
  <c r="L9" i="9" a="1"/>
  <c r="L9" i="9" s="1"/>
  <c r="J9" i="9" a="1"/>
  <c r="J9" i="9" s="1"/>
  <c r="I9" i="9" a="1"/>
  <c r="I9" i="9" s="1"/>
  <c r="H9" i="9" a="1"/>
  <c r="H9" i="9" s="1"/>
  <c r="L8" i="9" a="1"/>
  <c r="L8" i="9" s="1"/>
  <c r="J8" i="9" a="1"/>
  <c r="J8" i="9" s="1"/>
  <c r="I8" i="9" a="1"/>
  <c r="I8" i="9" s="1"/>
  <c r="H8" i="9" a="1"/>
  <c r="H8" i="9" s="1"/>
  <c r="J7" i="9" a="1"/>
  <c r="J7" i="9" s="1"/>
  <c r="I7" i="9" a="1"/>
  <c r="I7" i="9" s="1"/>
  <c r="H7" i="9" a="1"/>
  <c r="H7" i="9" s="1"/>
  <c r="J6" i="9" a="1"/>
  <c r="J6" i="9" s="1"/>
  <c r="I6" i="9" a="1"/>
  <c r="I6" i="9" s="1"/>
  <c r="H7" i="3" a="1"/>
  <c r="H7" i="3" s="1"/>
  <c r="L36" i="3" a="1"/>
  <c r="L36" i="3" s="1"/>
  <c r="J36" i="3" a="1"/>
  <c r="J36" i="3" s="1"/>
  <c r="I36" i="3" a="1"/>
  <c r="I36" i="3" s="1"/>
  <c r="H36" i="3" a="1"/>
  <c r="H36" i="3" s="1"/>
  <c r="L35" i="3" a="1"/>
  <c r="L35" i="3" s="1"/>
  <c r="J35" i="3" a="1"/>
  <c r="J35" i="3" s="1"/>
  <c r="I35" i="3" a="1"/>
  <c r="I35" i="3" s="1"/>
  <c r="H35" i="3" a="1"/>
  <c r="H35" i="3" s="1"/>
  <c r="L34" i="3" a="1"/>
  <c r="L34" i="3" s="1"/>
  <c r="J34" i="3" a="1"/>
  <c r="J34" i="3" s="1"/>
  <c r="I34" i="3" a="1"/>
  <c r="I34" i="3" s="1"/>
  <c r="H34" i="3" a="1"/>
  <c r="H34" i="3" s="1"/>
  <c r="L33" i="3" a="1"/>
  <c r="L33" i="3" s="1"/>
  <c r="J33" i="3" a="1"/>
  <c r="J33" i="3" s="1"/>
  <c r="I33" i="3" a="1"/>
  <c r="I33" i="3" s="1"/>
  <c r="H33" i="3" a="1"/>
  <c r="H33" i="3" s="1"/>
  <c r="L32" i="3" a="1"/>
  <c r="L32" i="3" s="1"/>
  <c r="J32" i="3" a="1"/>
  <c r="J32" i="3" s="1"/>
  <c r="I32" i="3" a="1"/>
  <c r="I32" i="3" s="1"/>
  <c r="H32" i="3" a="1"/>
  <c r="H32" i="3" s="1"/>
  <c r="L31" i="3" a="1"/>
  <c r="L31" i="3" s="1"/>
  <c r="J31" i="3" a="1"/>
  <c r="J31" i="3" s="1"/>
  <c r="I31" i="3" a="1"/>
  <c r="I31" i="3" s="1"/>
  <c r="H31" i="3" a="1"/>
  <c r="H31" i="3" s="1"/>
  <c r="L30" i="3" a="1"/>
  <c r="L30" i="3" s="1"/>
  <c r="J30" i="3" a="1"/>
  <c r="J30" i="3" s="1"/>
  <c r="I30" i="3" a="1"/>
  <c r="I30" i="3" s="1"/>
  <c r="H30" i="3" a="1"/>
  <c r="H30" i="3" s="1"/>
  <c r="L29" i="3" a="1"/>
  <c r="L29" i="3" s="1"/>
  <c r="J29" i="3" a="1"/>
  <c r="J29" i="3" s="1"/>
  <c r="I29" i="3" a="1"/>
  <c r="I29" i="3" s="1"/>
  <c r="H29" i="3" a="1"/>
  <c r="H29" i="3" s="1"/>
  <c r="L28" i="3" a="1"/>
  <c r="L28" i="3" s="1"/>
  <c r="J28" i="3" a="1"/>
  <c r="J28" i="3" s="1"/>
  <c r="I28" i="3" a="1"/>
  <c r="I28" i="3" s="1"/>
  <c r="H28" i="3" a="1"/>
  <c r="H28" i="3" s="1"/>
  <c r="L27" i="3" a="1"/>
  <c r="L27" i="3" s="1"/>
  <c r="J27" i="3" a="1"/>
  <c r="J27" i="3" s="1"/>
  <c r="I27" i="3" a="1"/>
  <c r="I27" i="3" s="1"/>
  <c r="H27" i="3" a="1"/>
  <c r="H27" i="3" s="1"/>
  <c r="L26" i="3" a="1"/>
  <c r="L26" i="3" s="1"/>
  <c r="J26" i="3" a="1"/>
  <c r="J26" i="3" s="1"/>
  <c r="I26" i="3" a="1"/>
  <c r="I26" i="3" s="1"/>
  <c r="H26" i="3" a="1"/>
  <c r="H26" i="3" s="1"/>
  <c r="L25" i="3" a="1"/>
  <c r="L25" i="3" s="1"/>
  <c r="J25" i="3" a="1"/>
  <c r="J25" i="3" s="1"/>
  <c r="I25" i="3" a="1"/>
  <c r="I25" i="3" s="1"/>
  <c r="H25" i="3" a="1"/>
  <c r="H25" i="3" s="1"/>
  <c r="L24" i="3" a="1"/>
  <c r="L24" i="3" s="1"/>
  <c r="J24" i="3" a="1"/>
  <c r="J24" i="3" s="1"/>
  <c r="I24" i="3" a="1"/>
  <c r="I24" i="3" s="1"/>
  <c r="H24" i="3" a="1"/>
  <c r="H24" i="3" s="1"/>
  <c r="L23" i="3" a="1"/>
  <c r="L23" i="3" s="1"/>
  <c r="J23" i="3" a="1"/>
  <c r="J23" i="3" s="1"/>
  <c r="I23" i="3" a="1"/>
  <c r="I23" i="3" s="1"/>
  <c r="H23" i="3" a="1"/>
  <c r="H23" i="3" s="1"/>
  <c r="L22" i="3" a="1"/>
  <c r="L22" i="3" s="1"/>
  <c r="J22" i="3" a="1"/>
  <c r="J22" i="3" s="1"/>
  <c r="I22" i="3" a="1"/>
  <c r="I22" i="3" s="1"/>
  <c r="H22" i="3" a="1"/>
  <c r="H22" i="3" s="1"/>
  <c r="L21" i="3" a="1"/>
  <c r="L21" i="3" s="1"/>
  <c r="J21" i="3" a="1"/>
  <c r="J21" i="3" s="1"/>
  <c r="I21" i="3" a="1"/>
  <c r="I21" i="3" s="1"/>
  <c r="H21" i="3" a="1"/>
  <c r="H21" i="3" s="1"/>
  <c r="L20" i="3" a="1"/>
  <c r="L20" i="3" s="1"/>
  <c r="J20" i="3" a="1"/>
  <c r="J20" i="3" s="1"/>
  <c r="I20" i="3" a="1"/>
  <c r="I20" i="3" s="1"/>
  <c r="H20" i="3" a="1"/>
  <c r="H20" i="3" s="1"/>
  <c r="L19" i="3" a="1"/>
  <c r="L19" i="3" s="1"/>
  <c r="J19" i="3" a="1"/>
  <c r="J19" i="3" s="1"/>
  <c r="I19" i="3" a="1"/>
  <c r="I19" i="3" s="1"/>
  <c r="H19" i="3" a="1"/>
  <c r="H19" i="3" s="1"/>
  <c r="L18" i="3" a="1"/>
  <c r="L18" i="3" s="1"/>
  <c r="J18" i="3" a="1"/>
  <c r="J18" i="3" s="1"/>
  <c r="I18" i="3" a="1"/>
  <c r="I18" i="3" s="1"/>
  <c r="H18" i="3" a="1"/>
  <c r="H18" i="3" s="1"/>
  <c r="L17" i="3" a="1"/>
  <c r="L17" i="3" s="1"/>
  <c r="J17" i="3" a="1"/>
  <c r="J17" i="3" s="1"/>
  <c r="I17" i="3" a="1"/>
  <c r="I17" i="3" s="1"/>
  <c r="H17" i="3" a="1"/>
  <c r="H17" i="3" s="1"/>
  <c r="L16" i="3" a="1"/>
  <c r="L16" i="3" s="1"/>
  <c r="J16" i="3" a="1"/>
  <c r="J16" i="3" s="1"/>
  <c r="I16" i="3" a="1"/>
  <c r="I16" i="3" s="1"/>
  <c r="H16" i="3" a="1"/>
  <c r="H16" i="3" s="1"/>
  <c r="L15" i="3" a="1"/>
  <c r="L15" i="3" s="1"/>
  <c r="J15" i="3" a="1"/>
  <c r="J15" i="3" s="1"/>
  <c r="I15" i="3" a="1"/>
  <c r="I15" i="3" s="1"/>
  <c r="H15" i="3" a="1"/>
  <c r="H15" i="3" s="1"/>
  <c r="L14" i="3" a="1"/>
  <c r="L14" i="3" s="1"/>
  <c r="J14" i="3" a="1"/>
  <c r="J14" i="3" s="1"/>
  <c r="I14" i="3" a="1"/>
  <c r="I14" i="3" s="1"/>
  <c r="H14" i="3" a="1"/>
  <c r="H14" i="3" s="1"/>
  <c r="L13" i="3" a="1"/>
  <c r="L13" i="3" s="1"/>
  <c r="J13" i="3" a="1"/>
  <c r="J13" i="3" s="1"/>
  <c r="I13" i="3" a="1"/>
  <c r="I13" i="3" s="1"/>
  <c r="H13" i="3" a="1"/>
  <c r="H13" i="3" s="1"/>
  <c r="L12" i="3" a="1"/>
  <c r="L12" i="3" s="1"/>
  <c r="J12" i="3" a="1"/>
  <c r="J12" i="3" s="1"/>
  <c r="I12" i="3" a="1"/>
  <c r="I12" i="3" s="1"/>
  <c r="H12" i="3" a="1"/>
  <c r="H12" i="3" s="1"/>
  <c r="L11" i="3" a="1"/>
  <c r="L11" i="3" s="1"/>
  <c r="J11" i="3" a="1"/>
  <c r="J11" i="3" s="1"/>
  <c r="I11" i="3" a="1"/>
  <c r="I11" i="3" s="1"/>
  <c r="H11" i="3" a="1"/>
  <c r="H11" i="3" s="1"/>
  <c r="L10" i="3" a="1"/>
  <c r="L10" i="3" s="1"/>
  <c r="J10" i="3" a="1"/>
  <c r="J10" i="3" s="1"/>
  <c r="I10" i="3" a="1"/>
  <c r="I10" i="3" s="1"/>
  <c r="H10" i="3" a="1"/>
  <c r="H10" i="3" s="1"/>
  <c r="L9" i="3" a="1"/>
  <c r="L9" i="3" s="1"/>
  <c r="J9" i="3" a="1"/>
  <c r="J9" i="3" s="1"/>
  <c r="I9" i="3" a="1"/>
  <c r="I9" i="3" s="1"/>
  <c r="H9" i="3" a="1"/>
  <c r="H9" i="3" s="1"/>
  <c r="L8" i="3" a="1"/>
  <c r="L8" i="3" s="1"/>
  <c r="J8" i="3" a="1"/>
  <c r="J8" i="3" s="1"/>
  <c r="I8" i="3" a="1"/>
  <c r="I8" i="3" s="1"/>
  <c r="H8" i="3" a="1"/>
  <c r="H8" i="3" s="1"/>
  <c r="L7" i="3" a="1"/>
  <c r="L7" i="3" s="1"/>
  <c r="J7" i="3" a="1"/>
  <c r="J7" i="3" s="1"/>
  <c r="I7" i="3" a="1"/>
  <c r="I7" i="3" s="1"/>
  <c r="L6" i="3" a="1"/>
  <c r="L6" i="3" s="1"/>
  <c r="J6" i="3" a="1"/>
  <c r="J6" i="3" s="1"/>
  <c r="I6" i="3" a="1"/>
  <c r="I6" i="3" s="1"/>
  <c r="K7" i="12" l="1"/>
  <c r="K28" i="12"/>
  <c r="K10" i="11"/>
  <c r="L6" i="11" a="1"/>
  <c r="L6" i="11" s="1"/>
  <c r="L38" i="11" s="1" a="1"/>
  <c r="L38" i="11" s="1"/>
  <c r="F16" i="2" s="1"/>
  <c r="K21" i="11"/>
  <c r="K14" i="10"/>
  <c r="K35" i="10"/>
  <c r="K16" i="10"/>
  <c r="K19" i="10"/>
  <c r="L7" i="9" a="1"/>
  <c r="L7" i="9" s="1"/>
  <c r="L37" i="9" s="1"/>
  <c r="K25" i="12"/>
  <c r="K9" i="12"/>
  <c r="K35" i="12"/>
  <c r="K13" i="12"/>
  <c r="K19" i="12"/>
  <c r="K30" i="12"/>
  <c r="K18" i="11"/>
  <c r="K7" i="11"/>
  <c r="K25" i="11"/>
  <c r="K12" i="11"/>
  <c r="K13" i="11"/>
  <c r="K23" i="11"/>
  <c r="K27" i="11"/>
  <c r="K35" i="11"/>
  <c r="K9" i="11"/>
  <c r="K17" i="11"/>
  <c r="K29" i="11"/>
  <c r="K24" i="11"/>
  <c r="K36" i="11"/>
  <c r="K11" i="11"/>
  <c r="K14" i="11"/>
  <c r="K31" i="11"/>
  <c r="K15" i="11"/>
  <c r="K17" i="10"/>
  <c r="K36" i="10"/>
  <c r="K18" i="13"/>
  <c r="K35" i="13"/>
  <c r="K16" i="13"/>
  <c r="K23" i="13"/>
  <c r="K31" i="13"/>
  <c r="K15" i="13"/>
  <c r="K33" i="12"/>
  <c r="K31" i="12"/>
  <c r="K23" i="12"/>
  <c r="H38" i="13" a="1"/>
  <c r="H38" i="13" s="1"/>
  <c r="E12" i="2" s="1"/>
  <c r="K26" i="10"/>
  <c r="K29" i="10"/>
  <c r="K11" i="12"/>
  <c r="K16" i="12"/>
  <c r="K29" i="13"/>
  <c r="K20" i="13"/>
  <c r="K26" i="13"/>
  <c r="K11" i="10"/>
  <c r="K20" i="10"/>
  <c r="K23" i="10"/>
  <c r="K15" i="10"/>
  <c r="K18" i="10"/>
  <c r="K21" i="13"/>
  <c r="K12" i="10"/>
  <c r="K9" i="10"/>
  <c r="K12" i="12"/>
  <c r="K36" i="12"/>
  <c r="K21" i="10"/>
  <c r="K24" i="10"/>
  <c r="K27" i="10"/>
  <c r="K24" i="13"/>
  <c r="K27" i="13"/>
  <c r="K32" i="10"/>
  <c r="K33" i="13"/>
  <c r="K36" i="13"/>
  <c r="K28" i="10"/>
  <c r="K31" i="10"/>
  <c r="K10" i="12"/>
  <c r="K20" i="12"/>
  <c r="K26" i="12"/>
  <c r="K27" i="12"/>
  <c r="K33" i="10"/>
  <c r="K25" i="10"/>
  <c r="K28" i="13"/>
  <c r="K7" i="10"/>
  <c r="K34" i="10"/>
  <c r="K15" i="12"/>
  <c r="K32" i="12"/>
  <c r="K22" i="13"/>
  <c r="K21" i="12"/>
  <c r="J38" i="13" a="1"/>
  <c r="J38" i="13" s="1"/>
  <c r="J37" i="13"/>
  <c r="L38" i="13" a="1"/>
  <c r="L38" i="13" s="1"/>
  <c r="F12" i="2" s="1"/>
  <c r="L37" i="13"/>
  <c r="K13" i="13"/>
  <c r="K32" i="13"/>
  <c r="K7" i="13"/>
  <c r="K10" i="13"/>
  <c r="K30" i="13"/>
  <c r="K8" i="13"/>
  <c r="H37" i="13"/>
  <c r="K11" i="13"/>
  <c r="K17" i="13"/>
  <c r="K25" i="13"/>
  <c r="K6" i="13"/>
  <c r="I38" i="13" a="1"/>
  <c r="I38" i="13" s="1"/>
  <c r="I37" i="13"/>
  <c r="K12" i="13"/>
  <c r="K34" i="13"/>
  <c r="K18" i="12"/>
  <c r="K8" i="12"/>
  <c r="K24" i="12"/>
  <c r="K14" i="12"/>
  <c r="K6" i="12"/>
  <c r="H38" i="12" a="1"/>
  <c r="H38" i="12" s="1"/>
  <c r="E17" i="2" s="1"/>
  <c r="H37" i="12"/>
  <c r="I38" i="12" a="1"/>
  <c r="I38" i="12" s="1"/>
  <c r="I37" i="12"/>
  <c r="J38" i="12" a="1"/>
  <c r="J38" i="12" s="1"/>
  <c r="J37" i="12"/>
  <c r="K17" i="12"/>
  <c r="L38" i="12" a="1"/>
  <c r="L38" i="12" s="1"/>
  <c r="F17" i="2" s="1"/>
  <c r="L37" i="12"/>
  <c r="K34" i="12"/>
  <c r="K6" i="11"/>
  <c r="H38" i="11" a="1"/>
  <c r="H38" i="11" s="1"/>
  <c r="E16" i="2" s="1"/>
  <c r="H37" i="11"/>
  <c r="K20" i="11"/>
  <c r="K26" i="11"/>
  <c r="K34" i="11"/>
  <c r="I38" i="11" a="1"/>
  <c r="I38" i="11" s="1"/>
  <c r="I37" i="11"/>
  <c r="J38" i="11" a="1"/>
  <c r="J38" i="11" s="1"/>
  <c r="J37" i="11"/>
  <c r="K8" i="11"/>
  <c r="K22" i="11"/>
  <c r="K30" i="11"/>
  <c r="K33" i="11"/>
  <c r="K16" i="11"/>
  <c r="K19" i="11"/>
  <c r="K28" i="11"/>
  <c r="H38" i="10" a="1"/>
  <c r="H38" i="10" s="1"/>
  <c r="E15" i="2" s="1"/>
  <c r="K6" i="10"/>
  <c r="I38" i="10" a="1"/>
  <c r="I38" i="10" s="1"/>
  <c r="I37" i="10"/>
  <c r="J38" i="10" a="1"/>
  <c r="J38" i="10" s="1"/>
  <c r="J37" i="10"/>
  <c r="L38" i="10" a="1"/>
  <c r="L38" i="10" s="1"/>
  <c r="F15" i="2" s="1"/>
  <c r="L37" i="10"/>
  <c r="K10" i="10"/>
  <c r="K13" i="10"/>
  <c r="K22" i="10"/>
  <c r="H37" i="10"/>
  <c r="K26" i="9"/>
  <c r="K9" i="9"/>
  <c r="K33" i="9"/>
  <c r="K35" i="9"/>
  <c r="K29" i="9"/>
  <c r="K18" i="9"/>
  <c r="K21" i="9"/>
  <c r="K16" i="9"/>
  <c r="K15" i="9"/>
  <c r="K13" i="9"/>
  <c r="K19" i="9"/>
  <c r="K31" i="9"/>
  <c r="K14" i="9"/>
  <c r="K17" i="9"/>
  <c r="K11" i="9"/>
  <c r="K7" i="9"/>
  <c r="K36" i="9"/>
  <c r="K20" i="9"/>
  <c r="K28" i="9"/>
  <c r="H38" i="9" a="1"/>
  <c r="H38" i="9" s="1"/>
  <c r="E14" i="2" s="1"/>
  <c r="K6" i="9"/>
  <c r="H37" i="9"/>
  <c r="K25" i="9"/>
  <c r="I38" i="9" a="1"/>
  <c r="I38" i="9" s="1"/>
  <c r="K12" i="9"/>
  <c r="K32" i="9"/>
  <c r="L38" i="9" a="1"/>
  <c r="L38" i="9" s="1"/>
  <c r="F14" i="2" s="1"/>
  <c r="K23" i="9"/>
  <c r="K10" i="9"/>
  <c r="K30" i="9"/>
  <c r="J38" i="9" a="1"/>
  <c r="J38" i="9" s="1"/>
  <c r="J37" i="9"/>
  <c r="K24" i="9"/>
  <c r="K27" i="9"/>
  <c r="K8" i="9"/>
  <c r="K22" i="9"/>
  <c r="K34" i="9"/>
  <c r="I37" i="9"/>
  <c r="K16" i="3"/>
  <c r="K13" i="3"/>
  <c r="K6" i="3"/>
  <c r="K7" i="3"/>
  <c r="K10" i="3"/>
  <c r="K29" i="3"/>
  <c r="K20" i="3"/>
  <c r="K23" i="3"/>
  <c r="K26" i="3"/>
  <c r="K11" i="3"/>
  <c r="K33" i="3"/>
  <c r="K36" i="3"/>
  <c r="K18" i="3"/>
  <c r="K30" i="3"/>
  <c r="K21" i="3"/>
  <c r="K34" i="3"/>
  <c r="K15" i="3"/>
  <c r="K9" i="3"/>
  <c r="K27" i="3"/>
  <c r="K35" i="3"/>
  <c r="K12" i="3"/>
  <c r="K19" i="3"/>
  <c r="K28" i="3"/>
  <c r="K32" i="3"/>
  <c r="I38" i="3" a="1"/>
  <c r="I38" i="3" s="1"/>
  <c r="I37" i="3"/>
  <c r="J38" i="3" a="1"/>
  <c r="J38" i="3" s="1"/>
  <c r="J37" i="3"/>
  <c r="L38" i="3" a="1"/>
  <c r="L38" i="3" s="1"/>
  <c r="F13" i="2" s="1"/>
  <c r="L37" i="3"/>
  <c r="K24" i="3"/>
  <c r="K22" i="3"/>
  <c r="K8" i="3"/>
  <c r="K14" i="3"/>
  <c r="K17" i="3"/>
  <c r="K25" i="3"/>
  <c r="K31" i="3"/>
  <c r="L37" i="11" l="1"/>
  <c r="K38" i="13" a="1"/>
  <c r="K38" i="13" s="1"/>
  <c r="K37" i="13"/>
  <c r="K38" i="12" a="1"/>
  <c r="K38" i="12" s="1"/>
  <c r="K37" i="12"/>
  <c r="K38" i="11" a="1"/>
  <c r="K38" i="11" s="1"/>
  <c r="K37" i="11"/>
  <c r="K38" i="10" a="1"/>
  <c r="K38" i="10" s="1"/>
  <c r="K37" i="10"/>
  <c r="K38" i="9" a="1"/>
  <c r="K38" i="9" s="1"/>
  <c r="K37" i="9"/>
  <c r="H38" i="3" a="1"/>
  <c r="H38" i="3" s="1"/>
  <c r="E13" i="2" s="1"/>
  <c r="H37" i="3"/>
  <c r="K38" i="3" a="1"/>
  <c r="K38" i="3" s="1"/>
  <c r="K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<sst xmlns="http://schemas.openxmlformats.org/spreadsheetml/2006/main" count="118" uniqueCount="15">
  <si>
    <t>S.No</t>
  </si>
  <si>
    <t>Date</t>
  </si>
  <si>
    <t>Total</t>
  </si>
  <si>
    <t>Sump</t>
  </si>
  <si>
    <t>CWSS-138</t>
  </si>
  <si>
    <t>MGP C&amp;EK</t>
  </si>
  <si>
    <t>MGP</t>
  </si>
  <si>
    <t>CWSS-238</t>
  </si>
  <si>
    <t>Water Meter Reading (MLD)</t>
  </si>
  <si>
    <t>Water Meter Reading (Litters)</t>
  </si>
  <si>
    <t>Average</t>
  </si>
  <si>
    <t>CW138</t>
  </si>
  <si>
    <t>CW238</t>
  </si>
  <si>
    <t>Main Ent</t>
  </si>
  <si>
    <t>Punjai Thalavaipalayam CWSS138/238
2025 Average Input / Month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</si>
</sst>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b/>
      <sz val="10"/>
      <color theme="1"/>
      <name val="Latha"/>
      <family val="2"/>
      <scheme val="minor"/>
    </font>
    <font>
      <sz val="10"/>
      <color theme="1"/>
      <name val="Latha"/>
      <family val="2"/>
      <scheme val="minor"/>
    </font>
    <font>
      <b/>
      <sz val="12"/>
      <color theme="1"/>
      <name val="Lath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Protection="1">
      <protection locked="0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6" borderId="13" xfId="0" applyFont="1" applyFill="1" applyBorder="1" applyAlignment="1" applyProtection="1">
      <alignment horizontal="center"/>
      <protection locked="0"/>
    </xf>
    <xf numFmtId="0" fontId="1" fillId="6" borderId="14" xfId="0" applyFont="1" applyFill="1" applyBorder="1" applyAlignment="1" applyProtection="1">
      <alignment horizontal="center"/>
      <protection locked="0"/>
    </xf>
    <xf numFmtId="0" fontId="1" fillId="6" borderId="15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protection locked="0"/>
    </xf>
    <xf numFmtId="0" fontId="3" fillId="7" borderId="10" xfId="0" applyFont="1" applyFill="1" applyBorder="1" applyAlignment="1" applyProtection="1">
      <alignment horizontal="center" vertical="center"/>
      <protection locked="0"/>
    </xf>
    <xf numFmtId="15" fontId="3" fillId="7" borderId="11" xfId="0" applyNumberFormat="1" applyFont="1" applyFill="1" applyBorder="1" applyAlignment="1" applyProtection="1">
      <alignment horizontal="center" vertical="center"/>
      <protection locked="0"/>
    </xf>
    <xf numFmtId="0" fontId="3" fillId="6" borderId="11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</xf>
    <xf numFmtId="0" fontId="3" fillId="5" borderId="12" xfId="0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horizontal="center" vertical="center"/>
      <protection locked="0"/>
    </xf>
    <xf numFmtId="0" fontId="3" fillId="4" borderId="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</xf>
    <xf numFmtId="0" fontId="3" fillId="5" borderId="20" xfId="0" applyFont="1" applyFill="1" applyBorder="1" applyAlignment="1" applyProtection="1">
      <alignment horizontal="center" vertical="center"/>
    </xf>
    <xf numFmtId="0" fontId="3" fillId="0" borderId="0" xfId="0" applyFont="1" applyProtection="1">
      <protection locked="0"/>
    </xf>
    <xf numFmtId="0" fontId="3" fillId="2" borderId="3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7" borderId="22" xfId="0" applyFont="1" applyFill="1" applyBorder="1" applyAlignment="1" applyProtection="1">
      <alignment horizontal="center" vertical="center"/>
      <protection locked="0"/>
    </xf>
    <xf numFmtId="15" fontId="3" fillId="7" borderId="29" xfId="0" applyNumberFormat="1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</xf>
    <xf numFmtId="0" fontId="3" fillId="2" borderId="31" xfId="0" applyFont="1" applyFill="1" applyBorder="1" applyAlignment="1" applyProtection="1">
      <alignment horizontal="center" vertical="center"/>
    </xf>
    <xf numFmtId="0" fontId="3" fillId="4" borderId="32" xfId="0" applyFont="1" applyFill="1" applyBorder="1" applyAlignment="1" applyProtection="1">
      <alignment horizontal="center" vertical="center"/>
      <protection locked="0"/>
    </xf>
    <xf numFmtId="0" fontId="2" fillId="3" borderId="33" xfId="0" applyFont="1" applyFill="1" applyBorder="1" applyProtection="1">
      <protection locked="0"/>
    </xf>
    <xf numFmtId="0" fontId="2" fillId="3" borderId="34" xfId="0" applyFont="1" applyFill="1" applyBorder="1" applyProtection="1">
      <protection locked="0"/>
    </xf>
    <xf numFmtId="0" fontId="2" fillId="7" borderId="13" xfId="0" applyFont="1" applyFill="1" applyBorder="1" applyProtection="1">
      <protection locked="0"/>
    </xf>
    <xf numFmtId="0" fontId="2" fillId="6" borderId="14" xfId="0" applyFont="1" applyFill="1" applyBorder="1" applyAlignment="1" applyProtection="1">
      <alignment horizontal="center" vertical="center"/>
      <protection locked="0"/>
    </xf>
    <xf numFmtId="0" fontId="2" fillId="6" borderId="15" xfId="0" applyFont="1" applyFill="1" applyBorder="1" applyAlignment="1" applyProtection="1">
      <alignment horizontal="center" vertical="center"/>
      <protection locked="0"/>
    </xf>
    <xf numFmtId="0" fontId="2" fillId="4" borderId="23" xfId="0" applyFont="1" applyFill="1" applyBorder="1" applyAlignment="1" applyProtection="1">
      <alignment horizontal="center" vertical="center"/>
      <protection locked="0"/>
    </xf>
    <xf numFmtId="0" fontId="4" fillId="9" borderId="17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164" fontId="1" fillId="8" borderId="25" xfId="0" applyNumberFormat="1" applyFont="1" applyFill="1" applyBorder="1" applyAlignment="1" applyProtection="1">
      <alignment horizontal="center" vertical="center"/>
      <protection locked="0"/>
    </xf>
    <xf numFmtId="164" fontId="1" fillId="8" borderId="27" xfId="0" applyNumberFormat="1" applyFont="1" applyFill="1" applyBorder="1" applyAlignment="1" applyProtection="1">
      <alignment horizontal="center" vertic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4" fillId="9" borderId="23" xfId="0" applyFont="1" applyFill="1" applyBorder="1" applyAlignment="1" applyProtection="1">
      <alignment horizontal="center"/>
      <protection locked="0"/>
    </xf>
    <xf numFmtId="164" fontId="1" fillId="8" borderId="26" xfId="0" applyNumberFormat="1" applyFont="1" applyFill="1" applyBorder="1" applyAlignment="1" applyProtection="1">
      <alignment horizontal="center" vertical="center"/>
      <protection locked="0"/>
    </xf>
    <xf numFmtId="164" fontId="1" fillId="8" borderId="28" xfId="0" applyNumberFormat="1" applyFont="1" applyFill="1" applyBorder="1" applyAlignment="1" applyProtection="1">
      <alignment horizontal="center" vertical="center"/>
      <protection locked="0"/>
    </xf>
    <xf numFmtId="0" fontId="4" fillId="3" borderId="14" xfId="0" applyFont="1" applyFill="1" applyBorder="1" applyAlignment="1" applyProtection="1">
      <alignment horizontal="center"/>
    </xf>
    <xf numFmtId="0" fontId="4" fillId="3" borderId="16" xfId="0" applyFont="1" applyFill="1" applyBorder="1" applyAlignment="1" applyProtection="1">
      <alignment horizontal="center"/>
    </xf>
    <xf numFmtId="0" fontId="4" fillId="3" borderId="15" xfId="0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23" xfId="0" applyFont="1" applyFill="1" applyBorder="1" applyAlignment="1" applyProtection="1">
      <alignment horizontal="center"/>
    </xf>
    <xf numFmtId="0" fontId="1" fillId="5" borderId="23" xfId="0" applyFont="1" applyFill="1" applyBorder="1" applyAlignment="1" applyProtection="1"/>
    <xf numFmtId="0" fontId="2" fillId="2" borderId="14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5" borderId="15" xfId="0" applyFont="1" applyFill="1" applyBorder="1" applyAlignment="1" applyProtection="1">
      <alignment horizontal="center" vertical="center"/>
    </xf>
    <xf numFmtId="0" fontId="3" fillId="2" borderId="3" xfId="0" applyFont="1" applyFill="1" applyBorder="1" applyProtection="1"/>
    <xf numFmtId="0" fontId="3" fillId="2" borderId="21" xfId="0" applyFont="1" applyFill="1" applyBorder="1" applyProtection="1"/>
    <xf numFmtId="0" fontId="3" fillId="5" borderId="4" xfId="0" applyFont="1" applyFill="1" applyBorder="1" applyProtection="1"/>
    <xf numFmtId="0" fontId="2" fillId="3" borderId="35" xfId="0" applyFont="1" applyFill="1" applyBorder="1" applyProtection="1">
      <protection locked="0"/>
    </xf>
    <xf numFmtId="0" fontId="3" fillId="4" borderId="11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Protection="1"/>
    <xf numFmtId="0" fontId="3" fillId="2" borderId="36" xfId="0" applyFont="1" applyFill="1" applyBorder="1" applyAlignment="1" applyProtection="1">
      <alignment horizontal="center" vertical="center"/>
    </xf>
    <xf numFmtId="0" fontId="3" fillId="2" borderId="37" xfId="0" applyFont="1" applyFill="1" applyBorder="1" applyAlignment="1" applyProtection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  <protection locked="0"/>
    </xf>
    <xf numFmtId="15" fontId="3" fillId="7" borderId="3" xfId="0" applyNumberFormat="1" applyFont="1" applyFill="1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2" fillId="7" borderId="14" xfId="0" applyFont="1" applyFill="1" applyBorder="1" applyAlignment="1" applyProtection="1">
      <alignment horizontal="center" vertical="center"/>
      <protection locked="0"/>
    </xf>
    <xf numFmtId="0" fontId="2" fillId="7" borderId="13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15" fontId="3" fillId="7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9" borderId="2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1F6"/>
      <color rgb="FFFFFFCC"/>
      <color rgb="FFCCE5FF"/>
      <color rgb="FFF2F2F2"/>
      <color rgb="FFCCFFE5"/>
      <color rgb="FFA1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3367-1269-45E2-AD4C-913F18231E25}">
  <dimension ref="D3:F17"/>
  <sheetViews>
    <sheetView workbookViewId="0">
      <selection activeCell="I10" sqref="I10"/>
    </sheetView>
  </sheetViews>
  <sheetFormatPr defaultRowHeight="22.5" x14ac:dyDescent="0.55000000000000004"/>
  <cols>
    <col min="5" max="5" width="15" customWidth="1"/>
    <col min="6" max="6" width="16.75" customWidth="1"/>
  </cols>
  <sheetData>
    <row r="3" spans="4:6" ht="23.25" thickBot="1" x14ac:dyDescent="0.6"/>
    <row r="4" spans="4:6" ht="44.25" customHeight="1" thickBot="1" x14ac:dyDescent="0.65">
      <c r="D4" s="76" t="s">
        <v>14</v>
      </c>
      <c r="E4" s="37"/>
      <c r="F4" s="38"/>
    </row>
    <row r="5" spans="4:6" x14ac:dyDescent="0.55000000000000004">
      <c r="D5" s="77" t="s">
        <v>0</v>
      </c>
      <c r="E5" s="78" t="s">
        <v>11</v>
      </c>
      <c r="F5" s="79" t="s">
        <v>12</v>
      </c>
    </row>
    <row r="6" spans="4:6" x14ac:dyDescent="0.55000000000000004">
      <c r="D6" s="73">
        <v>45658</v>
      </c>
      <c r="E6" s="74"/>
      <c r="F6" s="75"/>
    </row>
    <row r="7" spans="4:6" x14ac:dyDescent="0.55000000000000004">
      <c r="D7" s="73">
        <v>45689</v>
      </c>
      <c r="E7" s="74"/>
      <c r="F7" s="75"/>
    </row>
    <row r="8" spans="4:6" x14ac:dyDescent="0.55000000000000004">
      <c r="D8" s="73">
        <v>45717</v>
      </c>
      <c r="E8" s="74"/>
      <c r="F8" s="75"/>
    </row>
    <row r="9" spans="4:6" x14ac:dyDescent="0.55000000000000004">
      <c r="D9" s="73">
        <v>45748</v>
      </c>
      <c r="E9" s="74"/>
      <c r="F9" s="75"/>
    </row>
    <row r="10" spans="4:6" x14ac:dyDescent="0.55000000000000004">
      <c r="D10" s="73">
        <v>45778</v>
      </c>
      <c r="E10" s="74"/>
      <c r="F10" s="75"/>
    </row>
    <row r="11" spans="4:6" x14ac:dyDescent="0.55000000000000004">
      <c r="D11" s="73">
        <v>45809</v>
      </c>
      <c r="E11" s="74"/>
      <c r="F11" s="75"/>
    </row>
    <row r="12" spans="4:6" x14ac:dyDescent="0.55000000000000004">
      <c r="D12" s="73">
        <v>45839</v>
      </c>
      <c r="E12" s="74" t="str">
        <f>Jul!H38</f>
        <v/>
      </c>
      <c r="F12" s="75" t="str">
        <f>Jul!L38</f>
        <v/>
      </c>
    </row>
    <row r="13" spans="4:6" x14ac:dyDescent="0.55000000000000004">
      <c r="D13" s="73">
        <v>45870</v>
      </c>
      <c r="E13" s="74" t="str">
        <f>Aug!H38</f>
        <v/>
      </c>
      <c r="F13" s="75">
        <f>Aug!L38</f>
        <v>5500</v>
      </c>
    </row>
    <row r="14" spans="4:6" x14ac:dyDescent="0.55000000000000004">
      <c r="D14" s="73">
        <v>45901</v>
      </c>
      <c r="E14" s="74" t="str">
        <f>Sep!H38</f>
        <v/>
      </c>
      <c r="F14" s="75" t="str">
        <f>Sep!L38</f>
        <v/>
      </c>
    </row>
    <row r="15" spans="4:6" x14ac:dyDescent="0.55000000000000004">
      <c r="D15" s="73">
        <v>45931</v>
      </c>
      <c r="E15" s="74" t="str">
        <f>Oct!H38</f>
        <v/>
      </c>
      <c r="F15" s="75" t="str">
        <f>Oct!L38</f>
        <v/>
      </c>
    </row>
    <row r="16" spans="4:6" x14ac:dyDescent="0.55000000000000004">
      <c r="D16" s="73">
        <v>45962</v>
      </c>
      <c r="E16" s="74" t="str">
        <f>Nov!H38</f>
        <v/>
      </c>
      <c r="F16" s="75" t="str">
        <f>Nov!L38</f>
        <v/>
      </c>
    </row>
    <row r="17" spans="4:6" ht="23.25" thickBot="1" x14ac:dyDescent="0.6">
      <c r="D17" s="2">
        <v>45992</v>
      </c>
      <c r="E17" s="3" t="str">
        <f>Dec!H38</f>
        <v/>
      </c>
      <c r="F17" s="4" t="str">
        <f>Dec!L38</f>
        <v/>
      </c>
    </row>
  </sheetData>
  <mergeCells count="1">
    <mergeCell ref="D4:F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E690-53D1-493E-A09E-D5C80AD897FF}">
  <dimension ref="B1:L38"/>
  <sheetViews>
    <sheetView zoomScale="70" zoomScaleNormal="70" workbookViewId="0">
      <selection activeCell="Q20" sqref="Q20"/>
    </sheetView>
  </sheetViews>
  <sheetFormatPr defaultColWidth="8.875" defaultRowHeight="22.5" x14ac:dyDescent="0.55000000000000004"/>
  <cols>
    <col min="1" max="1" width="12" style="1" customWidth="1"/>
    <col min="2" max="2" width="5.25" style="1" customWidth="1"/>
    <col min="3" max="3" width="11.875" style="1" customWidth="1"/>
    <col min="4" max="6" width="10.625" style="1" customWidth="1"/>
    <col min="7" max="7" width="11.875" style="1" customWidth="1"/>
    <col min="8" max="8" width="10.625" style="1" customWidth="1"/>
    <col min="9" max="9" width="11" style="1" customWidth="1"/>
    <col min="10" max="11" width="10.625" style="1" customWidth="1"/>
    <col min="12" max="12" width="11.875" style="1" customWidth="1"/>
    <col min="13" max="16384" width="8.875" style="1"/>
  </cols>
  <sheetData>
    <row r="1" spans="2:12" ht="23.25" thickBot="1" x14ac:dyDescent="0.6"/>
    <row r="2" spans="2:12" ht="24" thickBot="1" x14ac:dyDescent="0.65">
      <c r="B2" s="39">
        <v>45839</v>
      </c>
      <c r="C2" s="40"/>
      <c r="D2" s="41" t="s">
        <v>8</v>
      </c>
      <c r="E2" s="41"/>
      <c r="F2" s="41"/>
      <c r="G2" s="42"/>
      <c r="H2" s="45" t="s">
        <v>9</v>
      </c>
      <c r="I2" s="45"/>
      <c r="J2" s="45"/>
      <c r="K2" s="46"/>
      <c r="L2" s="47"/>
    </row>
    <row r="3" spans="2:12" ht="23.25" thickBot="1" x14ac:dyDescent="0.6">
      <c r="B3" s="43"/>
      <c r="C3" s="44"/>
      <c r="D3" s="5" t="s">
        <v>4</v>
      </c>
      <c r="E3" s="6"/>
      <c r="F3" s="7"/>
      <c r="G3" s="8" t="s">
        <v>7</v>
      </c>
      <c r="H3" s="48" t="s">
        <v>4</v>
      </c>
      <c r="I3" s="49"/>
      <c r="J3" s="49"/>
      <c r="K3" s="50"/>
      <c r="L3" s="51" t="s">
        <v>7</v>
      </c>
    </row>
    <row r="4" spans="2:12" ht="23.25" thickBot="1" x14ac:dyDescent="0.6">
      <c r="B4" s="33" t="s">
        <v>0</v>
      </c>
      <c r="C4" s="69" t="s">
        <v>1</v>
      </c>
      <c r="D4" s="34" t="s">
        <v>13</v>
      </c>
      <c r="E4" s="34" t="s">
        <v>5</v>
      </c>
      <c r="F4" s="35" t="s">
        <v>6</v>
      </c>
      <c r="G4" s="36" t="s">
        <v>13</v>
      </c>
      <c r="H4" s="52" t="s">
        <v>13</v>
      </c>
      <c r="I4" s="52" t="s">
        <v>5</v>
      </c>
      <c r="J4" s="52" t="s">
        <v>6</v>
      </c>
      <c r="K4" s="53" t="s">
        <v>3</v>
      </c>
      <c r="L4" s="54" t="s">
        <v>13</v>
      </c>
    </row>
    <row r="5" spans="2:12" ht="18" customHeight="1" x14ac:dyDescent="0.55000000000000004">
      <c r="B5" s="63">
        <v>0</v>
      </c>
      <c r="C5" s="64">
        <v>45838</v>
      </c>
      <c r="D5" s="65"/>
      <c r="E5" s="65"/>
      <c r="F5" s="65"/>
      <c r="G5" s="66"/>
      <c r="H5" s="55"/>
      <c r="I5" s="55"/>
      <c r="J5" s="55"/>
      <c r="K5" s="56"/>
      <c r="L5" s="57"/>
    </row>
    <row r="6" spans="2:12" ht="18" customHeight="1" x14ac:dyDescent="0.55000000000000004">
      <c r="B6" s="9">
        <v>1</v>
      </c>
      <c r="C6" s="10">
        <v>45839</v>
      </c>
      <c r="D6" s="11"/>
      <c r="E6" s="11"/>
      <c r="F6" s="11"/>
      <c r="G6" s="12"/>
      <c r="H6" s="13" t="str" cm="1">
        <f t="array" ref="H6">IF(D6&lt;&gt;"",
   (D6 - LOOKUP(2,1/(D$5:D5&lt;&gt;""),D$5:D5)) * 1000,
   ""
)</f>
        <v/>
      </c>
      <c r="I6" s="13" t="str" cm="1">
        <f t="array" ref="I6">IF(E6&lt;&gt;"",
   (E6 - LOOKUP(2,1/(E$5:E5&lt;&gt;""),E$5:E5)) * 1000,
   ""
)</f>
        <v/>
      </c>
      <c r="J6" s="13" t="str" cm="1">
        <f t="array" ref="J6">IF(F6&lt;&gt;"",
   (F6 - LOOKUP(2,1/(F$5:F5&lt;&gt;""),F$5:F5)) * 1000,
   ""
)</f>
        <v/>
      </c>
      <c r="K6" s="13" t="str">
        <f>IF(AND(H6&lt;&gt;"", I6&lt;&gt;"", J6&lt;&gt;""), H6 - I6 - J6, "")</f>
        <v/>
      </c>
      <c r="L6" s="14" t="str" cm="1">
        <f t="array" ref="L6">IF(G6&lt;&gt;"",
   (G6 - LOOKUP(2,1/(G$5:G5&lt;&gt;""),G$5:G5)) * 1000,
   ""
)</f>
        <v/>
      </c>
    </row>
    <row r="7" spans="2:12" ht="18" customHeight="1" x14ac:dyDescent="0.55000000000000004">
      <c r="B7" s="9">
        <v>2</v>
      </c>
      <c r="C7" s="10">
        <v>45840</v>
      </c>
      <c r="D7" s="15"/>
      <c r="E7" s="15"/>
      <c r="F7" s="15"/>
      <c r="G7" s="16"/>
      <c r="H7" s="13" t="str" cm="1">
        <f t="array" ref="H7">IF(D7&lt;&gt;"",
   (D7 - LOOKUP(2,1/(D$5:D6&lt;&gt;""),D$5:D6)) * 1000,
   ""
)</f>
        <v/>
      </c>
      <c r="I7" s="13" t="str" cm="1">
        <f t="array" ref="I7">IF(E7&lt;&gt;"",
   (E7 - LOOKUP(2,1/(E$5:E6&lt;&gt;""),E$5:E6)) * 1000,
   ""
)</f>
        <v/>
      </c>
      <c r="J7" s="13" t="str" cm="1">
        <f t="array" ref="J7">IF(F7&lt;&gt;"",
   (F7 - LOOKUP(2,1/(F$5:F6&lt;&gt;""),F$5:F6)) * 1000,
   ""
)</f>
        <v/>
      </c>
      <c r="K7" s="13" t="str">
        <f t="shared" ref="K7:K36" si="0">IF(AND(H7&lt;&gt;"", I7&lt;&gt;"", J7&lt;&gt;""), H7 - I7 - J7, "")</f>
        <v/>
      </c>
      <c r="L7" s="14" t="str" cm="1">
        <f t="array" ref="L7">IF(G7&lt;&gt;"",
   (G7 - LOOKUP(2,1/(G$5:G6&lt;&gt;""),G$5:G6)) * 1000,
   ""
)</f>
        <v/>
      </c>
    </row>
    <row r="8" spans="2:12" ht="18" customHeight="1" x14ac:dyDescent="0.55000000000000004">
      <c r="B8" s="9">
        <v>3</v>
      </c>
      <c r="C8" s="10">
        <v>45841</v>
      </c>
      <c r="D8" s="15"/>
      <c r="E8" s="15"/>
      <c r="F8" s="15"/>
      <c r="G8" s="16"/>
      <c r="H8" s="13" t="str" cm="1">
        <f t="array" ref="H8">IF(D8&lt;&gt;"",
   (D8 - LOOKUP(2,1/(D$5:D7&lt;&gt;""),D$5:D7)) * 1000,
   ""
)</f>
        <v/>
      </c>
      <c r="I8" s="13" t="str" cm="1">
        <f t="array" ref="I8">IF(E8&lt;&gt;"",
   (E8 - LOOKUP(2,1/(E$5:E7&lt;&gt;""),E$5:E7)) * 1000,
   ""
)</f>
        <v/>
      </c>
      <c r="J8" s="13" t="str" cm="1">
        <f t="array" ref="J8">IF(F8&lt;&gt;"",
   (F8 - LOOKUP(2,1/(F$5:F7&lt;&gt;""),F$5:F7)) * 1000,
   ""
)</f>
        <v/>
      </c>
      <c r="K8" s="13" t="str">
        <f t="shared" si="0"/>
        <v/>
      </c>
      <c r="L8" s="14" t="str" cm="1">
        <f t="array" ref="L8">IF(G8&lt;&gt;"",
   (G8 - LOOKUP(2,1/(G$5:G7&lt;&gt;""),G$5:G7)) * 1000,
   ""
)</f>
        <v/>
      </c>
    </row>
    <row r="9" spans="2:12" ht="18" customHeight="1" x14ac:dyDescent="0.55000000000000004">
      <c r="B9" s="9">
        <v>4</v>
      </c>
      <c r="C9" s="10">
        <v>45842</v>
      </c>
      <c r="D9" s="15"/>
      <c r="E9" s="15"/>
      <c r="F9" s="15"/>
      <c r="G9" s="16"/>
      <c r="H9" s="13" t="str" cm="1">
        <f t="array" ref="H9">IF(D9&lt;&gt;"",
   (D9 - LOOKUP(2,1/(D$5:D8&lt;&gt;""),D$5:D8)) * 1000,
   ""
)</f>
        <v/>
      </c>
      <c r="I9" s="13" t="str" cm="1">
        <f t="array" ref="I9">IF(E9&lt;&gt;"",
   (E9 - LOOKUP(2,1/(E$5:E8&lt;&gt;""),E$5:E8)) * 1000,
   ""
)</f>
        <v/>
      </c>
      <c r="J9" s="13" t="str" cm="1">
        <f t="array" ref="J9">IF(F9&lt;&gt;"",
   (F9 - LOOKUP(2,1/(F$5:F8&lt;&gt;""),F$5:F8)) * 1000,
   ""
)</f>
        <v/>
      </c>
      <c r="K9" s="13" t="str">
        <f t="shared" si="0"/>
        <v/>
      </c>
      <c r="L9" s="14" t="str" cm="1">
        <f t="array" ref="L9">IF(G9&lt;&gt;"",
   (G9 - LOOKUP(2,1/(G$5:G8&lt;&gt;""),G$5:G8)) * 1000,
   ""
)</f>
        <v/>
      </c>
    </row>
    <row r="10" spans="2:12" ht="18" customHeight="1" x14ac:dyDescent="0.55000000000000004">
      <c r="B10" s="9">
        <v>5</v>
      </c>
      <c r="C10" s="10">
        <v>45843</v>
      </c>
      <c r="D10" s="15"/>
      <c r="E10" s="15"/>
      <c r="F10" s="15"/>
      <c r="G10" s="16"/>
      <c r="H10" s="13" t="str" cm="1">
        <f t="array" ref="H10">IF(D10&lt;&gt;"",
   (D10 - LOOKUP(2,1/(D$5:D9&lt;&gt;""),D$5:D9)) * 1000,
   ""
)</f>
        <v/>
      </c>
      <c r="I10" s="13" t="str" cm="1">
        <f t="array" ref="I10">IF(E10&lt;&gt;"",
   (E10 - LOOKUP(2,1/(E$5:E9&lt;&gt;""),E$5:E9)) * 1000,
   ""
)</f>
        <v/>
      </c>
      <c r="J10" s="13" t="str" cm="1">
        <f t="array" ref="J10">IF(F10&lt;&gt;"",
   (F10 - LOOKUP(2,1/(F$5:F9&lt;&gt;""),F$5:F9)) * 1000,
   ""
)</f>
        <v/>
      </c>
      <c r="K10" s="13" t="str">
        <f t="shared" si="0"/>
        <v/>
      </c>
      <c r="L10" s="14" t="str" cm="1">
        <f t="array" ref="L10">IF(G10&lt;&gt;"",
   (G10 - LOOKUP(2,1/(G$5:G9&lt;&gt;""),G$5:G9)) * 1000,
   ""
)</f>
        <v/>
      </c>
    </row>
    <row r="11" spans="2:12" ht="18" customHeight="1" x14ac:dyDescent="0.55000000000000004">
      <c r="B11" s="9">
        <v>6</v>
      </c>
      <c r="C11" s="10">
        <v>45844</v>
      </c>
      <c r="D11" s="15"/>
      <c r="E11" s="15"/>
      <c r="F11" s="15"/>
      <c r="G11" s="16"/>
      <c r="H11" s="13" t="str" cm="1">
        <f t="array" ref="H11">IF(D11&lt;&gt;"",
   (D11 - LOOKUP(2,1/(D$5:D10&lt;&gt;""),D$5:D10)) * 1000,
   ""
)</f>
        <v/>
      </c>
      <c r="I11" s="13" t="str" cm="1">
        <f t="array" ref="I11">IF(E11&lt;&gt;"",
   (E11 - LOOKUP(2,1/(E$5:E10&lt;&gt;""),E$5:E10)) * 1000,
   ""
)</f>
        <v/>
      </c>
      <c r="J11" s="13" t="str" cm="1">
        <f t="array" ref="J11">IF(F11&lt;&gt;"",
   (F11 - LOOKUP(2,1/(F$5:F10&lt;&gt;""),F$5:F10)) * 1000,
   ""
)</f>
        <v/>
      </c>
      <c r="K11" s="13" t="str">
        <f t="shared" si="0"/>
        <v/>
      </c>
      <c r="L11" s="14" t="str" cm="1">
        <f t="array" ref="L11">IF(G11&lt;&gt;"",
   (G11 - LOOKUP(2,1/(G$5:G10&lt;&gt;""),G$5:G10)) * 1000,
   ""
)</f>
        <v/>
      </c>
    </row>
    <row r="12" spans="2:12" ht="18" customHeight="1" x14ac:dyDescent="0.55000000000000004">
      <c r="B12" s="9">
        <v>7</v>
      </c>
      <c r="C12" s="10">
        <v>45845</v>
      </c>
      <c r="D12" s="15"/>
      <c r="E12" s="15"/>
      <c r="F12" s="15"/>
      <c r="G12" s="16"/>
      <c r="H12" s="13" t="str" cm="1">
        <f t="array" ref="H12">IF(D12&lt;&gt;"",
   (D12 - LOOKUP(2,1/(D$5:D11&lt;&gt;""),D$5:D11)) * 1000,
   ""
)</f>
        <v/>
      </c>
      <c r="I12" s="13" t="str" cm="1">
        <f t="array" ref="I12">IF(E12&lt;&gt;"",
   (E12 - LOOKUP(2,1/(E$5:E11&lt;&gt;""),E$5:E11)) * 1000,
   ""
)</f>
        <v/>
      </c>
      <c r="J12" s="13" t="str" cm="1">
        <f t="array" ref="J12">IF(F12&lt;&gt;"",
   (F12 - LOOKUP(2,1/(F$5:F11&lt;&gt;""),F$5:F11)) * 1000,
   ""
)</f>
        <v/>
      </c>
      <c r="K12" s="13" t="str">
        <f t="shared" si="0"/>
        <v/>
      </c>
      <c r="L12" s="14" t="str" cm="1">
        <f t="array" ref="L12">IF(G12&lt;&gt;"",
   (G12 - LOOKUP(2,1/(G$5:G11&lt;&gt;""),G$5:G11)) * 1000,
   ""
)</f>
        <v/>
      </c>
    </row>
    <row r="13" spans="2:12" ht="18" customHeight="1" x14ac:dyDescent="0.55000000000000004">
      <c r="B13" s="9">
        <v>8</v>
      </c>
      <c r="C13" s="10">
        <v>45846</v>
      </c>
      <c r="D13" s="15"/>
      <c r="E13" s="15"/>
      <c r="F13" s="15"/>
      <c r="G13" s="16"/>
      <c r="H13" s="13" t="str" cm="1">
        <f t="array" ref="H13">IF(D13&lt;&gt;"",
   (D13 - LOOKUP(2,1/(D$5:D12&lt;&gt;""),D$5:D12)) * 1000,
   ""
)</f>
        <v/>
      </c>
      <c r="I13" s="13" t="str" cm="1">
        <f t="array" ref="I13">IF(E13&lt;&gt;"",
   (E13 - LOOKUP(2,1/(E$5:E12&lt;&gt;""),E$5:E12)) * 1000,
   ""
)</f>
        <v/>
      </c>
      <c r="J13" s="13" t="str" cm="1">
        <f t="array" ref="J13">IF(F13&lt;&gt;"",
   (F13 - LOOKUP(2,1/(F$5:F12&lt;&gt;""),F$5:F12)) * 1000,
   ""
)</f>
        <v/>
      </c>
      <c r="K13" s="13" t="str">
        <f t="shared" si="0"/>
        <v/>
      </c>
      <c r="L13" s="14" t="str" cm="1">
        <f t="array" ref="L13">IF(G13&lt;&gt;"",
   (G13 - LOOKUP(2,1/(G$5:G12&lt;&gt;""),G$5:G12)) * 1000,
   ""
)</f>
        <v/>
      </c>
    </row>
    <row r="14" spans="2:12" ht="18" customHeight="1" x14ac:dyDescent="0.55000000000000004">
      <c r="B14" s="9">
        <v>9</v>
      </c>
      <c r="C14" s="10">
        <v>45847</v>
      </c>
      <c r="D14" s="15"/>
      <c r="E14" s="15"/>
      <c r="F14" s="15"/>
      <c r="G14" s="16"/>
      <c r="H14" s="13" t="str" cm="1">
        <f t="array" ref="H14">IF(D14&lt;&gt;"",
   (D14 - LOOKUP(2,1/(D$5:D13&lt;&gt;""),D$5:D13)) * 1000,
   ""
)</f>
        <v/>
      </c>
      <c r="I14" s="13" t="str" cm="1">
        <f t="array" ref="I14">IF(E14&lt;&gt;"",
   (E14 - LOOKUP(2,1/(E$5:E13&lt;&gt;""),E$5:E13)) * 1000,
   ""
)</f>
        <v/>
      </c>
      <c r="J14" s="13" t="str" cm="1">
        <f t="array" ref="J14">IF(F14&lt;&gt;"",
   (F14 - LOOKUP(2,1/(F$5:F13&lt;&gt;""),F$5:F13)) * 1000,
   ""
)</f>
        <v/>
      </c>
      <c r="K14" s="13" t="str">
        <f t="shared" si="0"/>
        <v/>
      </c>
      <c r="L14" s="14" t="str" cm="1">
        <f t="array" ref="L14">IF(G14&lt;&gt;"",
   (G14 - LOOKUP(2,1/(G$5:G13&lt;&gt;""),G$5:G13)) * 1000,
   ""
)</f>
        <v/>
      </c>
    </row>
    <row r="15" spans="2:12" ht="18" customHeight="1" x14ac:dyDescent="0.55000000000000004">
      <c r="B15" s="9">
        <v>10</v>
      </c>
      <c r="C15" s="10">
        <v>45848</v>
      </c>
      <c r="D15" s="15"/>
      <c r="E15" s="15"/>
      <c r="F15" s="15"/>
      <c r="G15" s="16"/>
      <c r="H15" s="13" t="str" cm="1">
        <f t="array" ref="H15">IF(D15&lt;&gt;"",
   (D15 - LOOKUP(2,1/(D$5:D14&lt;&gt;""),D$5:D14)) * 1000,
   ""
)</f>
        <v/>
      </c>
      <c r="I15" s="13" t="str" cm="1">
        <f t="array" ref="I15">IF(E15&lt;&gt;"",
   (E15 - LOOKUP(2,1/(E$5:E14&lt;&gt;""),E$5:E14)) * 1000,
   ""
)</f>
        <v/>
      </c>
      <c r="J15" s="13" t="str" cm="1">
        <f t="array" ref="J15">IF(F15&lt;&gt;"",
   (F15 - LOOKUP(2,1/(F$5:F14&lt;&gt;""),F$5:F14)) * 1000,
   ""
)</f>
        <v/>
      </c>
      <c r="K15" s="13" t="str">
        <f t="shared" si="0"/>
        <v/>
      </c>
      <c r="L15" s="14" t="str" cm="1">
        <f t="array" ref="L15">IF(G15&lt;&gt;"",
   (G15 - LOOKUP(2,1/(G$5:G14&lt;&gt;""),G$5:G14)) * 1000,
   ""
)</f>
        <v/>
      </c>
    </row>
    <row r="16" spans="2:12" ht="18" customHeight="1" x14ac:dyDescent="0.55000000000000004">
      <c r="B16" s="9">
        <v>11</v>
      </c>
      <c r="C16" s="10">
        <v>45849</v>
      </c>
      <c r="D16" s="15"/>
      <c r="E16" s="15"/>
      <c r="F16" s="15"/>
      <c r="G16" s="16"/>
      <c r="H16" s="13" t="str" cm="1">
        <f t="array" ref="H16">IF(D16&lt;&gt;"",
   (D16 - LOOKUP(2,1/(D$5:D15&lt;&gt;""),D$5:D15)) * 1000,
   ""
)</f>
        <v/>
      </c>
      <c r="I16" s="13" t="str" cm="1">
        <f t="array" ref="I16">IF(E16&lt;&gt;"",
   (E16 - LOOKUP(2,1/(E$5:E15&lt;&gt;""),E$5:E15)) * 1000,
   ""
)</f>
        <v/>
      </c>
      <c r="J16" s="13" t="str" cm="1">
        <f t="array" ref="J16">IF(F16&lt;&gt;"",
   (F16 - LOOKUP(2,1/(F$5:F15&lt;&gt;""),F$5:F15)) * 1000,
   ""
)</f>
        <v/>
      </c>
      <c r="K16" s="13" t="str">
        <f t="shared" si="0"/>
        <v/>
      </c>
      <c r="L16" s="14" t="str" cm="1">
        <f t="array" ref="L16">IF(G16&lt;&gt;"",
   (G16 - LOOKUP(2,1/(G$5:G15&lt;&gt;""),G$5:G15)) * 1000,
   ""
)</f>
        <v/>
      </c>
    </row>
    <row r="17" spans="2:12" ht="18" customHeight="1" x14ac:dyDescent="0.55000000000000004">
      <c r="B17" s="9">
        <v>12</v>
      </c>
      <c r="C17" s="10">
        <v>45850</v>
      </c>
      <c r="D17" s="15"/>
      <c r="E17" s="15"/>
      <c r="F17" s="15"/>
      <c r="G17" s="16"/>
      <c r="H17" s="13" t="str" cm="1">
        <f t="array" ref="H17">IF(D17&lt;&gt;"",
   (D17 - LOOKUP(2,1/(D$5:D16&lt;&gt;""),D$5:D16)) * 1000,
   ""
)</f>
        <v/>
      </c>
      <c r="I17" s="13" t="str" cm="1">
        <f t="array" ref="I17">IF(E17&lt;&gt;"",
   (E17 - LOOKUP(2,1/(E$5:E16&lt;&gt;""),E$5:E16)) * 1000,
   ""
)</f>
        <v/>
      </c>
      <c r="J17" s="13" t="str" cm="1">
        <f t="array" ref="J17">IF(F17&lt;&gt;"",
   (F17 - LOOKUP(2,1/(F$5:F16&lt;&gt;""),F$5:F16)) * 1000,
   ""
)</f>
        <v/>
      </c>
      <c r="K17" s="13" t="str">
        <f t="shared" si="0"/>
        <v/>
      </c>
      <c r="L17" s="14" t="str" cm="1">
        <f t="array" ref="L17">IF(G17&lt;&gt;"",
   (G17 - LOOKUP(2,1/(G$5:G16&lt;&gt;""),G$5:G16)) * 1000,
   ""
)</f>
        <v/>
      </c>
    </row>
    <row r="18" spans="2:12" ht="18" customHeight="1" x14ac:dyDescent="0.55000000000000004">
      <c r="B18" s="9">
        <v>13</v>
      </c>
      <c r="C18" s="10">
        <v>45851</v>
      </c>
      <c r="D18" s="15"/>
      <c r="E18" s="15"/>
      <c r="F18" s="15"/>
      <c r="G18" s="16"/>
      <c r="H18" s="13" t="str" cm="1">
        <f t="array" ref="H18">IF(D18&lt;&gt;"",
   (D18 - LOOKUP(2,1/(D$5:D17&lt;&gt;""),D$5:D17)) * 1000,
   ""
)</f>
        <v/>
      </c>
      <c r="I18" s="13" t="str" cm="1">
        <f t="array" ref="I18">IF(E18&lt;&gt;"",
   (E18 - LOOKUP(2,1/(E$5:E17&lt;&gt;""),E$5:E17)) * 1000,
   ""
)</f>
        <v/>
      </c>
      <c r="J18" s="13" t="str" cm="1">
        <f t="array" ref="J18">IF(F18&lt;&gt;"",
   (F18 - LOOKUP(2,1/(F$5:F17&lt;&gt;""),F$5:F17)) * 1000,
   ""
)</f>
        <v/>
      </c>
      <c r="K18" s="13" t="str">
        <f t="shared" si="0"/>
        <v/>
      </c>
      <c r="L18" s="14" t="str" cm="1">
        <f t="array" ref="L18">IF(G18&lt;&gt;"",
   (G18 - LOOKUP(2,1/(G$5:G17&lt;&gt;""),G$5:G17)) * 1000,
   ""
)</f>
        <v/>
      </c>
    </row>
    <row r="19" spans="2:12" ht="18" customHeight="1" x14ac:dyDescent="0.55000000000000004">
      <c r="B19" s="9">
        <v>14</v>
      </c>
      <c r="C19" s="10">
        <v>45852</v>
      </c>
      <c r="D19" s="15"/>
      <c r="E19" s="15"/>
      <c r="F19" s="15"/>
      <c r="G19" s="16"/>
      <c r="H19" s="13" t="str" cm="1">
        <f t="array" ref="H19">IF(D19&lt;&gt;"",
   (D19 - LOOKUP(2,1/(D$5:D18&lt;&gt;""),D$5:D18)) * 1000,
   ""
)</f>
        <v/>
      </c>
      <c r="I19" s="13" t="str" cm="1">
        <f t="array" ref="I19">IF(E19&lt;&gt;"",
   (E19 - LOOKUP(2,1/(E$5:E18&lt;&gt;""),E$5:E18)) * 1000,
   ""
)</f>
        <v/>
      </c>
      <c r="J19" s="13" t="str" cm="1">
        <f t="array" ref="J19">IF(F19&lt;&gt;"",
   (F19 - LOOKUP(2,1/(F$5:F18&lt;&gt;""),F$5:F18)) * 1000,
   ""
)</f>
        <v/>
      </c>
      <c r="K19" s="13" t="str">
        <f t="shared" si="0"/>
        <v/>
      </c>
      <c r="L19" s="14" t="str" cm="1">
        <f t="array" ref="L19">IF(G19&lt;&gt;"",
   (G19 - LOOKUP(2,1/(G$5:G18&lt;&gt;""),G$5:G18)) * 1000,
   ""
)</f>
        <v/>
      </c>
    </row>
    <row r="20" spans="2:12" ht="18" customHeight="1" x14ac:dyDescent="0.55000000000000004">
      <c r="B20" s="9">
        <v>15</v>
      </c>
      <c r="C20" s="10">
        <v>45853</v>
      </c>
      <c r="D20" s="15"/>
      <c r="E20" s="15"/>
      <c r="F20" s="15"/>
      <c r="G20" s="16"/>
      <c r="H20" s="13" t="str" cm="1">
        <f t="array" ref="H20">IF(D20&lt;&gt;"",
   (D20 - LOOKUP(2,1/(D$5:D19&lt;&gt;""),D$5:D19)) * 1000,
   ""
)</f>
        <v/>
      </c>
      <c r="I20" s="13" t="str" cm="1">
        <f t="array" ref="I20">IF(E20&lt;&gt;"",
   (E20 - LOOKUP(2,1/(E$5:E19&lt;&gt;""),E$5:E19)) * 1000,
   ""
)</f>
        <v/>
      </c>
      <c r="J20" s="13" t="str" cm="1">
        <f t="array" ref="J20">IF(F20&lt;&gt;"",
   (F20 - LOOKUP(2,1/(F$5:F19&lt;&gt;""),F$5:F19)) * 1000,
   ""
)</f>
        <v/>
      </c>
      <c r="K20" s="13" t="str">
        <f t="shared" si="0"/>
        <v/>
      </c>
      <c r="L20" s="14" t="str" cm="1">
        <f t="array" ref="L20">IF(G20&lt;&gt;"",
   (G20 - LOOKUP(2,1/(G$5:G19&lt;&gt;""),G$5:G19)) * 1000,
   ""
)</f>
        <v/>
      </c>
    </row>
    <row r="21" spans="2:12" ht="18" customHeight="1" x14ac:dyDescent="0.55000000000000004">
      <c r="B21" s="9">
        <v>16</v>
      </c>
      <c r="C21" s="10">
        <v>45854</v>
      </c>
      <c r="D21" s="15"/>
      <c r="E21" s="15"/>
      <c r="F21" s="15"/>
      <c r="G21" s="16"/>
      <c r="H21" s="13" t="str" cm="1">
        <f t="array" ref="H21">IF(D21&lt;&gt;"",
   (D21 - LOOKUP(2,1/(D$5:D20&lt;&gt;""),D$5:D20)) * 1000,
   ""
)</f>
        <v/>
      </c>
      <c r="I21" s="13" t="str" cm="1">
        <f t="array" ref="I21">IF(E21&lt;&gt;"",
   (E21 - LOOKUP(2,1/(E$5:E20&lt;&gt;""),E$5:E20)) * 1000,
   ""
)</f>
        <v/>
      </c>
      <c r="J21" s="13" t="str" cm="1">
        <f t="array" ref="J21">IF(F21&lt;&gt;"",
   (F21 - LOOKUP(2,1/(F$5:F20&lt;&gt;""),F$5:F20)) * 1000,
   ""
)</f>
        <v/>
      </c>
      <c r="K21" s="13" t="str">
        <f t="shared" si="0"/>
        <v/>
      </c>
      <c r="L21" s="14" t="str" cm="1">
        <f t="array" ref="L21">IF(G21&lt;&gt;"",
   (G21 - LOOKUP(2,1/(G$5:G20&lt;&gt;""),G$5:G20)) * 1000,
   ""
)</f>
        <v/>
      </c>
    </row>
    <row r="22" spans="2:12" ht="18" customHeight="1" x14ac:dyDescent="0.55000000000000004">
      <c r="B22" s="9">
        <v>17</v>
      </c>
      <c r="C22" s="10">
        <v>45855</v>
      </c>
      <c r="D22" s="15"/>
      <c r="E22" s="15"/>
      <c r="F22" s="15"/>
      <c r="G22" s="16"/>
      <c r="H22" s="13" t="str" cm="1">
        <f t="array" ref="H22">IF(D22&lt;&gt;"",
   (D22 - LOOKUP(2,1/(D$5:D21&lt;&gt;""),D$5:D21)) * 1000,
   ""
)</f>
        <v/>
      </c>
      <c r="I22" s="13" t="str" cm="1">
        <f t="array" ref="I22">IF(E22&lt;&gt;"",
   (E22 - LOOKUP(2,1/(E$5:E21&lt;&gt;""),E$5:E21)) * 1000,
   ""
)</f>
        <v/>
      </c>
      <c r="J22" s="13" t="str" cm="1">
        <f t="array" ref="J22">IF(F22&lt;&gt;"",
   (F22 - LOOKUP(2,1/(F$5:F21&lt;&gt;""),F$5:F21)) * 1000,
   ""
)</f>
        <v/>
      </c>
      <c r="K22" s="13" t="str">
        <f t="shared" si="0"/>
        <v/>
      </c>
      <c r="L22" s="14" t="str" cm="1">
        <f t="array" ref="L22">IF(G22&lt;&gt;"",
   (G22 - LOOKUP(2,1/(G$5:G21&lt;&gt;""),G$5:G21)) * 1000,
   ""
)</f>
        <v/>
      </c>
    </row>
    <row r="23" spans="2:12" ht="18" customHeight="1" x14ac:dyDescent="0.55000000000000004">
      <c r="B23" s="9">
        <v>18</v>
      </c>
      <c r="C23" s="10">
        <v>45856</v>
      </c>
      <c r="D23" s="15"/>
      <c r="E23" s="15"/>
      <c r="F23" s="15"/>
      <c r="G23" s="16"/>
      <c r="H23" s="13" t="str" cm="1">
        <f t="array" ref="H23">IF(D23&lt;&gt;"",
   (D23 - LOOKUP(2,1/(D$5:D22&lt;&gt;""),D$5:D22)) * 1000,
   ""
)</f>
        <v/>
      </c>
      <c r="I23" s="13" t="str" cm="1">
        <f t="array" ref="I23">IF(E23&lt;&gt;"",
   (E23 - LOOKUP(2,1/(E$5:E22&lt;&gt;""),E$5:E22)) * 1000,
   ""
)</f>
        <v/>
      </c>
      <c r="J23" s="13" t="str" cm="1">
        <f t="array" ref="J23">IF(F23&lt;&gt;"",
   (F23 - LOOKUP(2,1/(F$5:F22&lt;&gt;""),F$5:F22)) * 1000,
   ""
)</f>
        <v/>
      </c>
      <c r="K23" s="13" t="str">
        <f t="shared" si="0"/>
        <v/>
      </c>
      <c r="L23" s="14" t="str" cm="1">
        <f t="array" ref="L23">IF(G23&lt;&gt;"",
   (G23 - LOOKUP(2,1/(G$5:G22&lt;&gt;""),G$5:G22)) * 1000,
   ""
)</f>
        <v/>
      </c>
    </row>
    <row r="24" spans="2:12" ht="18" customHeight="1" x14ac:dyDescent="0.55000000000000004">
      <c r="B24" s="9">
        <v>19</v>
      </c>
      <c r="C24" s="10">
        <v>45857</v>
      </c>
      <c r="D24" s="15"/>
      <c r="E24" s="15"/>
      <c r="F24" s="15"/>
      <c r="G24" s="16"/>
      <c r="H24" s="13" t="str" cm="1">
        <f t="array" ref="H24">IF(D24&lt;&gt;"",
   (D24 - LOOKUP(2,1/(D$5:D23&lt;&gt;""),D$5:D23)) * 1000,
   ""
)</f>
        <v/>
      </c>
      <c r="I24" s="13" t="str" cm="1">
        <f t="array" ref="I24">IF(E24&lt;&gt;"",
   (E24 - LOOKUP(2,1/(E$5:E23&lt;&gt;""),E$5:E23)) * 1000,
   ""
)</f>
        <v/>
      </c>
      <c r="J24" s="13" t="str" cm="1">
        <f t="array" ref="J24">IF(F24&lt;&gt;"",
   (F24 - LOOKUP(2,1/(F$5:F23&lt;&gt;""),F$5:F23)) * 1000,
   ""
)</f>
        <v/>
      </c>
      <c r="K24" s="13" t="str">
        <f t="shared" si="0"/>
        <v/>
      </c>
      <c r="L24" s="14" t="str" cm="1">
        <f t="array" ref="L24">IF(G24&lt;&gt;"",
   (G24 - LOOKUP(2,1/(G$5:G23&lt;&gt;""),G$5:G23)) * 1000,
   ""
)</f>
        <v/>
      </c>
    </row>
    <row r="25" spans="2:12" ht="18" customHeight="1" x14ac:dyDescent="0.55000000000000004">
      <c r="B25" s="9">
        <v>20</v>
      </c>
      <c r="C25" s="10">
        <v>45858</v>
      </c>
      <c r="D25" s="15"/>
      <c r="E25" s="15"/>
      <c r="F25" s="15"/>
      <c r="G25" s="16"/>
      <c r="H25" s="13" t="str" cm="1">
        <f t="array" ref="H25">IF(D25&lt;&gt;"",
   (D25 - LOOKUP(2,1/(D$5:D24&lt;&gt;""),D$5:D24)) * 1000,
   ""
)</f>
        <v/>
      </c>
      <c r="I25" s="13" t="str" cm="1">
        <f t="array" ref="I25">IF(E25&lt;&gt;"",
   (E25 - LOOKUP(2,1/(E$5:E24&lt;&gt;""),E$5:E24)) * 1000,
   ""
)</f>
        <v/>
      </c>
      <c r="J25" s="13" t="str" cm="1">
        <f t="array" ref="J25">IF(F25&lt;&gt;"",
   (F25 - LOOKUP(2,1/(F$5:F24&lt;&gt;""),F$5:F24)) * 1000,
   ""
)</f>
        <v/>
      </c>
      <c r="K25" s="13" t="str">
        <f t="shared" si="0"/>
        <v/>
      </c>
      <c r="L25" s="14" t="str" cm="1">
        <f t="array" ref="L25">IF(G25&lt;&gt;"",
   (G25 - LOOKUP(2,1/(G$5:G24&lt;&gt;""),G$5:G24)) * 1000,
   ""
)</f>
        <v/>
      </c>
    </row>
    <row r="26" spans="2:12" ht="18" customHeight="1" x14ac:dyDescent="0.55000000000000004">
      <c r="B26" s="9">
        <v>21</v>
      </c>
      <c r="C26" s="10">
        <v>45859</v>
      </c>
      <c r="D26" s="15"/>
      <c r="E26" s="15"/>
      <c r="F26" s="15"/>
      <c r="G26" s="16"/>
      <c r="H26" s="13" t="str" cm="1">
        <f t="array" ref="H26">IF(D26&lt;&gt;"",
   (D26 - LOOKUP(2,1/(D$5:D25&lt;&gt;""),D$5:D25)) * 1000,
   ""
)</f>
        <v/>
      </c>
      <c r="I26" s="13" t="str" cm="1">
        <f t="array" ref="I26">IF(E26&lt;&gt;"",
   (E26 - LOOKUP(2,1/(E$5:E25&lt;&gt;""),E$5:E25)) * 1000,
   ""
)</f>
        <v/>
      </c>
      <c r="J26" s="13" t="str" cm="1">
        <f t="array" ref="J26">IF(F26&lt;&gt;"",
   (F26 - LOOKUP(2,1/(F$5:F25&lt;&gt;""),F$5:F25)) * 1000,
   ""
)</f>
        <v/>
      </c>
      <c r="K26" s="13" t="str">
        <f t="shared" si="0"/>
        <v/>
      </c>
      <c r="L26" s="14" t="str" cm="1">
        <f t="array" ref="L26">IF(G26&lt;&gt;"",
   (G26 - LOOKUP(2,1/(G$5:G25&lt;&gt;""),G$5:G25)) * 1000,
   ""
)</f>
        <v/>
      </c>
    </row>
    <row r="27" spans="2:12" ht="18" customHeight="1" x14ac:dyDescent="0.55000000000000004">
      <c r="B27" s="9">
        <v>22</v>
      </c>
      <c r="C27" s="10">
        <v>45860</v>
      </c>
      <c r="D27" s="15"/>
      <c r="E27" s="15"/>
      <c r="F27" s="15"/>
      <c r="G27" s="16"/>
      <c r="H27" s="13" t="str" cm="1">
        <f t="array" ref="H27">IF(D27&lt;&gt;"",
   (D27 - LOOKUP(2,1/(D$5:D26&lt;&gt;""),D$5:D26)) * 1000,
   ""
)</f>
        <v/>
      </c>
      <c r="I27" s="13" t="str" cm="1">
        <f t="array" ref="I27">IF(E27&lt;&gt;"",
   (E27 - LOOKUP(2,1/(E$5:E26&lt;&gt;""),E$5:E26)) * 1000,
   ""
)</f>
        <v/>
      </c>
      <c r="J27" s="13" t="str" cm="1">
        <f t="array" ref="J27">IF(F27&lt;&gt;"",
   (F27 - LOOKUP(2,1/(F$5:F26&lt;&gt;""),F$5:F26)) * 1000,
   ""
)</f>
        <v/>
      </c>
      <c r="K27" s="13" t="str">
        <f t="shared" si="0"/>
        <v/>
      </c>
      <c r="L27" s="14" t="str" cm="1">
        <f t="array" ref="L27">IF(G27&lt;&gt;"",
   (G27 - LOOKUP(2,1/(G$5:G26&lt;&gt;""),G$5:G26)) * 1000,
   ""
)</f>
        <v/>
      </c>
    </row>
    <row r="28" spans="2:12" ht="18" customHeight="1" x14ac:dyDescent="0.55000000000000004">
      <c r="B28" s="9">
        <v>23</v>
      </c>
      <c r="C28" s="10">
        <v>45861</v>
      </c>
      <c r="D28" s="15"/>
      <c r="E28" s="15"/>
      <c r="F28" s="15"/>
      <c r="G28" s="16"/>
      <c r="H28" s="13" t="str" cm="1">
        <f t="array" ref="H28">IF(D28&lt;&gt;"",
   (D28 - LOOKUP(2,1/(D$5:D27&lt;&gt;""),D$5:D27)) * 1000,
   ""
)</f>
        <v/>
      </c>
      <c r="I28" s="13" t="str" cm="1">
        <f t="array" ref="I28">IF(E28&lt;&gt;"",
   (E28 - LOOKUP(2,1/(E$5:E27&lt;&gt;""),E$5:E27)) * 1000,
   ""
)</f>
        <v/>
      </c>
      <c r="J28" s="13" t="str" cm="1">
        <f t="array" ref="J28">IF(F28&lt;&gt;"",
   (F28 - LOOKUP(2,1/(F$5:F27&lt;&gt;""),F$5:F27)) * 1000,
   ""
)</f>
        <v/>
      </c>
      <c r="K28" s="13" t="str">
        <f t="shared" si="0"/>
        <v/>
      </c>
      <c r="L28" s="14" t="str" cm="1">
        <f t="array" ref="L28">IF(G28&lt;&gt;"",
   (G28 - LOOKUP(2,1/(G$5:G27&lt;&gt;""),G$5:G27)) * 1000,
   ""
)</f>
        <v/>
      </c>
    </row>
    <row r="29" spans="2:12" ht="18" customHeight="1" x14ac:dyDescent="0.55000000000000004">
      <c r="B29" s="9">
        <v>24</v>
      </c>
      <c r="C29" s="10">
        <v>45862</v>
      </c>
      <c r="D29" s="15"/>
      <c r="E29" s="15"/>
      <c r="F29" s="15"/>
      <c r="G29" s="16"/>
      <c r="H29" s="13" t="str" cm="1">
        <f t="array" ref="H29">IF(D29&lt;&gt;"",
   (D29 - LOOKUP(2,1/(D$5:D28&lt;&gt;""),D$5:D28)) * 1000,
   ""
)</f>
        <v/>
      </c>
      <c r="I29" s="13" t="str" cm="1">
        <f t="array" ref="I29">IF(E29&lt;&gt;"",
   (E29 - LOOKUP(2,1/(E$5:E28&lt;&gt;""),E$5:E28)) * 1000,
   ""
)</f>
        <v/>
      </c>
      <c r="J29" s="13" t="str" cm="1">
        <f t="array" ref="J29">IF(F29&lt;&gt;"",
   (F29 - LOOKUP(2,1/(F$5:F28&lt;&gt;""),F$5:F28)) * 1000,
   ""
)</f>
        <v/>
      </c>
      <c r="K29" s="13" t="str">
        <f t="shared" si="0"/>
        <v/>
      </c>
      <c r="L29" s="14" t="str" cm="1">
        <f t="array" ref="L29">IF(G29&lt;&gt;"",
   (G29 - LOOKUP(2,1/(G$5:G28&lt;&gt;""),G$5:G28)) * 1000,
   ""
)</f>
        <v/>
      </c>
    </row>
    <row r="30" spans="2:12" ht="18" customHeight="1" x14ac:dyDescent="0.55000000000000004">
      <c r="B30" s="9">
        <v>25</v>
      </c>
      <c r="C30" s="10">
        <v>45863</v>
      </c>
      <c r="D30" s="15"/>
      <c r="E30" s="15"/>
      <c r="F30" s="15"/>
      <c r="G30" s="16"/>
      <c r="H30" s="13" t="str" cm="1">
        <f t="array" ref="H30">IF(D30&lt;&gt;"",
   (D30 - LOOKUP(2,1/(D$5:D29&lt;&gt;""),D$5:D29)) * 1000,
   ""
)</f>
        <v/>
      </c>
      <c r="I30" s="13" t="str" cm="1">
        <f t="array" ref="I30">IF(E30&lt;&gt;"",
   (E30 - LOOKUP(2,1/(E$5:E29&lt;&gt;""),E$5:E29)) * 1000,
   ""
)</f>
        <v/>
      </c>
      <c r="J30" s="13" t="str" cm="1">
        <f t="array" ref="J30">IF(F30&lt;&gt;"",
   (F30 - LOOKUP(2,1/(F$5:F29&lt;&gt;""),F$5:F29)) * 1000,
   ""
)</f>
        <v/>
      </c>
      <c r="K30" s="13" t="str">
        <f t="shared" si="0"/>
        <v/>
      </c>
      <c r="L30" s="14" t="str" cm="1">
        <f t="array" ref="L30">IF(G30&lt;&gt;"",
   (G30 - LOOKUP(2,1/(G$5:G29&lt;&gt;""),G$5:G29)) * 1000,
   ""
)</f>
        <v/>
      </c>
    </row>
    <row r="31" spans="2:12" ht="18" customHeight="1" x14ac:dyDescent="0.55000000000000004">
      <c r="B31" s="9">
        <v>26</v>
      </c>
      <c r="C31" s="10">
        <v>45864</v>
      </c>
      <c r="D31" s="15"/>
      <c r="E31" s="15"/>
      <c r="F31" s="15"/>
      <c r="G31" s="16"/>
      <c r="H31" s="13" t="str" cm="1">
        <f t="array" ref="H31">IF(D31&lt;&gt;"",
   (D31 - LOOKUP(2,1/(D$5:D30&lt;&gt;""),D$5:D30)) * 1000,
   ""
)</f>
        <v/>
      </c>
      <c r="I31" s="13" t="str" cm="1">
        <f t="array" ref="I31">IF(E31&lt;&gt;"",
   (E31 - LOOKUP(2,1/(E$5:E30&lt;&gt;""),E$5:E30)) * 1000,
   ""
)</f>
        <v/>
      </c>
      <c r="J31" s="13" t="str" cm="1">
        <f t="array" ref="J31">IF(F31&lt;&gt;"",
   (F31 - LOOKUP(2,1/(F$5:F30&lt;&gt;""),F$5:F30)) * 1000,
   ""
)</f>
        <v/>
      </c>
      <c r="K31" s="13" t="str">
        <f t="shared" si="0"/>
        <v/>
      </c>
      <c r="L31" s="14" t="str" cm="1">
        <f t="array" ref="L31">IF(G31&lt;&gt;"",
   (G31 - LOOKUP(2,1/(G$5:G30&lt;&gt;""),G$5:G30)) * 1000,
   ""
)</f>
        <v/>
      </c>
    </row>
    <row r="32" spans="2:12" ht="18" customHeight="1" x14ac:dyDescent="0.55000000000000004">
      <c r="B32" s="9">
        <v>27</v>
      </c>
      <c r="C32" s="10">
        <v>45865</v>
      </c>
      <c r="D32" s="15"/>
      <c r="E32" s="15"/>
      <c r="F32" s="15"/>
      <c r="G32" s="16"/>
      <c r="H32" s="13" t="str" cm="1">
        <f t="array" ref="H32">IF(D32&lt;&gt;"",
   (D32 - LOOKUP(2,1/(D$5:D31&lt;&gt;""),D$5:D31)) * 1000,
   ""
)</f>
        <v/>
      </c>
      <c r="I32" s="13" t="str" cm="1">
        <f t="array" ref="I32">IF(E32&lt;&gt;"",
   (E32 - LOOKUP(2,1/(E$5:E31&lt;&gt;""),E$5:E31)) * 1000,
   ""
)</f>
        <v/>
      </c>
      <c r="J32" s="13" t="str" cm="1">
        <f t="array" ref="J32">IF(F32&lt;&gt;"",
   (F32 - LOOKUP(2,1/(F$5:F31&lt;&gt;""),F$5:F31)) * 1000,
   ""
)</f>
        <v/>
      </c>
      <c r="K32" s="13" t="str">
        <f t="shared" si="0"/>
        <v/>
      </c>
      <c r="L32" s="14" t="str" cm="1">
        <f t="array" ref="L32">IF(G32&lt;&gt;"",
   (G32 - LOOKUP(2,1/(G$5:G31&lt;&gt;""),G$5:G31)) * 1000,
   ""
)</f>
        <v/>
      </c>
    </row>
    <row r="33" spans="2:12" ht="18" customHeight="1" x14ac:dyDescent="0.55000000000000004">
      <c r="B33" s="9">
        <v>28</v>
      </c>
      <c r="C33" s="10">
        <v>45866</v>
      </c>
      <c r="D33" s="15"/>
      <c r="E33" s="15"/>
      <c r="F33" s="15"/>
      <c r="G33" s="16"/>
      <c r="H33" s="13" t="str" cm="1">
        <f t="array" ref="H33">IF(D33&lt;&gt;"",
   (D33 - LOOKUP(2,1/(D$5:D32&lt;&gt;""),D$5:D32)) * 1000,
   ""
)</f>
        <v/>
      </c>
      <c r="I33" s="13" t="str" cm="1">
        <f t="array" ref="I33">IF(E33&lt;&gt;"",
   (E33 - LOOKUP(2,1/(E$5:E32&lt;&gt;""),E$5:E32)) * 1000,
   ""
)</f>
        <v/>
      </c>
      <c r="J33" s="13" t="str" cm="1">
        <f t="array" ref="J33">IF(F33&lt;&gt;"",
   (F33 - LOOKUP(2,1/(F$5:F32&lt;&gt;""),F$5:F32)) * 1000,
   ""
)</f>
        <v/>
      </c>
      <c r="K33" s="13" t="str">
        <f t="shared" si="0"/>
        <v/>
      </c>
      <c r="L33" s="14" t="str" cm="1">
        <f t="array" ref="L33">IF(G33&lt;&gt;"",
   (G33 - LOOKUP(2,1/(G$5:G32&lt;&gt;""),G$5:G32)) * 1000,
   ""
)</f>
        <v/>
      </c>
    </row>
    <row r="34" spans="2:12" ht="18" customHeight="1" x14ac:dyDescent="0.55000000000000004">
      <c r="B34" s="9">
        <v>29</v>
      </c>
      <c r="C34" s="10">
        <v>45867</v>
      </c>
      <c r="D34" s="15"/>
      <c r="E34" s="15"/>
      <c r="F34" s="15"/>
      <c r="G34" s="16"/>
      <c r="H34" s="13" t="str" cm="1">
        <f t="array" ref="H34">IF(D34&lt;&gt;"",
   (D34 - LOOKUP(2,1/(D$5:D33&lt;&gt;""),D$5:D33)) * 1000,
   ""
)</f>
        <v/>
      </c>
      <c r="I34" s="13" t="str" cm="1">
        <f t="array" ref="I34">IF(E34&lt;&gt;"",
   (E34 - LOOKUP(2,1/(E$5:E33&lt;&gt;""),E$5:E33)) * 1000,
   ""
)</f>
        <v/>
      </c>
      <c r="J34" s="13" t="str" cm="1">
        <f t="array" ref="J34">IF(F34&lt;&gt;"",
   (F34 - LOOKUP(2,1/(F$5:F33&lt;&gt;""),F$5:F33)) * 1000,
   ""
)</f>
        <v/>
      </c>
      <c r="K34" s="13" t="str">
        <f t="shared" si="0"/>
        <v/>
      </c>
      <c r="L34" s="14" t="str" cm="1">
        <f t="array" ref="L34">IF(G34&lt;&gt;"",
   (G34 - LOOKUP(2,1/(G$5:G33&lt;&gt;""),G$5:G33)) * 1000,
   ""
)</f>
        <v/>
      </c>
    </row>
    <row r="35" spans="2:12" ht="18" customHeight="1" x14ac:dyDescent="0.55000000000000004">
      <c r="B35" s="71">
        <v>30</v>
      </c>
      <c r="C35" s="72">
        <v>45868</v>
      </c>
      <c r="D35" s="15"/>
      <c r="E35" s="15"/>
      <c r="F35" s="15"/>
      <c r="G35" s="16"/>
      <c r="H35" s="13" t="str" cm="1">
        <f t="array" ref="H35">IF(D35&lt;&gt;"",
   (D35 - LOOKUP(2,1/(D$5:D34&lt;&gt;""),D$5:D34)) * 1000,
   ""
)</f>
        <v/>
      </c>
      <c r="I35" s="13" t="str" cm="1">
        <f t="array" ref="I35">IF(E35&lt;&gt;"",
   (E35 - LOOKUP(2,1/(E$5:E34&lt;&gt;""),E$5:E34)) * 1000,
   ""
)</f>
        <v/>
      </c>
      <c r="J35" s="13" t="str" cm="1">
        <f t="array" ref="J35">IF(F35&lt;&gt;"",
   (F35 - LOOKUP(2,1/(F$5:F34&lt;&gt;""),F$5:F34)) * 1000,
   ""
)</f>
        <v/>
      </c>
      <c r="K35" s="13" t="str">
        <f t="shared" si="0"/>
        <v/>
      </c>
      <c r="L35" s="14" t="str" cm="1">
        <f t="array" ref="L35">IF(G35&lt;&gt;"",
   (G35 - LOOKUP(2,1/(G$5:G34&lt;&gt;""),G$5:G34)) * 1000,
   ""
)</f>
        <v/>
      </c>
    </row>
    <row r="36" spans="2:12" ht="18" customHeight="1" thickBot="1" x14ac:dyDescent="0.6">
      <c r="B36" s="26">
        <v>31</v>
      </c>
      <c r="C36" s="27">
        <v>45869</v>
      </c>
      <c r="D36" s="68"/>
      <c r="E36" s="68"/>
      <c r="F36" s="68"/>
      <c r="G36" s="80">
        <v>55296</v>
      </c>
      <c r="H36" s="19" t="str" cm="1">
        <f t="array" ref="H36">IF(D36&lt;&gt;"",
   (D36 - LOOKUP(2,1/(D$5:D35&lt;&gt;""),D$5:D35)) * 1000,
   ""
)</f>
        <v/>
      </c>
      <c r="I36" s="19" t="str" cm="1">
        <f t="array" ref="I36">IF(E36&lt;&gt;"",
   (E36 - LOOKUP(2,1/(E$5:E35&lt;&gt;""),E$5:E35)) * 1000,
   ""
)</f>
        <v/>
      </c>
      <c r="J36" s="19" t="str" cm="1">
        <f t="array" ref="J36">IF(F36&lt;&gt;"",
   (F36 - LOOKUP(2,1/(F$5:F35&lt;&gt;""),F$5:F35)) * 1000,
   ""
)</f>
        <v/>
      </c>
      <c r="K36" s="19" t="str">
        <f t="shared" si="0"/>
        <v/>
      </c>
      <c r="L36" s="20" t="e" cm="1">
        <f t="array" ref="L36">IF(G36&lt;&gt;"",
   (G36 - LOOKUP(2,1/(G$5:G35&lt;&gt;""),G$5:G35)) * 1000,
   ""
)</f>
        <v>#N/A</v>
      </c>
    </row>
    <row r="37" spans="2:12" ht="18" customHeight="1" x14ac:dyDescent="0.55000000000000004">
      <c r="B37" s="21"/>
      <c r="C37" s="21"/>
      <c r="D37" s="21"/>
      <c r="E37" s="21"/>
      <c r="F37" s="21"/>
      <c r="G37" s="58" t="s">
        <v>2</v>
      </c>
      <c r="H37" s="28">
        <f>SUM(H6:H36)</f>
        <v>0</v>
      </c>
      <c r="I37" s="22">
        <f t="shared" ref="I37:L37" si="1">SUM(I6:I36)</f>
        <v>0</v>
      </c>
      <c r="J37" s="22">
        <f t="shared" si="1"/>
        <v>0</v>
      </c>
      <c r="K37" s="22">
        <f t="shared" si="1"/>
        <v>0</v>
      </c>
      <c r="L37" s="23" t="e">
        <f t="shared" si="1"/>
        <v>#N/A</v>
      </c>
    </row>
    <row r="38" spans="2:12" ht="18" customHeight="1" thickBot="1" x14ac:dyDescent="0.6">
      <c r="B38" s="21"/>
      <c r="C38" s="21"/>
      <c r="D38" s="21"/>
      <c r="E38" s="21"/>
      <c r="F38" s="21"/>
      <c r="G38" s="32" t="s">
        <v>10</v>
      </c>
      <c r="H38" s="29" t="str" cm="1">
        <f t="array" ref="H38">IFERROR(SUM(H6:INDEX(H6:H36,MAX(IF(H6:H36&lt;&gt;"",ROW(H6:H36)-ROW(H6)+1)))) /
         MAX(IF(H6:INDEX(H6:H36,MAX(IF(H6:H36&lt;&gt;"",ROW(H6:H36)-ROW(H6)+1)))&lt;&gt;"",ROW(H6:INDEX(H6:H36,MAX(IF(H6:H36&lt;&gt;"",ROW(H6:H36)-ROW(H6)+1))))-ROW(H6)+1)), "")</f>
        <v/>
      </c>
      <c r="I38" s="24" t="str" cm="1">
        <f t="array" ref="I38">IFERROR(SUM(I6:INDEX(I6:I36,MAX(IF(I6:I36&lt;&gt;"",ROW(I6:I36)-ROW(I6)+1)))) /
         MAX(IF(I6:INDEX(I6:I36,MAX(IF(I6:I36&lt;&gt;"",ROW(I6:I36)-ROW(I6)+1)))&lt;&gt;"",ROW(I6:INDEX(I6:I36,MAX(IF(I6:I36&lt;&gt;"",ROW(I6:I36)-ROW(I6)+1))))-ROW(I6)+1)), "")</f>
        <v/>
      </c>
      <c r="J38" s="24" t="str" cm="1">
        <f t="array" ref="J38">IFERROR(SUM(J6:INDEX(J6:J36,MAX(IF(J6:J36&lt;&gt;"",ROW(J6:J36)-ROW(J6)+1)))) /
         MAX(IF(J6:INDEX(J6:J36,MAX(IF(J6:J36&lt;&gt;"",ROW(J6:J36)-ROW(J6)+1)))&lt;&gt;"",ROW(J6:INDEX(J6:J36,MAX(IF(J6:J36&lt;&gt;"",ROW(J6:J36)-ROW(J6)+1))))-ROW(J6)+1)), "")</f>
        <v/>
      </c>
      <c r="K38" s="24" t="str" cm="1">
        <f t="array" ref="K38">IFERROR(SUM(K6:INDEX(K6:K36,MAX(IF(K6:K36&lt;&gt;"",ROW(K6:K36)-ROW(K6)+1)))) /
         MAX(IF(K6:INDEX(K6:K36,MAX(IF(K6:K36&lt;&gt;"",ROW(K6:K36)-ROW(K6)+1)))&lt;&gt;"",ROW(K6:INDEX(K6:K36,MAX(IF(K6:K36&lt;&gt;"",ROW(K6:K36)-ROW(K6)+1))))-ROW(K6)+1)), "")</f>
        <v/>
      </c>
      <c r="L38" s="25" t="str" cm="1">
        <f t="array" ref="L38">IFERROR(SUM(L6:INDEX(L6:L36,MAX(IF(L6:L36&lt;&gt;"",ROW(L6:L36)-ROW(L6)+1)))) /
         MAX(IF(L6:INDEX(L6:L36,MAX(IF(L6:L36&lt;&gt;"",ROW(L6:L36)-ROW(L6)+1)))&lt;&gt;"",ROW(L6:INDEX(L6:L36,MAX(IF(L6:L36&lt;&gt;"",ROW(L6:L36)-ROW(L6)+1))))-ROW(L6)+1)), "")</f>
        <v/>
      </c>
    </row>
  </sheetData>
  <sheetProtection sheet="1" formatCells="0" sort="0"/>
  <mergeCells count="5">
    <mergeCell ref="B2:C3"/>
    <mergeCell ref="D2:G2"/>
    <mergeCell ref="H2:L2"/>
    <mergeCell ref="D3:F3"/>
    <mergeCell ref="H3:K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0D0A-DA80-4CFD-8AA1-849FAED69825}">
  <dimension ref="B1:L38"/>
  <sheetViews>
    <sheetView tabSelected="1" zoomScale="70" zoomScaleNormal="70" workbookViewId="0">
      <selection activeCell="B2" sqref="B2:C3"/>
    </sheetView>
  </sheetViews>
  <sheetFormatPr defaultColWidth="8.875" defaultRowHeight="22.5" x14ac:dyDescent="0.55000000000000004"/>
  <cols>
    <col min="1" max="1" width="12" style="1" customWidth="1"/>
    <col min="2" max="2" width="5.25" style="1" customWidth="1"/>
    <col min="3" max="3" width="11.875" style="1" customWidth="1"/>
    <col min="4" max="6" width="10.625" style="1" customWidth="1"/>
    <col min="7" max="7" width="11.875" style="1" customWidth="1"/>
    <col min="8" max="8" width="10.625" style="1" customWidth="1"/>
    <col min="9" max="9" width="11" style="1" customWidth="1"/>
    <col min="10" max="11" width="10.625" style="1" customWidth="1"/>
    <col min="12" max="12" width="11.875" style="1" customWidth="1"/>
    <col min="13" max="16384" width="8.875" style="1"/>
  </cols>
  <sheetData>
    <row r="1" spans="2:12" ht="23.25" thickBot="1" x14ac:dyDescent="0.6"/>
    <row r="2" spans="2:12" ht="24" thickBot="1" x14ac:dyDescent="0.65">
      <c r="B2" s="39">
        <v>45870</v>
      </c>
      <c r="C2" s="40"/>
      <c r="D2" s="41" t="s">
        <v>8</v>
      </c>
      <c r="E2" s="41"/>
      <c r="F2" s="41"/>
      <c r="G2" s="42"/>
      <c r="H2" s="45" t="s">
        <v>9</v>
      </c>
      <c r="I2" s="45"/>
      <c r="J2" s="45"/>
      <c r="K2" s="46"/>
      <c r="L2" s="47"/>
    </row>
    <row r="3" spans="2:12" ht="23.25" thickBot="1" x14ac:dyDescent="0.6">
      <c r="B3" s="43"/>
      <c r="C3" s="44"/>
      <c r="D3" s="5" t="s">
        <v>4</v>
      </c>
      <c r="E3" s="6"/>
      <c r="F3" s="7"/>
      <c r="G3" s="8" t="s">
        <v>7</v>
      </c>
      <c r="H3" s="48" t="s">
        <v>4</v>
      </c>
      <c r="I3" s="49"/>
      <c r="J3" s="49"/>
      <c r="K3" s="50"/>
      <c r="L3" s="51" t="s">
        <v>7</v>
      </c>
    </row>
    <row r="4" spans="2:12" ht="23.25" thickBot="1" x14ac:dyDescent="0.6">
      <c r="B4" s="70" t="s">
        <v>0</v>
      </c>
      <c r="C4" s="69" t="s">
        <v>1</v>
      </c>
      <c r="D4" s="34" t="s">
        <v>13</v>
      </c>
      <c r="E4" s="34" t="s">
        <v>5</v>
      </c>
      <c r="F4" s="35" t="s">
        <v>6</v>
      </c>
      <c r="G4" s="36" t="s">
        <v>13</v>
      </c>
      <c r="H4" s="52" t="s">
        <v>13</v>
      </c>
      <c r="I4" s="52" t="s">
        <v>5</v>
      </c>
      <c r="J4" s="52" t="s">
        <v>6</v>
      </c>
      <c r="K4" s="53" t="s">
        <v>3</v>
      </c>
      <c r="L4" s="54" t="s">
        <v>13</v>
      </c>
    </row>
    <row r="5" spans="2:12" ht="18" customHeight="1" x14ac:dyDescent="0.55000000000000004">
      <c r="B5" s="9">
        <v>0</v>
      </c>
      <c r="C5" s="10">
        <f>Jul!C36</f>
        <v>45869</v>
      </c>
      <c r="D5" s="11" t="str">
        <f>IF(Jul!D$36="", "", Jul!D$36)</f>
        <v/>
      </c>
      <c r="E5" s="11" t="str">
        <f>IF(Jul!E$36="", "", Jul!E$36)</f>
        <v/>
      </c>
      <c r="F5" s="11" t="str">
        <f>IF(Jul!F$36="", "", Jul!F$36)</f>
        <v/>
      </c>
      <c r="G5" s="59">
        <f>IF(Jul!G$36="", "", Jul!G$36)</f>
        <v>55296</v>
      </c>
      <c r="H5" s="55"/>
      <c r="I5" s="55"/>
      <c r="J5" s="55"/>
      <c r="K5" s="56"/>
      <c r="L5" s="57"/>
    </row>
    <row r="6" spans="2:12" ht="18" customHeight="1" x14ac:dyDescent="0.55000000000000004">
      <c r="B6" s="9">
        <v>1</v>
      </c>
      <c r="C6" s="10">
        <v>45870</v>
      </c>
      <c r="D6" s="11"/>
      <c r="E6" s="11"/>
      <c r="F6" s="11"/>
      <c r="G6" s="12">
        <v>55296</v>
      </c>
      <c r="H6" s="13" t="str" cm="1">
        <f t="array" ref="H6">IF(D6&lt;&gt;"",
   (D6 - LOOKUP(2,1/(D$5:D5&lt;&gt;""),D$5:D5)) * 1000,
   ""
)</f>
        <v/>
      </c>
      <c r="I6" s="13" t="str" cm="1">
        <f t="array" ref="I6">IF(E6&lt;&gt;"",
   (E6 - LOOKUP(2,1/(E$5:E5&lt;&gt;""),E$5:E5)) * 1000,
   ""
)</f>
        <v/>
      </c>
      <c r="J6" s="13" t="str" cm="1">
        <f t="array" ref="J6">IF(F6&lt;&gt;"",
   (F6 - LOOKUP(2,1/(F$5:F5&lt;&gt;""),F$5:F5)) * 1000,
   ""
)</f>
        <v/>
      </c>
      <c r="K6" s="13" t="str">
        <f>IF(AND(H6&lt;&gt;"", I6&lt;&gt;"", J6&lt;&gt;""), H6 - I6 - J6, "")</f>
        <v/>
      </c>
      <c r="L6" s="14" cm="1">
        <f t="array" ref="L6">IF(G6&lt;&gt;"",
   (G6 - LOOKUP(2,1/(G$5:G5&lt;&gt;""),G$5:G5)) * 1000,
   ""
)</f>
        <v>0</v>
      </c>
    </row>
    <row r="7" spans="2:12" ht="18" customHeight="1" x14ac:dyDescent="0.55000000000000004">
      <c r="B7" s="9">
        <v>2</v>
      </c>
      <c r="C7" s="10">
        <v>45871</v>
      </c>
      <c r="D7" s="15"/>
      <c r="E7" s="15"/>
      <c r="F7" s="15"/>
      <c r="G7" s="16">
        <v>55307</v>
      </c>
      <c r="H7" s="13" t="str" cm="1">
        <f t="array" ref="H7">IF(D7&lt;&gt;"",
   (D7 - LOOKUP(2,1/(D$5:D6&lt;&gt;""),D$5:D6)) * 1000,
   ""
)</f>
        <v/>
      </c>
      <c r="I7" s="13" t="str" cm="1">
        <f t="array" ref="I7">IF(E7&lt;&gt;"",
   (E7 - LOOKUP(2,1/(E$5:E6&lt;&gt;""),E$5:E6)) * 1000,
   ""
)</f>
        <v/>
      </c>
      <c r="J7" s="13" t="str" cm="1">
        <f t="array" ref="J7">IF(F7&lt;&gt;"",
   (F7 - LOOKUP(2,1/(F$5:F6&lt;&gt;""),F$5:F6)) * 1000,
   ""
)</f>
        <v/>
      </c>
      <c r="K7" s="13" t="str">
        <f t="shared" ref="K7:K36" si="0">IF(AND(H7&lt;&gt;"", I7&lt;&gt;"", J7&lt;&gt;""), H7 - I7 - J7, "")</f>
        <v/>
      </c>
      <c r="L7" s="14" cm="1">
        <f t="array" ref="L7">IF(G7&lt;&gt;"",
   (G7 - LOOKUP(2,1/(G$5:G6&lt;&gt;""),G$5:G6)) * 1000,
   ""
)</f>
        <v>11000</v>
      </c>
    </row>
    <row r="8" spans="2:12" ht="18" customHeight="1" x14ac:dyDescent="0.55000000000000004">
      <c r="B8" s="9">
        <v>3</v>
      </c>
      <c r="C8" s="10">
        <v>45872</v>
      </c>
      <c r="D8" s="15"/>
      <c r="E8" s="15"/>
      <c r="F8" s="15"/>
      <c r="G8" s="16"/>
      <c r="H8" s="13" t="str" cm="1">
        <f t="array" ref="H8">IF(D8&lt;&gt;"",
   (D8 - LOOKUP(2,1/(D$5:D7&lt;&gt;""),D$5:D7)) * 1000,
   ""
)</f>
        <v/>
      </c>
      <c r="I8" s="13" t="str" cm="1">
        <f t="array" ref="I8">IF(E8&lt;&gt;"",
   (E8 - LOOKUP(2,1/(E$5:E7&lt;&gt;""),E$5:E7)) * 1000,
   ""
)</f>
        <v/>
      </c>
      <c r="J8" s="13" t="str" cm="1">
        <f t="array" ref="J8">IF(F8&lt;&gt;"",
   (F8 - LOOKUP(2,1/(F$5:F7&lt;&gt;""),F$5:F7)) * 1000,
   ""
)</f>
        <v/>
      </c>
      <c r="K8" s="13" t="str">
        <f t="shared" si="0"/>
        <v/>
      </c>
      <c r="L8" s="14" t="str" cm="1">
        <f t="array" ref="L8">IF(G8&lt;&gt;"",
   (G8 - LOOKUP(2,1/(G$5:G7&lt;&gt;""),G$5:G7)) * 1000,
   ""
)</f>
        <v/>
      </c>
    </row>
    <row r="9" spans="2:12" ht="18" customHeight="1" x14ac:dyDescent="0.55000000000000004">
      <c r="B9" s="9">
        <v>4</v>
      </c>
      <c r="C9" s="10">
        <v>45873</v>
      </c>
      <c r="D9" s="15"/>
      <c r="E9" s="15"/>
      <c r="F9" s="15"/>
      <c r="G9" s="16"/>
      <c r="H9" s="13" t="str" cm="1">
        <f t="array" ref="H9">IF(D9&lt;&gt;"",
   (D9 - LOOKUP(2,1/(D$5:D8&lt;&gt;""),D$5:D8)) * 1000,
   ""
)</f>
        <v/>
      </c>
      <c r="I9" s="13" t="str" cm="1">
        <f t="array" ref="I9">IF(E9&lt;&gt;"",
   (E9 - LOOKUP(2,1/(E$5:E8&lt;&gt;""),E$5:E8)) * 1000,
   ""
)</f>
        <v/>
      </c>
      <c r="J9" s="13" t="str" cm="1">
        <f t="array" ref="J9">IF(F9&lt;&gt;"",
   (F9 - LOOKUP(2,1/(F$5:F8&lt;&gt;""),F$5:F8)) * 1000,
   ""
)</f>
        <v/>
      </c>
      <c r="K9" s="13" t="str">
        <f t="shared" si="0"/>
        <v/>
      </c>
      <c r="L9" s="14" t="str" cm="1">
        <f t="array" ref="L9">IF(G9&lt;&gt;"",
   (G9 - LOOKUP(2,1/(G$5:G8&lt;&gt;""),G$5:G8)) * 1000,
   ""
)</f>
        <v/>
      </c>
    </row>
    <row r="10" spans="2:12" ht="18" customHeight="1" x14ac:dyDescent="0.55000000000000004">
      <c r="B10" s="9">
        <v>5</v>
      </c>
      <c r="C10" s="10">
        <v>45874</v>
      </c>
      <c r="D10" s="15"/>
      <c r="E10" s="15"/>
      <c r="F10" s="15"/>
      <c r="G10" s="16"/>
      <c r="H10" s="13" t="str" cm="1">
        <f t="array" ref="H10">IF(D10&lt;&gt;"",
   (D10 - LOOKUP(2,1/(D$5:D9&lt;&gt;""),D$5:D9)) * 1000,
   ""
)</f>
        <v/>
      </c>
      <c r="I10" s="13" t="str" cm="1">
        <f t="array" ref="I10">IF(E10&lt;&gt;"",
   (E10 - LOOKUP(2,1/(E$5:E9&lt;&gt;""),E$5:E9)) * 1000,
   ""
)</f>
        <v/>
      </c>
      <c r="J10" s="13" t="str" cm="1">
        <f t="array" ref="J10">IF(F10&lt;&gt;"",
   (F10 - LOOKUP(2,1/(F$5:F9&lt;&gt;""),F$5:F9)) * 1000,
   ""
)</f>
        <v/>
      </c>
      <c r="K10" s="13" t="str">
        <f t="shared" si="0"/>
        <v/>
      </c>
      <c r="L10" s="14" t="str" cm="1">
        <f t="array" ref="L10">IF(G10&lt;&gt;"",
   (G10 - LOOKUP(2,1/(G$5:G9&lt;&gt;""),G$5:G9)) * 1000,
   ""
)</f>
        <v/>
      </c>
    </row>
    <row r="11" spans="2:12" ht="18" customHeight="1" x14ac:dyDescent="0.55000000000000004">
      <c r="B11" s="9">
        <v>6</v>
      </c>
      <c r="C11" s="10">
        <v>45875</v>
      </c>
      <c r="D11" s="15"/>
      <c r="E11" s="15"/>
      <c r="F11" s="15"/>
      <c r="G11" s="16"/>
      <c r="H11" s="13" t="str" cm="1">
        <f t="array" ref="H11">IF(D11&lt;&gt;"",
   (D11 - LOOKUP(2,1/(D$5:D10&lt;&gt;""),D$5:D10)) * 1000,
   ""
)</f>
        <v/>
      </c>
      <c r="I11" s="13" t="str" cm="1">
        <f t="array" ref="I11">IF(E11&lt;&gt;"",
   (E11 - LOOKUP(2,1/(E$5:E10&lt;&gt;""),E$5:E10)) * 1000,
   ""
)</f>
        <v/>
      </c>
      <c r="J11" s="13" t="str" cm="1">
        <f t="array" ref="J11">IF(F11&lt;&gt;"",
   (F11 - LOOKUP(2,1/(F$5:F10&lt;&gt;""),F$5:F10)) * 1000,
   ""
)</f>
        <v/>
      </c>
      <c r="K11" s="13" t="str">
        <f t="shared" si="0"/>
        <v/>
      </c>
      <c r="L11" s="14" t="str" cm="1">
        <f t="array" ref="L11">IF(G11&lt;&gt;"",
   (G11 - LOOKUP(2,1/(G$5:G10&lt;&gt;""),G$5:G10)) * 1000,
   ""
)</f>
        <v/>
      </c>
    </row>
    <row r="12" spans="2:12" ht="18" customHeight="1" x14ac:dyDescent="0.55000000000000004">
      <c r="B12" s="9">
        <v>7</v>
      </c>
      <c r="C12" s="10">
        <v>45876</v>
      </c>
      <c r="D12" s="15"/>
      <c r="E12" s="15"/>
      <c r="F12" s="15"/>
      <c r="G12" s="16"/>
      <c r="H12" s="13" t="str" cm="1">
        <f t="array" ref="H12">IF(D12&lt;&gt;"",
   (D12 - LOOKUP(2,1/(D$5:D11&lt;&gt;""),D$5:D11)) * 1000,
   ""
)</f>
        <v/>
      </c>
      <c r="I12" s="13" t="str" cm="1">
        <f t="array" ref="I12">IF(E12&lt;&gt;"",
   (E12 - LOOKUP(2,1/(E$5:E11&lt;&gt;""),E$5:E11)) * 1000,
   ""
)</f>
        <v/>
      </c>
      <c r="J12" s="13" t="str" cm="1">
        <f t="array" ref="J12">IF(F12&lt;&gt;"",
   (F12 - LOOKUP(2,1/(F$5:F11&lt;&gt;""),F$5:F11)) * 1000,
   ""
)</f>
        <v/>
      </c>
      <c r="K12" s="13" t="str">
        <f t="shared" si="0"/>
        <v/>
      </c>
      <c r="L12" s="14" t="str" cm="1">
        <f t="array" ref="L12">IF(G12&lt;&gt;"",
   (G12 - LOOKUP(2,1/(G$5:G11&lt;&gt;""),G$5:G11)) * 1000,
   ""
)</f>
        <v/>
      </c>
    </row>
    <row r="13" spans="2:12" ht="18" customHeight="1" x14ac:dyDescent="0.55000000000000004">
      <c r="B13" s="9">
        <v>8</v>
      </c>
      <c r="C13" s="10">
        <v>45877</v>
      </c>
      <c r="D13" s="15"/>
      <c r="E13" s="15"/>
      <c r="F13" s="15"/>
      <c r="G13" s="16"/>
      <c r="H13" s="13" t="str" cm="1">
        <f t="array" ref="H13">IF(D13&lt;&gt;"",
   (D13 - LOOKUP(2,1/(D$5:D12&lt;&gt;""),D$5:D12)) * 1000,
   ""
)</f>
        <v/>
      </c>
      <c r="I13" s="13" t="str" cm="1">
        <f t="array" ref="I13">IF(E13&lt;&gt;"",
   (E13 - LOOKUP(2,1/(E$5:E12&lt;&gt;""),E$5:E12)) * 1000,
   ""
)</f>
        <v/>
      </c>
      <c r="J13" s="13" t="str" cm="1">
        <f t="array" ref="J13">IF(F13&lt;&gt;"",
   (F13 - LOOKUP(2,1/(F$5:F12&lt;&gt;""),F$5:F12)) * 1000,
   ""
)</f>
        <v/>
      </c>
      <c r="K13" s="13" t="str">
        <f t="shared" si="0"/>
        <v/>
      </c>
      <c r="L13" s="14" t="str" cm="1">
        <f t="array" ref="L13">IF(G13&lt;&gt;"",
   (G13 - LOOKUP(2,1/(G$5:G12&lt;&gt;""),G$5:G12)) * 1000,
   ""
)</f>
        <v/>
      </c>
    </row>
    <row r="14" spans="2:12" ht="18" customHeight="1" x14ac:dyDescent="0.55000000000000004">
      <c r="B14" s="9">
        <v>9</v>
      </c>
      <c r="C14" s="10">
        <v>45878</v>
      </c>
      <c r="D14" s="15"/>
      <c r="E14" s="15"/>
      <c r="F14" s="15"/>
      <c r="G14" s="16"/>
      <c r="H14" s="13" t="str" cm="1">
        <f t="array" ref="H14">IF(D14&lt;&gt;"",
   (D14 - LOOKUP(2,1/(D$5:D13&lt;&gt;""),D$5:D13)) * 1000,
   ""
)</f>
        <v/>
      </c>
      <c r="I14" s="13" t="str" cm="1">
        <f t="array" ref="I14">IF(E14&lt;&gt;"",
   (E14 - LOOKUP(2,1/(E$5:E13&lt;&gt;""),E$5:E13)) * 1000,
   ""
)</f>
        <v/>
      </c>
      <c r="J14" s="13" t="str" cm="1">
        <f t="array" ref="J14">IF(F14&lt;&gt;"",
   (F14 - LOOKUP(2,1/(F$5:F13&lt;&gt;""),F$5:F13)) * 1000,
   ""
)</f>
        <v/>
      </c>
      <c r="K14" s="13" t="str">
        <f t="shared" si="0"/>
        <v/>
      </c>
      <c r="L14" s="14" t="str" cm="1">
        <f t="array" ref="L14">IF(G14&lt;&gt;"",
   (G14 - LOOKUP(2,1/(G$5:G13&lt;&gt;""),G$5:G13)) * 1000,
   ""
)</f>
        <v/>
      </c>
    </row>
    <row r="15" spans="2:12" ht="18" customHeight="1" x14ac:dyDescent="0.55000000000000004">
      <c r="B15" s="9">
        <v>10</v>
      </c>
      <c r="C15" s="10">
        <v>45879</v>
      </c>
      <c r="D15" s="15"/>
      <c r="E15" s="15"/>
      <c r="F15" s="15"/>
      <c r="G15" s="16"/>
      <c r="H15" s="13" t="str" cm="1">
        <f t="array" ref="H15">IF(D15&lt;&gt;"",
   (D15 - LOOKUP(2,1/(D$5:D14&lt;&gt;""),D$5:D14)) * 1000,
   ""
)</f>
        <v/>
      </c>
      <c r="I15" s="13" t="str" cm="1">
        <f t="array" ref="I15">IF(E15&lt;&gt;"",
   (E15 - LOOKUP(2,1/(E$5:E14&lt;&gt;""),E$5:E14)) * 1000,
   ""
)</f>
        <v/>
      </c>
      <c r="J15" s="13" t="str" cm="1">
        <f t="array" ref="J15">IF(F15&lt;&gt;"",
   (F15 - LOOKUP(2,1/(F$5:F14&lt;&gt;""),F$5:F14)) * 1000,
   ""
)</f>
        <v/>
      </c>
      <c r="K15" s="13" t="str">
        <f t="shared" si="0"/>
        <v/>
      </c>
      <c r="L15" s="14" t="str" cm="1">
        <f t="array" ref="L15">IF(G15&lt;&gt;"",
   (G15 - LOOKUP(2,1/(G$5:G14&lt;&gt;""),G$5:G14)) * 1000,
   ""
)</f>
        <v/>
      </c>
    </row>
    <row r="16" spans="2:12" ht="18" customHeight="1" x14ac:dyDescent="0.55000000000000004">
      <c r="B16" s="9">
        <v>11</v>
      </c>
      <c r="C16" s="10">
        <v>45880</v>
      </c>
      <c r="D16" s="15"/>
      <c r="E16" s="15"/>
      <c r="F16" s="15"/>
      <c r="G16" s="16"/>
      <c r="H16" s="13" t="str" cm="1">
        <f t="array" ref="H16">IF(D16&lt;&gt;"",
   (D16 - LOOKUP(2,1/(D$5:D15&lt;&gt;""),D$5:D15)) * 1000,
   ""
)</f>
        <v/>
      </c>
      <c r="I16" s="13" t="str" cm="1">
        <f t="array" ref="I16">IF(E16&lt;&gt;"",
   (E16 - LOOKUP(2,1/(E$5:E15&lt;&gt;""),E$5:E15)) * 1000,
   ""
)</f>
        <v/>
      </c>
      <c r="J16" s="13" t="str" cm="1">
        <f t="array" ref="J16">IF(F16&lt;&gt;"",
   (F16 - LOOKUP(2,1/(F$5:F15&lt;&gt;""),F$5:F15)) * 1000,
   ""
)</f>
        <v/>
      </c>
      <c r="K16" s="13" t="str">
        <f t="shared" si="0"/>
        <v/>
      </c>
      <c r="L16" s="14" t="str" cm="1">
        <f t="array" ref="L16">IF(G16&lt;&gt;"",
   (G16 - LOOKUP(2,1/(G$5:G15&lt;&gt;""),G$5:G15)) * 1000,
   ""
)</f>
        <v/>
      </c>
    </row>
    <row r="17" spans="2:12" ht="18" customHeight="1" x14ac:dyDescent="0.55000000000000004">
      <c r="B17" s="9">
        <v>12</v>
      </c>
      <c r="C17" s="10">
        <v>45881</v>
      </c>
      <c r="D17" s="15"/>
      <c r="E17" s="15"/>
      <c r="F17" s="15"/>
      <c r="G17" s="16"/>
      <c r="H17" s="13" t="str" cm="1">
        <f t="array" ref="H17">IF(D17&lt;&gt;"",
   (D17 - LOOKUP(2,1/(D$5:D16&lt;&gt;""),D$5:D16)) * 1000,
   ""
)</f>
        <v/>
      </c>
      <c r="I17" s="13" t="str" cm="1">
        <f t="array" ref="I17">IF(E17&lt;&gt;"",
   (E17 - LOOKUP(2,1/(E$5:E16&lt;&gt;""),E$5:E16)) * 1000,
   ""
)</f>
        <v/>
      </c>
      <c r="J17" s="13" t="str" cm="1">
        <f t="array" ref="J17">IF(F17&lt;&gt;"",
   (F17 - LOOKUP(2,1/(F$5:F16&lt;&gt;""),F$5:F16)) * 1000,
   ""
)</f>
        <v/>
      </c>
      <c r="K17" s="13" t="str">
        <f t="shared" si="0"/>
        <v/>
      </c>
      <c r="L17" s="14" t="str" cm="1">
        <f t="array" ref="L17">IF(G17&lt;&gt;"",
   (G17 - LOOKUP(2,1/(G$5:G16&lt;&gt;""),G$5:G16)) * 1000,
   ""
)</f>
        <v/>
      </c>
    </row>
    <row r="18" spans="2:12" ht="18" customHeight="1" x14ac:dyDescent="0.55000000000000004">
      <c r="B18" s="9">
        <v>13</v>
      </c>
      <c r="C18" s="10">
        <v>45882</v>
      </c>
      <c r="D18" s="15"/>
      <c r="E18" s="15"/>
      <c r="F18" s="15"/>
      <c r="G18" s="16"/>
      <c r="H18" s="13" t="str" cm="1">
        <f t="array" ref="H18">IF(D18&lt;&gt;"",
   (D18 - LOOKUP(2,1/(D$5:D17&lt;&gt;""),D$5:D17)) * 1000,
   ""
)</f>
        <v/>
      </c>
      <c r="I18" s="13" t="str" cm="1">
        <f t="array" ref="I18">IF(E18&lt;&gt;"",
   (E18 - LOOKUP(2,1/(E$5:E17&lt;&gt;""),E$5:E17)) * 1000,
   ""
)</f>
        <v/>
      </c>
      <c r="J18" s="13" t="str" cm="1">
        <f t="array" ref="J18">IF(F18&lt;&gt;"",
   (F18 - LOOKUP(2,1/(F$5:F17&lt;&gt;""),F$5:F17)) * 1000,
   ""
)</f>
        <v/>
      </c>
      <c r="K18" s="13" t="str">
        <f t="shared" si="0"/>
        <v/>
      </c>
      <c r="L18" s="14" t="str" cm="1">
        <f t="array" ref="L18">IF(G18&lt;&gt;"",
   (G18 - LOOKUP(2,1/(G$5:G17&lt;&gt;""),G$5:G17)) * 1000,
   ""
)</f>
        <v/>
      </c>
    </row>
    <row r="19" spans="2:12" ht="18" customHeight="1" x14ac:dyDescent="0.55000000000000004">
      <c r="B19" s="9">
        <v>14</v>
      </c>
      <c r="C19" s="10">
        <v>45883</v>
      </c>
      <c r="D19" s="15"/>
      <c r="E19" s="15"/>
      <c r="F19" s="15"/>
      <c r="G19" s="16"/>
      <c r="H19" s="13" t="str" cm="1">
        <f t="array" ref="H19">IF(D19&lt;&gt;"",
   (D19 - LOOKUP(2,1/(D$5:D18&lt;&gt;""),D$5:D18)) * 1000,
   ""
)</f>
        <v/>
      </c>
      <c r="I19" s="13" t="str" cm="1">
        <f t="array" ref="I19">IF(E19&lt;&gt;"",
   (E19 - LOOKUP(2,1/(E$5:E18&lt;&gt;""),E$5:E18)) * 1000,
   ""
)</f>
        <v/>
      </c>
      <c r="J19" s="13" t="str" cm="1">
        <f t="array" ref="J19">IF(F19&lt;&gt;"",
   (F19 - LOOKUP(2,1/(F$5:F18&lt;&gt;""),F$5:F18)) * 1000,
   ""
)</f>
        <v/>
      </c>
      <c r="K19" s="13" t="str">
        <f t="shared" si="0"/>
        <v/>
      </c>
      <c r="L19" s="14" t="str" cm="1">
        <f t="array" ref="L19">IF(G19&lt;&gt;"",
   (G19 - LOOKUP(2,1/(G$5:G18&lt;&gt;""),G$5:G18)) * 1000,
   ""
)</f>
        <v/>
      </c>
    </row>
    <row r="20" spans="2:12" ht="18" customHeight="1" x14ac:dyDescent="0.55000000000000004">
      <c r="B20" s="9">
        <v>15</v>
      </c>
      <c r="C20" s="10">
        <v>45884</v>
      </c>
      <c r="D20" s="15"/>
      <c r="E20" s="15"/>
      <c r="F20" s="15"/>
      <c r="G20" s="16"/>
      <c r="H20" s="13" t="str" cm="1">
        <f t="array" ref="H20">IF(D20&lt;&gt;"",
   (D20 - LOOKUP(2,1/(D$5:D19&lt;&gt;""),D$5:D19)) * 1000,
   ""
)</f>
        <v/>
      </c>
      <c r="I20" s="13" t="str" cm="1">
        <f t="array" ref="I20">IF(E20&lt;&gt;"",
   (E20 - LOOKUP(2,1/(E$5:E19&lt;&gt;""),E$5:E19)) * 1000,
   ""
)</f>
        <v/>
      </c>
      <c r="J20" s="13" t="str" cm="1">
        <f t="array" ref="J20">IF(F20&lt;&gt;"",
   (F20 - LOOKUP(2,1/(F$5:F19&lt;&gt;""),F$5:F19)) * 1000,
   ""
)</f>
        <v/>
      </c>
      <c r="K20" s="13" t="str">
        <f t="shared" si="0"/>
        <v/>
      </c>
      <c r="L20" s="14" t="str" cm="1">
        <f t="array" ref="L20">IF(G20&lt;&gt;"",
   (G20 - LOOKUP(2,1/(G$5:G19&lt;&gt;""),G$5:G19)) * 1000,
   ""
)</f>
        <v/>
      </c>
    </row>
    <row r="21" spans="2:12" ht="18" customHeight="1" x14ac:dyDescent="0.55000000000000004">
      <c r="B21" s="9">
        <v>16</v>
      </c>
      <c r="C21" s="10">
        <v>45885</v>
      </c>
      <c r="D21" s="15"/>
      <c r="E21" s="15"/>
      <c r="F21" s="15"/>
      <c r="G21" s="16"/>
      <c r="H21" s="13" t="str" cm="1">
        <f t="array" ref="H21">IF(D21&lt;&gt;"",
   (D21 - LOOKUP(2,1/(D$5:D20&lt;&gt;""),D$5:D20)) * 1000,
   ""
)</f>
        <v/>
      </c>
      <c r="I21" s="13" t="str" cm="1">
        <f t="array" ref="I21">IF(E21&lt;&gt;"",
   (E21 - LOOKUP(2,1/(E$5:E20&lt;&gt;""),E$5:E20)) * 1000,
   ""
)</f>
        <v/>
      </c>
      <c r="J21" s="13" t="str" cm="1">
        <f t="array" ref="J21">IF(F21&lt;&gt;"",
   (F21 - LOOKUP(2,1/(F$5:F20&lt;&gt;""),F$5:F20)) * 1000,
   ""
)</f>
        <v/>
      </c>
      <c r="K21" s="13" t="str">
        <f t="shared" si="0"/>
        <v/>
      </c>
      <c r="L21" s="14" t="str" cm="1">
        <f t="array" ref="L21">IF(G21&lt;&gt;"",
   (G21 - LOOKUP(2,1/(G$5:G20&lt;&gt;""),G$5:G20)) * 1000,
   ""
)</f>
        <v/>
      </c>
    </row>
    <row r="22" spans="2:12" ht="18" customHeight="1" x14ac:dyDescent="0.55000000000000004">
      <c r="B22" s="9">
        <v>17</v>
      </c>
      <c r="C22" s="10">
        <v>45886</v>
      </c>
      <c r="D22" s="15"/>
      <c r="E22" s="15"/>
      <c r="F22" s="15"/>
      <c r="G22" s="16"/>
      <c r="H22" s="13" t="str" cm="1">
        <f t="array" ref="H22">IF(D22&lt;&gt;"",
   (D22 - LOOKUP(2,1/(D$5:D21&lt;&gt;""),D$5:D21)) * 1000,
   ""
)</f>
        <v/>
      </c>
      <c r="I22" s="13" t="str" cm="1">
        <f t="array" ref="I22">IF(E22&lt;&gt;"",
   (E22 - LOOKUP(2,1/(E$5:E21&lt;&gt;""),E$5:E21)) * 1000,
   ""
)</f>
        <v/>
      </c>
      <c r="J22" s="13" t="str" cm="1">
        <f t="array" ref="J22">IF(F22&lt;&gt;"",
   (F22 - LOOKUP(2,1/(F$5:F21&lt;&gt;""),F$5:F21)) * 1000,
   ""
)</f>
        <v/>
      </c>
      <c r="K22" s="13" t="str">
        <f t="shared" si="0"/>
        <v/>
      </c>
      <c r="L22" s="14" t="str" cm="1">
        <f t="array" ref="L22">IF(G22&lt;&gt;"",
   (G22 - LOOKUP(2,1/(G$5:G21&lt;&gt;""),G$5:G21)) * 1000,
   ""
)</f>
        <v/>
      </c>
    </row>
    <row r="23" spans="2:12" ht="18" customHeight="1" x14ac:dyDescent="0.55000000000000004">
      <c r="B23" s="9">
        <v>18</v>
      </c>
      <c r="C23" s="10">
        <v>45887</v>
      </c>
      <c r="D23" s="15"/>
      <c r="E23" s="15"/>
      <c r="F23" s="15"/>
      <c r="G23" s="16"/>
      <c r="H23" s="13" t="str" cm="1">
        <f t="array" ref="H23">IF(D23&lt;&gt;"",
   (D23 - LOOKUP(2,1/(D$5:D22&lt;&gt;""),D$5:D22)) * 1000,
   ""
)</f>
        <v/>
      </c>
      <c r="I23" s="13" t="str" cm="1">
        <f t="array" ref="I23">IF(E23&lt;&gt;"",
   (E23 - LOOKUP(2,1/(E$5:E22&lt;&gt;""),E$5:E22)) * 1000,
   ""
)</f>
        <v/>
      </c>
      <c r="J23" s="13" t="str" cm="1">
        <f t="array" ref="J23">IF(F23&lt;&gt;"",
   (F23 - LOOKUP(2,1/(F$5:F22&lt;&gt;""),F$5:F22)) * 1000,
   ""
)</f>
        <v/>
      </c>
      <c r="K23" s="13" t="str">
        <f t="shared" si="0"/>
        <v/>
      </c>
      <c r="L23" s="14" t="str" cm="1">
        <f t="array" ref="L23">IF(G23&lt;&gt;"",
   (G23 - LOOKUP(2,1/(G$5:G22&lt;&gt;""),G$5:G22)) * 1000,
   ""
)</f>
        <v/>
      </c>
    </row>
    <row r="24" spans="2:12" ht="18" customHeight="1" x14ac:dyDescent="0.55000000000000004">
      <c r="B24" s="9">
        <v>19</v>
      </c>
      <c r="C24" s="10">
        <v>45888</v>
      </c>
      <c r="D24" s="15"/>
      <c r="E24" s="15"/>
      <c r="F24" s="15"/>
      <c r="G24" s="16"/>
      <c r="H24" s="13" t="str" cm="1">
        <f t="array" ref="H24">IF(D24&lt;&gt;"",
   (D24 - LOOKUP(2,1/(D$5:D23&lt;&gt;""),D$5:D23)) * 1000,
   ""
)</f>
        <v/>
      </c>
      <c r="I24" s="13" t="str" cm="1">
        <f t="array" ref="I24">IF(E24&lt;&gt;"",
   (E24 - LOOKUP(2,1/(E$5:E23&lt;&gt;""),E$5:E23)) * 1000,
   ""
)</f>
        <v/>
      </c>
      <c r="J24" s="13" t="str" cm="1">
        <f t="array" ref="J24">IF(F24&lt;&gt;"",
   (F24 - LOOKUP(2,1/(F$5:F23&lt;&gt;""),F$5:F23)) * 1000,
   ""
)</f>
        <v/>
      </c>
      <c r="K24" s="13" t="str">
        <f t="shared" si="0"/>
        <v/>
      </c>
      <c r="L24" s="14" t="str" cm="1">
        <f t="array" ref="L24">IF(G24&lt;&gt;"",
   (G24 - LOOKUP(2,1/(G$5:G23&lt;&gt;""),G$5:G23)) * 1000,
   ""
)</f>
        <v/>
      </c>
    </row>
    <row r="25" spans="2:12" ht="18" customHeight="1" x14ac:dyDescent="0.55000000000000004">
      <c r="B25" s="9">
        <v>20</v>
      </c>
      <c r="C25" s="10">
        <v>45889</v>
      </c>
      <c r="D25" s="15"/>
      <c r="E25" s="15"/>
      <c r="F25" s="15"/>
      <c r="G25" s="16"/>
      <c r="H25" s="13" t="str" cm="1">
        <f t="array" ref="H25">IF(D25&lt;&gt;"",
   (D25 - LOOKUP(2,1/(D$5:D24&lt;&gt;""),D$5:D24)) * 1000,
   ""
)</f>
        <v/>
      </c>
      <c r="I25" s="13" t="str" cm="1">
        <f t="array" ref="I25">IF(E25&lt;&gt;"",
   (E25 - LOOKUP(2,1/(E$5:E24&lt;&gt;""),E$5:E24)) * 1000,
   ""
)</f>
        <v/>
      </c>
      <c r="J25" s="13" t="str" cm="1">
        <f t="array" ref="J25">IF(F25&lt;&gt;"",
   (F25 - LOOKUP(2,1/(F$5:F24&lt;&gt;""),F$5:F24)) * 1000,
   ""
)</f>
        <v/>
      </c>
      <c r="K25" s="13" t="str">
        <f t="shared" si="0"/>
        <v/>
      </c>
      <c r="L25" s="14" t="str" cm="1">
        <f t="array" ref="L25">IF(G25&lt;&gt;"",
   (G25 - LOOKUP(2,1/(G$5:G24&lt;&gt;""),G$5:G24)) * 1000,
   ""
)</f>
        <v/>
      </c>
    </row>
    <row r="26" spans="2:12" ht="18" customHeight="1" x14ac:dyDescent="0.55000000000000004">
      <c r="B26" s="9">
        <v>21</v>
      </c>
      <c r="C26" s="10">
        <v>45890</v>
      </c>
      <c r="D26" s="15"/>
      <c r="E26" s="15"/>
      <c r="F26" s="15"/>
      <c r="G26" s="16"/>
      <c r="H26" s="13" t="str" cm="1">
        <f t="array" ref="H26">IF(D26&lt;&gt;"",
   (D26 - LOOKUP(2,1/(D$5:D25&lt;&gt;""),D$5:D25)) * 1000,
   ""
)</f>
        <v/>
      </c>
      <c r="I26" s="13" t="str" cm="1">
        <f t="array" ref="I26">IF(E26&lt;&gt;"",
   (E26 - LOOKUP(2,1/(E$5:E25&lt;&gt;""),E$5:E25)) * 1000,
   ""
)</f>
        <v/>
      </c>
      <c r="J26" s="13" t="str" cm="1">
        <f t="array" ref="J26">IF(F26&lt;&gt;"",
   (F26 - LOOKUP(2,1/(F$5:F25&lt;&gt;""),F$5:F25)) * 1000,
   ""
)</f>
        <v/>
      </c>
      <c r="K26" s="13" t="str">
        <f t="shared" si="0"/>
        <v/>
      </c>
      <c r="L26" s="14" t="str" cm="1">
        <f t="array" ref="L26">IF(G26&lt;&gt;"",
   (G26 - LOOKUP(2,1/(G$5:G25&lt;&gt;""),G$5:G25)) * 1000,
   ""
)</f>
        <v/>
      </c>
    </row>
    <row r="27" spans="2:12" ht="18" customHeight="1" x14ac:dyDescent="0.55000000000000004">
      <c r="B27" s="9">
        <v>22</v>
      </c>
      <c r="C27" s="10">
        <v>45891</v>
      </c>
      <c r="D27" s="15"/>
      <c r="E27" s="15"/>
      <c r="F27" s="15"/>
      <c r="G27" s="16"/>
      <c r="H27" s="13" t="str" cm="1">
        <f t="array" ref="H27">IF(D27&lt;&gt;"",
   (D27 - LOOKUP(2,1/(D$5:D26&lt;&gt;""),D$5:D26)) * 1000,
   ""
)</f>
        <v/>
      </c>
      <c r="I27" s="13" t="str" cm="1">
        <f t="array" ref="I27">IF(E27&lt;&gt;"",
   (E27 - LOOKUP(2,1/(E$5:E26&lt;&gt;""),E$5:E26)) * 1000,
   ""
)</f>
        <v/>
      </c>
      <c r="J27" s="13" t="str" cm="1">
        <f t="array" ref="J27">IF(F27&lt;&gt;"",
   (F27 - LOOKUP(2,1/(F$5:F26&lt;&gt;""),F$5:F26)) * 1000,
   ""
)</f>
        <v/>
      </c>
      <c r="K27" s="13" t="str">
        <f t="shared" si="0"/>
        <v/>
      </c>
      <c r="L27" s="14" t="str" cm="1">
        <f t="array" ref="L27">IF(G27&lt;&gt;"",
   (G27 - LOOKUP(2,1/(G$5:G26&lt;&gt;""),G$5:G26)) * 1000,
   ""
)</f>
        <v/>
      </c>
    </row>
    <row r="28" spans="2:12" ht="18" customHeight="1" x14ac:dyDescent="0.55000000000000004">
      <c r="B28" s="9">
        <v>23</v>
      </c>
      <c r="C28" s="10">
        <v>45892</v>
      </c>
      <c r="D28" s="15"/>
      <c r="E28" s="15"/>
      <c r="F28" s="15"/>
      <c r="G28" s="16"/>
      <c r="H28" s="13" t="str" cm="1">
        <f t="array" ref="H28">IF(D28&lt;&gt;"",
   (D28 - LOOKUP(2,1/(D$5:D27&lt;&gt;""),D$5:D27)) * 1000,
   ""
)</f>
        <v/>
      </c>
      <c r="I28" s="13" t="str" cm="1">
        <f t="array" ref="I28">IF(E28&lt;&gt;"",
   (E28 - LOOKUP(2,1/(E$5:E27&lt;&gt;""),E$5:E27)) * 1000,
   ""
)</f>
        <v/>
      </c>
      <c r="J28" s="13" t="str" cm="1">
        <f t="array" ref="J28">IF(F28&lt;&gt;"",
   (F28 - LOOKUP(2,1/(F$5:F27&lt;&gt;""),F$5:F27)) * 1000,
   ""
)</f>
        <v/>
      </c>
      <c r="K28" s="13" t="str">
        <f t="shared" si="0"/>
        <v/>
      </c>
      <c r="L28" s="14" t="str" cm="1">
        <f t="array" ref="L28">IF(G28&lt;&gt;"",
   (G28 - LOOKUP(2,1/(G$5:G27&lt;&gt;""),G$5:G27)) * 1000,
   ""
)</f>
        <v/>
      </c>
    </row>
    <row r="29" spans="2:12" ht="18" customHeight="1" x14ac:dyDescent="0.55000000000000004">
      <c r="B29" s="9">
        <v>24</v>
      </c>
      <c r="C29" s="10">
        <v>45893</v>
      </c>
      <c r="D29" s="15"/>
      <c r="E29" s="15"/>
      <c r="F29" s="15"/>
      <c r="G29" s="16"/>
      <c r="H29" s="13" t="str" cm="1">
        <f t="array" ref="H29">IF(D29&lt;&gt;"",
   (D29 - LOOKUP(2,1/(D$5:D28&lt;&gt;""),D$5:D28)) * 1000,
   ""
)</f>
        <v/>
      </c>
      <c r="I29" s="13" t="str" cm="1">
        <f t="array" ref="I29">IF(E29&lt;&gt;"",
   (E29 - LOOKUP(2,1/(E$5:E28&lt;&gt;""),E$5:E28)) * 1000,
   ""
)</f>
        <v/>
      </c>
      <c r="J29" s="13" t="str" cm="1">
        <f t="array" ref="J29">IF(F29&lt;&gt;"",
   (F29 - LOOKUP(2,1/(F$5:F28&lt;&gt;""),F$5:F28)) * 1000,
   ""
)</f>
        <v/>
      </c>
      <c r="K29" s="13" t="str">
        <f t="shared" si="0"/>
        <v/>
      </c>
      <c r="L29" s="14" t="str" cm="1">
        <f t="array" ref="L29">IF(G29&lt;&gt;"",
   (G29 - LOOKUP(2,1/(G$5:G28&lt;&gt;""),G$5:G28)) * 1000,
   ""
)</f>
        <v/>
      </c>
    </row>
    <row r="30" spans="2:12" ht="18" customHeight="1" x14ac:dyDescent="0.55000000000000004">
      <c r="B30" s="9">
        <v>25</v>
      </c>
      <c r="C30" s="10">
        <v>45894</v>
      </c>
      <c r="D30" s="15"/>
      <c r="E30" s="15"/>
      <c r="F30" s="15"/>
      <c r="G30" s="16"/>
      <c r="H30" s="13" t="str" cm="1">
        <f t="array" ref="H30">IF(D30&lt;&gt;"",
   (D30 - LOOKUP(2,1/(D$5:D29&lt;&gt;""),D$5:D29)) * 1000,
   ""
)</f>
        <v/>
      </c>
      <c r="I30" s="13" t="str" cm="1">
        <f t="array" ref="I30">IF(E30&lt;&gt;"",
   (E30 - LOOKUP(2,1/(E$5:E29&lt;&gt;""),E$5:E29)) * 1000,
   ""
)</f>
        <v/>
      </c>
      <c r="J30" s="13" t="str" cm="1">
        <f t="array" ref="J30">IF(F30&lt;&gt;"",
   (F30 - LOOKUP(2,1/(F$5:F29&lt;&gt;""),F$5:F29)) * 1000,
   ""
)</f>
        <v/>
      </c>
      <c r="K30" s="13" t="str">
        <f t="shared" si="0"/>
        <v/>
      </c>
      <c r="L30" s="14" t="str" cm="1">
        <f t="array" ref="L30">IF(G30&lt;&gt;"",
   (G30 - LOOKUP(2,1/(G$5:G29&lt;&gt;""),G$5:G29)) * 1000,
   ""
)</f>
        <v/>
      </c>
    </row>
    <row r="31" spans="2:12" ht="18" customHeight="1" x14ac:dyDescent="0.55000000000000004">
      <c r="B31" s="9">
        <v>26</v>
      </c>
      <c r="C31" s="10">
        <v>45895</v>
      </c>
      <c r="D31" s="15"/>
      <c r="E31" s="15"/>
      <c r="F31" s="15"/>
      <c r="G31" s="16"/>
      <c r="H31" s="13" t="str" cm="1">
        <f t="array" ref="H31">IF(D31&lt;&gt;"",
   (D31 - LOOKUP(2,1/(D$5:D30&lt;&gt;""),D$5:D30)) * 1000,
   ""
)</f>
        <v/>
      </c>
      <c r="I31" s="13" t="str" cm="1">
        <f t="array" ref="I31">IF(E31&lt;&gt;"",
   (E31 - LOOKUP(2,1/(E$5:E30&lt;&gt;""),E$5:E30)) * 1000,
   ""
)</f>
        <v/>
      </c>
      <c r="J31" s="13" t="str" cm="1">
        <f t="array" ref="J31">IF(F31&lt;&gt;"",
   (F31 - LOOKUP(2,1/(F$5:F30&lt;&gt;""),F$5:F30)) * 1000,
   ""
)</f>
        <v/>
      </c>
      <c r="K31" s="13" t="str">
        <f t="shared" si="0"/>
        <v/>
      </c>
      <c r="L31" s="14" t="str" cm="1">
        <f t="array" ref="L31">IF(G31&lt;&gt;"",
   (G31 - LOOKUP(2,1/(G$5:G30&lt;&gt;""),G$5:G30)) * 1000,
   ""
)</f>
        <v/>
      </c>
    </row>
    <row r="32" spans="2:12" ht="18" customHeight="1" x14ac:dyDescent="0.55000000000000004">
      <c r="B32" s="9">
        <v>27</v>
      </c>
      <c r="C32" s="10">
        <v>45896</v>
      </c>
      <c r="D32" s="15"/>
      <c r="E32" s="15"/>
      <c r="F32" s="15"/>
      <c r="G32" s="16"/>
      <c r="H32" s="13" t="str" cm="1">
        <f t="array" ref="H32">IF(D32&lt;&gt;"",
   (D32 - LOOKUP(2,1/(D$5:D31&lt;&gt;""),D$5:D31)) * 1000,
   ""
)</f>
        <v/>
      </c>
      <c r="I32" s="13" t="str" cm="1">
        <f t="array" ref="I32">IF(E32&lt;&gt;"",
   (E32 - LOOKUP(2,1/(E$5:E31&lt;&gt;""),E$5:E31)) * 1000,
   ""
)</f>
        <v/>
      </c>
      <c r="J32" s="13" t="str" cm="1">
        <f t="array" ref="J32">IF(F32&lt;&gt;"",
   (F32 - LOOKUP(2,1/(F$5:F31&lt;&gt;""),F$5:F31)) * 1000,
   ""
)</f>
        <v/>
      </c>
      <c r="K32" s="13" t="str">
        <f t="shared" si="0"/>
        <v/>
      </c>
      <c r="L32" s="14" t="str" cm="1">
        <f t="array" ref="L32">IF(G32&lt;&gt;"",
   (G32 - LOOKUP(2,1/(G$5:G31&lt;&gt;""),G$5:G31)) * 1000,
   ""
)</f>
        <v/>
      </c>
    </row>
    <row r="33" spans="2:12" ht="18" customHeight="1" x14ac:dyDescent="0.55000000000000004">
      <c r="B33" s="9">
        <v>28</v>
      </c>
      <c r="C33" s="10">
        <v>45897</v>
      </c>
      <c r="D33" s="15"/>
      <c r="E33" s="15"/>
      <c r="F33" s="15"/>
      <c r="G33" s="16"/>
      <c r="H33" s="13" t="str" cm="1">
        <f t="array" ref="H33">IF(D33&lt;&gt;"",
   (D33 - LOOKUP(2,1/(D$5:D32&lt;&gt;""),D$5:D32)) * 1000,
   ""
)</f>
        <v/>
      </c>
      <c r="I33" s="13" t="str" cm="1">
        <f t="array" ref="I33">IF(E33&lt;&gt;"",
   (E33 - LOOKUP(2,1/(E$5:E32&lt;&gt;""),E$5:E32)) * 1000,
   ""
)</f>
        <v/>
      </c>
      <c r="J33" s="13" t="str" cm="1">
        <f t="array" ref="J33">IF(F33&lt;&gt;"",
   (F33 - LOOKUP(2,1/(F$5:F32&lt;&gt;""),F$5:F32)) * 1000,
   ""
)</f>
        <v/>
      </c>
      <c r="K33" s="13" t="str">
        <f t="shared" si="0"/>
        <v/>
      </c>
      <c r="L33" s="14" t="str" cm="1">
        <f t="array" ref="L33">IF(G33&lt;&gt;"",
   (G33 - LOOKUP(2,1/(G$5:G32&lt;&gt;""),G$5:G32)) * 1000,
   ""
)</f>
        <v/>
      </c>
    </row>
    <row r="34" spans="2:12" ht="18" customHeight="1" x14ac:dyDescent="0.55000000000000004">
      <c r="B34" s="9">
        <v>29</v>
      </c>
      <c r="C34" s="10">
        <v>45898</v>
      </c>
      <c r="D34" s="15"/>
      <c r="E34" s="15"/>
      <c r="F34" s="15"/>
      <c r="G34" s="16"/>
      <c r="H34" s="13" t="str" cm="1">
        <f t="array" ref="H34">IF(D34&lt;&gt;"",
   (D34 - LOOKUP(2,1/(D$5:D33&lt;&gt;""),D$5:D33)) * 1000,
   ""
)</f>
        <v/>
      </c>
      <c r="I34" s="13" t="str" cm="1">
        <f t="array" ref="I34">IF(E34&lt;&gt;"",
   (E34 - LOOKUP(2,1/(E$5:E33&lt;&gt;""),E$5:E33)) * 1000,
   ""
)</f>
        <v/>
      </c>
      <c r="J34" s="13" t="str" cm="1">
        <f t="array" ref="J34">IF(F34&lt;&gt;"",
   (F34 - LOOKUP(2,1/(F$5:F33&lt;&gt;""),F$5:F33)) * 1000,
   ""
)</f>
        <v/>
      </c>
      <c r="K34" s="13" t="str">
        <f t="shared" si="0"/>
        <v/>
      </c>
      <c r="L34" s="14" t="str" cm="1">
        <f t="array" ref="L34">IF(G34&lt;&gt;"",
   (G34 - LOOKUP(2,1/(G$5:G33&lt;&gt;""),G$5:G33)) * 1000,
   ""
)</f>
        <v/>
      </c>
    </row>
    <row r="35" spans="2:12" ht="18" customHeight="1" x14ac:dyDescent="0.55000000000000004">
      <c r="B35" s="9">
        <v>30</v>
      </c>
      <c r="C35" s="10">
        <v>45899</v>
      </c>
      <c r="D35" s="15"/>
      <c r="E35" s="15"/>
      <c r="F35" s="15"/>
      <c r="G35" s="16"/>
      <c r="H35" s="13" t="str" cm="1">
        <f t="array" ref="H35">IF(D35&lt;&gt;"",
   (D35 - LOOKUP(2,1/(D$5:D34&lt;&gt;""),D$5:D34)) * 1000,
   ""
)</f>
        <v/>
      </c>
      <c r="I35" s="13" t="str" cm="1">
        <f t="array" ref="I35">IF(E35&lt;&gt;"",
   (E35 - LOOKUP(2,1/(E$5:E34&lt;&gt;""),E$5:E34)) * 1000,
   ""
)</f>
        <v/>
      </c>
      <c r="J35" s="13" t="str" cm="1">
        <f t="array" ref="J35">IF(F35&lt;&gt;"",
   (F35 - LOOKUP(2,1/(F$5:F34&lt;&gt;""),F$5:F34)) * 1000,
   ""
)</f>
        <v/>
      </c>
      <c r="K35" s="13" t="str">
        <f t="shared" si="0"/>
        <v/>
      </c>
      <c r="L35" s="14" t="str" cm="1">
        <f t="array" ref="L35">IF(G35&lt;&gt;"",
   (G35 - LOOKUP(2,1/(G$5:G34&lt;&gt;""),G$5:G34)) * 1000,
   ""
)</f>
        <v/>
      </c>
    </row>
    <row r="36" spans="2:12" ht="18" customHeight="1" thickBot="1" x14ac:dyDescent="0.6">
      <c r="B36" s="26">
        <v>31</v>
      </c>
      <c r="C36" s="27">
        <v>45900</v>
      </c>
      <c r="D36" s="17"/>
      <c r="E36" s="17"/>
      <c r="F36" s="17"/>
      <c r="G36" s="30"/>
      <c r="H36" s="19" t="str" cm="1">
        <f t="array" ref="H36">IF(D36&lt;&gt;"",
   (D36 - LOOKUP(2,1/(D$5:D35&lt;&gt;""),D$5:D35)) * 1000,
   ""
)</f>
        <v/>
      </c>
      <c r="I36" s="19" t="str" cm="1">
        <f t="array" ref="I36">IF(E36&lt;&gt;"",
   (E36 - LOOKUP(2,1/(E$5:E35&lt;&gt;""),E$5:E35)) * 1000,
   ""
)</f>
        <v/>
      </c>
      <c r="J36" s="19" t="str" cm="1">
        <f t="array" ref="J36">IF(F36&lt;&gt;"",
   (F36 - LOOKUP(2,1/(F$5:F35&lt;&gt;""),F$5:F35)) * 1000,
   ""
)</f>
        <v/>
      </c>
      <c r="K36" s="19" t="str">
        <f t="shared" si="0"/>
        <v/>
      </c>
      <c r="L36" s="20" t="str" cm="1">
        <f t="array" ref="L36">IF(G36&lt;&gt;"",
   (G36 - LOOKUP(2,1/(G$5:G35&lt;&gt;""),G$5:G35)) * 1000,
   ""
)</f>
        <v/>
      </c>
    </row>
    <row r="37" spans="2:12" ht="18" customHeight="1" x14ac:dyDescent="0.55000000000000004">
      <c r="B37" s="21"/>
      <c r="C37" s="21"/>
      <c r="D37" s="21"/>
      <c r="E37" s="21"/>
      <c r="F37" s="21"/>
      <c r="G37" s="31" t="s">
        <v>2</v>
      </c>
      <c r="H37" s="28">
        <f>SUM(H6:H36)</f>
        <v>0</v>
      </c>
      <c r="I37" s="22">
        <f t="shared" ref="I37:L37" si="1">SUM(I6:I36)</f>
        <v>0</v>
      </c>
      <c r="J37" s="22">
        <f t="shared" si="1"/>
        <v>0</v>
      </c>
      <c r="K37" s="22">
        <f t="shared" si="1"/>
        <v>0</v>
      </c>
      <c r="L37" s="23">
        <f t="shared" si="1"/>
        <v>11000</v>
      </c>
    </row>
    <row r="38" spans="2:12" ht="18" customHeight="1" thickBot="1" x14ac:dyDescent="0.6">
      <c r="B38" s="21"/>
      <c r="C38" s="21"/>
      <c r="D38" s="21"/>
      <c r="E38" s="21"/>
      <c r="F38" s="21"/>
      <c r="G38" s="32" t="s">
        <v>10</v>
      </c>
      <c r="H38" s="29" t="str" cm="1">
        <f t="array" ref="H38">IFERROR(SUM(H6:INDEX(H6:H36,MAX(IF(H6:H36&lt;&gt;"",ROW(H6:H36)-ROW(H6)+1)))) /
         MAX(IF(H6:INDEX(H6:H36,MAX(IF(H6:H36&lt;&gt;"",ROW(H6:H36)-ROW(H6)+1)))&lt;&gt;"",ROW(H6:INDEX(H6:H36,MAX(IF(H6:H36&lt;&gt;"",ROW(H6:H36)-ROW(H6)+1))))-ROW(H6)+1)), "")</f>
        <v/>
      </c>
      <c r="I38" s="24" t="str" cm="1">
        <f t="array" ref="I38">IFERROR(SUM(I6:INDEX(I6:I36,MAX(IF(I6:I36&lt;&gt;"",ROW(I6:I36)-ROW(I6)+1)))) /
         MAX(IF(I6:INDEX(I6:I36,MAX(IF(I6:I36&lt;&gt;"",ROW(I6:I36)-ROW(I6)+1)))&lt;&gt;"",ROW(I6:INDEX(I6:I36,MAX(IF(I6:I36&lt;&gt;"",ROW(I6:I36)-ROW(I6)+1))))-ROW(I6)+1)), "")</f>
        <v/>
      </c>
      <c r="J38" s="24" t="str" cm="1">
        <f t="array" ref="J38">IFERROR(SUM(J6:INDEX(J6:J36,MAX(IF(J6:J36&lt;&gt;"",ROW(J6:J36)-ROW(J6)+1)))) /
         MAX(IF(J6:INDEX(J6:J36,MAX(IF(J6:J36&lt;&gt;"",ROW(J6:J36)-ROW(J6)+1)))&lt;&gt;"",ROW(J6:INDEX(J6:J36,MAX(IF(J6:J36&lt;&gt;"",ROW(J6:J36)-ROW(J6)+1))))-ROW(J6)+1)), "")</f>
        <v/>
      </c>
      <c r="K38" s="24" t="str" cm="1">
        <f t="array" ref="K38">IFERROR(SUM(K6:INDEX(K6:K36,MAX(IF(K6:K36&lt;&gt;"",ROW(K6:K36)-ROW(K6)+1)))) /
         MAX(IF(K6:INDEX(K6:K36,MAX(IF(K6:K36&lt;&gt;"",ROW(K6:K36)-ROW(K6)+1)))&lt;&gt;"",ROW(K6:INDEX(K6:K36,MAX(IF(K6:K36&lt;&gt;"",ROW(K6:K36)-ROW(K6)+1))))-ROW(K6)+1)), "")</f>
        <v/>
      </c>
      <c r="L38" s="25" cm="1">
        <f t="array" ref="L38">IFERROR(SUM(L6:INDEX(L6:L36,MAX(IF(L6:L36&lt;&gt;"",ROW(L6:L36)-ROW(L6)+1)))) /
         MAX(IF(L6:INDEX(L6:L36,MAX(IF(L6:L36&lt;&gt;"",ROW(L6:L36)-ROW(L6)+1)))&lt;&gt;"",ROW(L6:INDEX(L6:L36,MAX(IF(L6:L36&lt;&gt;"",ROW(L6:L36)-ROW(L6)+1))))-ROW(L6)+1)), "")</f>
        <v>5500</v>
      </c>
    </row>
  </sheetData>
  <sheetProtection sheet="1" formatCells="0" sort="0"/>
  <mergeCells count="5">
    <mergeCell ref="H2:L2"/>
    <mergeCell ref="D3:F3"/>
    <mergeCell ref="H3:K3"/>
    <mergeCell ref="D2:G2"/>
    <mergeCell ref="B2:C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9C02-4947-4F16-BE7A-233577CC0D5F}">
  <dimension ref="B1:L38"/>
  <sheetViews>
    <sheetView zoomScale="70" zoomScaleNormal="70" workbookViewId="0">
      <selection activeCell="O7" sqref="O7"/>
    </sheetView>
  </sheetViews>
  <sheetFormatPr defaultColWidth="8.875" defaultRowHeight="22.5" x14ac:dyDescent="0.55000000000000004"/>
  <cols>
    <col min="1" max="1" width="12" style="1" customWidth="1"/>
    <col min="2" max="2" width="5.25" style="1" customWidth="1"/>
    <col min="3" max="3" width="11.875" style="1" customWidth="1"/>
    <col min="4" max="6" width="10.625" style="1" customWidth="1"/>
    <col min="7" max="7" width="11.875" style="1" customWidth="1"/>
    <col min="8" max="8" width="10.625" style="1" customWidth="1"/>
    <col min="9" max="9" width="11" style="1" customWidth="1"/>
    <col min="10" max="11" width="10.625" style="1" customWidth="1"/>
    <col min="12" max="12" width="11.875" style="1" customWidth="1"/>
    <col min="13" max="16384" width="8.875" style="1"/>
  </cols>
  <sheetData>
    <row r="1" spans="2:12" ht="23.25" thickBot="1" x14ac:dyDescent="0.6"/>
    <row r="2" spans="2:12" ht="24" thickBot="1" x14ac:dyDescent="0.65">
      <c r="B2" s="39">
        <v>45901</v>
      </c>
      <c r="C2" s="40"/>
      <c r="D2" s="41" t="s">
        <v>8</v>
      </c>
      <c r="E2" s="41"/>
      <c r="F2" s="41"/>
      <c r="G2" s="42"/>
      <c r="H2" s="45" t="s">
        <v>9</v>
      </c>
      <c r="I2" s="45"/>
      <c r="J2" s="45"/>
      <c r="K2" s="46"/>
      <c r="L2" s="47"/>
    </row>
    <row r="3" spans="2:12" ht="23.25" thickBot="1" x14ac:dyDescent="0.6">
      <c r="B3" s="43"/>
      <c r="C3" s="44"/>
      <c r="D3" s="5" t="s">
        <v>4</v>
      </c>
      <c r="E3" s="6"/>
      <c r="F3" s="7"/>
      <c r="G3" s="8" t="s">
        <v>7</v>
      </c>
      <c r="H3" s="48" t="s">
        <v>4</v>
      </c>
      <c r="I3" s="49"/>
      <c r="J3" s="49"/>
      <c r="K3" s="50"/>
      <c r="L3" s="51" t="s">
        <v>7</v>
      </c>
    </row>
    <row r="4" spans="2:12" ht="23.25" thickBot="1" x14ac:dyDescent="0.6">
      <c r="B4" s="70" t="s">
        <v>0</v>
      </c>
      <c r="C4" s="69" t="s">
        <v>1</v>
      </c>
      <c r="D4" s="34" t="s">
        <v>13</v>
      </c>
      <c r="E4" s="34" t="s">
        <v>5</v>
      </c>
      <c r="F4" s="35" t="s">
        <v>6</v>
      </c>
      <c r="G4" s="36" t="s">
        <v>13</v>
      </c>
      <c r="H4" s="52" t="s">
        <v>13</v>
      </c>
      <c r="I4" s="52" t="s">
        <v>5</v>
      </c>
      <c r="J4" s="52" t="s">
        <v>6</v>
      </c>
      <c r="K4" s="53" t="s">
        <v>3</v>
      </c>
      <c r="L4" s="54" t="s">
        <v>13</v>
      </c>
    </row>
    <row r="5" spans="2:12" ht="18" customHeight="1" x14ac:dyDescent="0.55000000000000004">
      <c r="B5" s="9">
        <v>0</v>
      </c>
      <c r="C5" s="10">
        <f>Aug!C36</f>
        <v>45900</v>
      </c>
      <c r="D5" s="11" t="str">
        <f>IF(Aug!D$36="", "", Aug!D$36)</f>
        <v/>
      </c>
      <c r="E5" s="11" t="str">
        <f>IF(Aug!E$36="", "", Aug!E$36)</f>
        <v/>
      </c>
      <c r="F5" s="11" t="str">
        <f>IF(Aug!F$36="", "", Aug!F$36)</f>
        <v/>
      </c>
      <c r="G5" s="59" t="str">
        <f>IF(Aug!G$36="", "", Aug!G$36)</f>
        <v/>
      </c>
      <c r="H5" s="55"/>
      <c r="I5" s="55"/>
      <c r="J5" s="55"/>
      <c r="K5" s="56"/>
      <c r="L5" s="57"/>
    </row>
    <row r="6" spans="2:12" ht="18" customHeight="1" x14ac:dyDescent="0.55000000000000004">
      <c r="B6" s="9">
        <v>1</v>
      </c>
      <c r="C6" s="10">
        <v>45901</v>
      </c>
      <c r="D6" s="11"/>
      <c r="E6" s="11"/>
      <c r="F6" s="11"/>
      <c r="G6" s="12"/>
      <c r="H6" s="13" t="str" cm="1">
        <f t="array" ref="H6">IF(D6&lt;&gt;"",
   (D6 - LOOKUP(2,1/(D$5:D5&lt;&gt;""),D$5:D5)) * 1000,
   ""
)</f>
        <v/>
      </c>
      <c r="I6" s="13" t="str" cm="1">
        <f t="array" ref="I6">IF(E6&lt;&gt;"",
   (E6 - LOOKUP(2,1/(E$5:E5&lt;&gt;""),E$5:E5)) * 1000,
   ""
)</f>
        <v/>
      </c>
      <c r="J6" s="13" t="str" cm="1">
        <f t="array" ref="J6">IF(F6&lt;&gt;"",
   (F6 - LOOKUP(2,1/(F$5:F5&lt;&gt;""),F$5:F5)) * 1000,
   ""
)</f>
        <v/>
      </c>
      <c r="K6" s="13" t="str">
        <f>IF(AND(H6&lt;&gt;"", I6&lt;&gt;"", J6&lt;&gt;""), H6 - I6 - J6, "")</f>
        <v/>
      </c>
      <c r="L6" s="14" t="str" cm="1">
        <f t="array" ref="L6">IF(G6&lt;&gt;"",
   (G6 - LOOKUP(2,1/(G$5:G5&lt;&gt;""),G$5:G5)) * 1000,
   ""
)</f>
        <v/>
      </c>
    </row>
    <row r="7" spans="2:12" ht="18" customHeight="1" x14ac:dyDescent="0.55000000000000004">
      <c r="B7" s="9">
        <v>2</v>
      </c>
      <c r="C7" s="10">
        <v>45902</v>
      </c>
      <c r="D7" s="15"/>
      <c r="E7" s="15"/>
      <c r="F7" s="15"/>
      <c r="G7" s="16"/>
      <c r="H7" s="13" t="str" cm="1">
        <f t="array" ref="H7">IF(D7&lt;&gt;"",
   (D7 - LOOKUP(2,1/(D$5:D6&lt;&gt;""),D$5:D6)) * 1000,
   ""
)</f>
        <v/>
      </c>
      <c r="I7" s="13" t="str" cm="1">
        <f t="array" ref="I7">IF(E7&lt;&gt;"",
   (E7 - LOOKUP(2,1/(E$5:E6&lt;&gt;""),E$5:E6)) * 1000,
   ""
)</f>
        <v/>
      </c>
      <c r="J7" s="13" t="str" cm="1">
        <f t="array" ref="J7">IF(F7&lt;&gt;"",
   (F7 - LOOKUP(2,1/(F$5:F6&lt;&gt;""),F$5:F6)) * 1000,
   ""
)</f>
        <v/>
      </c>
      <c r="K7" s="13" t="str">
        <f t="shared" ref="K7:K36" si="0">IF(AND(H7&lt;&gt;"", I7&lt;&gt;"", J7&lt;&gt;""), H7 - I7 - J7, "")</f>
        <v/>
      </c>
      <c r="L7" s="14" t="str" cm="1">
        <f t="array" ref="L7">IF(G7&lt;&gt;"",
   (G7 - LOOKUP(2,1/(G$5:G6&lt;&gt;""),G$5:G6)) * 1000,
   ""
)</f>
        <v/>
      </c>
    </row>
    <row r="8" spans="2:12" ht="18" customHeight="1" x14ac:dyDescent="0.55000000000000004">
      <c r="B8" s="9">
        <v>3</v>
      </c>
      <c r="C8" s="10">
        <v>45903</v>
      </c>
      <c r="D8" s="15"/>
      <c r="E8" s="15"/>
      <c r="F8" s="15"/>
      <c r="G8" s="16"/>
      <c r="H8" s="13" t="str" cm="1">
        <f t="array" ref="H8">IF(D8&lt;&gt;"",
   (D8 - LOOKUP(2,1/(D$5:D7&lt;&gt;""),D$5:D7)) * 1000,
   ""
)</f>
        <v/>
      </c>
      <c r="I8" s="13" t="str" cm="1">
        <f t="array" ref="I8">IF(E8&lt;&gt;"",
   (E8 - LOOKUP(2,1/(E$5:E7&lt;&gt;""),E$5:E7)) * 1000,
   ""
)</f>
        <v/>
      </c>
      <c r="J8" s="13" t="str" cm="1">
        <f t="array" ref="J8">IF(F8&lt;&gt;"",
   (F8 - LOOKUP(2,1/(F$5:F7&lt;&gt;""),F$5:F7)) * 1000,
   ""
)</f>
        <v/>
      </c>
      <c r="K8" s="13" t="str">
        <f t="shared" si="0"/>
        <v/>
      </c>
      <c r="L8" s="14" t="str" cm="1">
        <f t="array" ref="L8">IF(G8&lt;&gt;"",
   (G8 - LOOKUP(2,1/(G$5:G7&lt;&gt;""),G$5:G7)) * 1000,
   ""
)</f>
        <v/>
      </c>
    </row>
    <row r="9" spans="2:12" ht="18" customHeight="1" x14ac:dyDescent="0.55000000000000004">
      <c r="B9" s="9">
        <v>4</v>
      </c>
      <c r="C9" s="10">
        <v>45904</v>
      </c>
      <c r="D9" s="15"/>
      <c r="E9" s="15"/>
      <c r="F9" s="15"/>
      <c r="G9" s="16"/>
      <c r="H9" s="13" t="str" cm="1">
        <f t="array" ref="H9">IF(D9&lt;&gt;"",
   (D9 - LOOKUP(2,1/(D$5:D8&lt;&gt;""),D$5:D8)) * 1000,
   ""
)</f>
        <v/>
      </c>
      <c r="I9" s="13" t="str" cm="1">
        <f t="array" ref="I9">IF(E9&lt;&gt;"",
   (E9 - LOOKUP(2,1/(E$5:E8&lt;&gt;""),E$5:E8)) * 1000,
   ""
)</f>
        <v/>
      </c>
      <c r="J9" s="13" t="str" cm="1">
        <f t="array" ref="J9">IF(F9&lt;&gt;"",
   (F9 - LOOKUP(2,1/(F$5:F8&lt;&gt;""),F$5:F8)) * 1000,
   ""
)</f>
        <v/>
      </c>
      <c r="K9" s="13" t="str">
        <f t="shared" si="0"/>
        <v/>
      </c>
      <c r="L9" s="14" t="str" cm="1">
        <f t="array" ref="L9">IF(G9&lt;&gt;"",
   (G9 - LOOKUP(2,1/(G$5:G8&lt;&gt;""),G$5:G8)) * 1000,
   ""
)</f>
        <v/>
      </c>
    </row>
    <row r="10" spans="2:12" ht="18" customHeight="1" x14ac:dyDescent="0.55000000000000004">
      <c r="B10" s="9">
        <v>5</v>
      </c>
      <c r="C10" s="10">
        <v>45905</v>
      </c>
      <c r="D10" s="15"/>
      <c r="E10" s="15"/>
      <c r="F10" s="15"/>
      <c r="G10" s="16"/>
      <c r="H10" s="13" t="str" cm="1">
        <f t="array" ref="H10">IF(D10&lt;&gt;"",
   (D10 - LOOKUP(2,1/(D$5:D9&lt;&gt;""),D$5:D9)) * 1000,
   ""
)</f>
        <v/>
      </c>
      <c r="I10" s="13" t="str" cm="1">
        <f t="array" ref="I10">IF(E10&lt;&gt;"",
   (E10 - LOOKUP(2,1/(E$5:E9&lt;&gt;""),E$5:E9)) * 1000,
   ""
)</f>
        <v/>
      </c>
      <c r="J10" s="13" t="str" cm="1">
        <f t="array" ref="J10">IF(F10&lt;&gt;"",
   (F10 - LOOKUP(2,1/(F$5:F9&lt;&gt;""),F$5:F9)) * 1000,
   ""
)</f>
        <v/>
      </c>
      <c r="K10" s="13" t="str">
        <f t="shared" si="0"/>
        <v/>
      </c>
      <c r="L10" s="14" t="str" cm="1">
        <f t="array" ref="L10">IF(G10&lt;&gt;"",
   (G10 - LOOKUP(2,1/(G$5:G9&lt;&gt;""),G$5:G9)) * 1000,
   ""
)</f>
        <v/>
      </c>
    </row>
    <row r="11" spans="2:12" ht="18" customHeight="1" x14ac:dyDescent="0.55000000000000004">
      <c r="B11" s="9">
        <v>6</v>
      </c>
      <c r="C11" s="10">
        <v>45906</v>
      </c>
      <c r="D11" s="15"/>
      <c r="E11" s="15"/>
      <c r="F11" s="15"/>
      <c r="G11" s="16"/>
      <c r="H11" s="13" t="str" cm="1">
        <f t="array" ref="H11">IF(D11&lt;&gt;"",
   (D11 - LOOKUP(2,1/(D$5:D10&lt;&gt;""),D$5:D10)) * 1000,
   ""
)</f>
        <v/>
      </c>
      <c r="I11" s="13" t="str" cm="1">
        <f t="array" ref="I11">IF(E11&lt;&gt;"",
   (E11 - LOOKUP(2,1/(E$5:E10&lt;&gt;""),E$5:E10)) * 1000,
   ""
)</f>
        <v/>
      </c>
      <c r="J11" s="13" t="str" cm="1">
        <f t="array" ref="J11">IF(F11&lt;&gt;"",
   (F11 - LOOKUP(2,1/(F$5:F10&lt;&gt;""),F$5:F10)) * 1000,
   ""
)</f>
        <v/>
      </c>
      <c r="K11" s="13" t="str">
        <f t="shared" si="0"/>
        <v/>
      </c>
      <c r="L11" s="14" t="str" cm="1">
        <f t="array" ref="L11">IF(G11&lt;&gt;"",
   (G11 - LOOKUP(2,1/(G$5:G10&lt;&gt;""),G$5:G10)) * 1000,
   ""
)</f>
        <v/>
      </c>
    </row>
    <row r="12" spans="2:12" ht="18" customHeight="1" x14ac:dyDescent="0.55000000000000004">
      <c r="B12" s="9">
        <v>7</v>
      </c>
      <c r="C12" s="10">
        <v>45907</v>
      </c>
      <c r="D12" s="15"/>
      <c r="E12" s="15"/>
      <c r="F12" s="15"/>
      <c r="G12" s="16"/>
      <c r="H12" s="13" t="str" cm="1">
        <f t="array" ref="H12">IF(D12&lt;&gt;"",
   (D12 - LOOKUP(2,1/(D$5:D11&lt;&gt;""),D$5:D11)) * 1000,
   ""
)</f>
        <v/>
      </c>
      <c r="I12" s="13" t="str" cm="1">
        <f t="array" ref="I12">IF(E12&lt;&gt;"",
   (E12 - LOOKUP(2,1/(E$5:E11&lt;&gt;""),E$5:E11)) * 1000,
   ""
)</f>
        <v/>
      </c>
      <c r="J12" s="13" t="str" cm="1">
        <f t="array" ref="J12">IF(F12&lt;&gt;"",
   (F12 - LOOKUP(2,1/(F$5:F11&lt;&gt;""),F$5:F11)) * 1000,
   ""
)</f>
        <v/>
      </c>
      <c r="K12" s="13" t="str">
        <f t="shared" si="0"/>
        <v/>
      </c>
      <c r="L12" s="14" t="str" cm="1">
        <f t="array" ref="L12">IF(G12&lt;&gt;"",
   (G12 - LOOKUP(2,1/(G$5:G11&lt;&gt;""),G$5:G11)) * 1000,
   ""
)</f>
        <v/>
      </c>
    </row>
    <row r="13" spans="2:12" ht="18" customHeight="1" x14ac:dyDescent="0.55000000000000004">
      <c r="B13" s="9">
        <v>8</v>
      </c>
      <c r="C13" s="10">
        <v>45908</v>
      </c>
      <c r="D13" s="15"/>
      <c r="E13" s="15"/>
      <c r="F13" s="15"/>
      <c r="G13" s="16"/>
      <c r="H13" s="13" t="str" cm="1">
        <f t="array" ref="H13">IF(D13&lt;&gt;"",
   (D13 - LOOKUP(2,1/(D$5:D12&lt;&gt;""),D$5:D12)) * 1000,
   ""
)</f>
        <v/>
      </c>
      <c r="I13" s="13" t="str" cm="1">
        <f t="array" ref="I13">IF(E13&lt;&gt;"",
   (E13 - LOOKUP(2,1/(E$5:E12&lt;&gt;""),E$5:E12)) * 1000,
   ""
)</f>
        <v/>
      </c>
      <c r="J13" s="13" t="str" cm="1">
        <f t="array" ref="J13">IF(F13&lt;&gt;"",
   (F13 - LOOKUP(2,1/(F$5:F12&lt;&gt;""),F$5:F12)) * 1000,
   ""
)</f>
        <v/>
      </c>
      <c r="K13" s="13" t="str">
        <f t="shared" si="0"/>
        <v/>
      </c>
      <c r="L13" s="14" t="str" cm="1">
        <f t="array" ref="L13">IF(G13&lt;&gt;"",
   (G13 - LOOKUP(2,1/(G$5:G12&lt;&gt;""),G$5:G12)) * 1000,
   ""
)</f>
        <v/>
      </c>
    </row>
    <row r="14" spans="2:12" ht="18" customHeight="1" x14ac:dyDescent="0.55000000000000004">
      <c r="B14" s="9">
        <v>9</v>
      </c>
      <c r="C14" s="10">
        <v>45909</v>
      </c>
      <c r="D14" s="15"/>
      <c r="E14" s="15"/>
      <c r="F14" s="15"/>
      <c r="G14" s="16"/>
      <c r="H14" s="13" t="str" cm="1">
        <f t="array" ref="H14">IF(D14&lt;&gt;"",
   (D14 - LOOKUP(2,1/(D$5:D13&lt;&gt;""),D$5:D13)) * 1000,
   ""
)</f>
        <v/>
      </c>
      <c r="I14" s="13" t="str" cm="1">
        <f t="array" ref="I14">IF(E14&lt;&gt;"",
   (E14 - LOOKUP(2,1/(E$5:E13&lt;&gt;""),E$5:E13)) * 1000,
   ""
)</f>
        <v/>
      </c>
      <c r="J14" s="13" t="str" cm="1">
        <f t="array" ref="J14">IF(F14&lt;&gt;"",
   (F14 - LOOKUP(2,1/(F$5:F13&lt;&gt;""),F$5:F13)) * 1000,
   ""
)</f>
        <v/>
      </c>
      <c r="K14" s="13" t="str">
        <f t="shared" si="0"/>
        <v/>
      </c>
      <c r="L14" s="14" t="str" cm="1">
        <f t="array" ref="L14">IF(G14&lt;&gt;"",
   (G14 - LOOKUP(2,1/(G$5:G13&lt;&gt;""),G$5:G13)) * 1000,
   ""
)</f>
        <v/>
      </c>
    </row>
    <row r="15" spans="2:12" ht="18" customHeight="1" x14ac:dyDescent="0.55000000000000004">
      <c r="B15" s="9">
        <v>10</v>
      </c>
      <c r="C15" s="10">
        <v>45910</v>
      </c>
      <c r="D15" s="15"/>
      <c r="E15" s="15"/>
      <c r="F15" s="15"/>
      <c r="G15" s="16"/>
      <c r="H15" s="13" t="str" cm="1">
        <f t="array" ref="H15">IF(D15&lt;&gt;"",
   (D15 - LOOKUP(2,1/(D$5:D14&lt;&gt;""),D$5:D14)) * 1000,
   ""
)</f>
        <v/>
      </c>
      <c r="I15" s="13" t="str" cm="1">
        <f t="array" ref="I15">IF(E15&lt;&gt;"",
   (E15 - LOOKUP(2,1/(E$5:E14&lt;&gt;""),E$5:E14)) * 1000,
   ""
)</f>
        <v/>
      </c>
      <c r="J15" s="13" t="str" cm="1">
        <f t="array" ref="J15">IF(F15&lt;&gt;"",
   (F15 - LOOKUP(2,1/(F$5:F14&lt;&gt;""),F$5:F14)) * 1000,
   ""
)</f>
        <v/>
      </c>
      <c r="K15" s="13" t="str">
        <f t="shared" si="0"/>
        <v/>
      </c>
      <c r="L15" s="14" t="str" cm="1">
        <f t="array" ref="L15">IF(G15&lt;&gt;"",
   (G15 - LOOKUP(2,1/(G$5:G14&lt;&gt;""),G$5:G14)) * 1000,
   ""
)</f>
        <v/>
      </c>
    </row>
    <row r="16" spans="2:12" ht="18" customHeight="1" x14ac:dyDescent="0.55000000000000004">
      <c r="B16" s="9">
        <v>11</v>
      </c>
      <c r="C16" s="10">
        <v>45911</v>
      </c>
      <c r="D16" s="15"/>
      <c r="E16" s="15"/>
      <c r="F16" s="15"/>
      <c r="G16" s="16"/>
      <c r="H16" s="13" t="str" cm="1">
        <f t="array" ref="H16">IF(D16&lt;&gt;"",
   (D16 - LOOKUP(2,1/(D$5:D15&lt;&gt;""),D$5:D15)) * 1000,
   ""
)</f>
        <v/>
      </c>
      <c r="I16" s="13" t="str" cm="1">
        <f t="array" ref="I16">IF(E16&lt;&gt;"",
   (E16 - LOOKUP(2,1/(E$5:E15&lt;&gt;""),E$5:E15)) * 1000,
   ""
)</f>
        <v/>
      </c>
      <c r="J16" s="13" t="str" cm="1">
        <f t="array" ref="J16">IF(F16&lt;&gt;"",
   (F16 - LOOKUP(2,1/(F$5:F15&lt;&gt;""),F$5:F15)) * 1000,
   ""
)</f>
        <v/>
      </c>
      <c r="K16" s="13" t="str">
        <f t="shared" si="0"/>
        <v/>
      </c>
      <c r="L16" s="14" t="str" cm="1">
        <f t="array" ref="L16">IF(G16&lt;&gt;"",
   (G16 - LOOKUP(2,1/(G$5:G15&lt;&gt;""),G$5:G15)) * 1000,
   ""
)</f>
        <v/>
      </c>
    </row>
    <row r="17" spans="2:12" ht="18" customHeight="1" x14ac:dyDescent="0.55000000000000004">
      <c r="B17" s="9">
        <v>12</v>
      </c>
      <c r="C17" s="10">
        <v>45912</v>
      </c>
      <c r="D17" s="15"/>
      <c r="E17" s="15"/>
      <c r="F17" s="15"/>
      <c r="G17" s="16"/>
      <c r="H17" s="13" t="str" cm="1">
        <f t="array" ref="H17">IF(D17&lt;&gt;"",
   (D17 - LOOKUP(2,1/(D$5:D16&lt;&gt;""),D$5:D16)) * 1000,
   ""
)</f>
        <v/>
      </c>
      <c r="I17" s="13" t="str" cm="1">
        <f t="array" ref="I17">IF(E17&lt;&gt;"",
   (E17 - LOOKUP(2,1/(E$5:E16&lt;&gt;""),E$5:E16)) * 1000,
   ""
)</f>
        <v/>
      </c>
      <c r="J17" s="13" t="str" cm="1">
        <f t="array" ref="J17">IF(F17&lt;&gt;"",
   (F17 - LOOKUP(2,1/(F$5:F16&lt;&gt;""),F$5:F16)) * 1000,
   ""
)</f>
        <v/>
      </c>
      <c r="K17" s="13" t="str">
        <f t="shared" si="0"/>
        <v/>
      </c>
      <c r="L17" s="14" t="str" cm="1">
        <f t="array" ref="L17">IF(G17&lt;&gt;"",
   (G17 - LOOKUP(2,1/(G$5:G16&lt;&gt;""),G$5:G16)) * 1000,
   ""
)</f>
        <v/>
      </c>
    </row>
    <row r="18" spans="2:12" ht="18" customHeight="1" x14ac:dyDescent="0.55000000000000004">
      <c r="B18" s="9">
        <v>13</v>
      </c>
      <c r="C18" s="10">
        <v>45913</v>
      </c>
      <c r="D18" s="15"/>
      <c r="E18" s="15"/>
      <c r="F18" s="15"/>
      <c r="G18" s="16"/>
      <c r="H18" s="13" t="str" cm="1">
        <f t="array" ref="H18">IF(D18&lt;&gt;"",
   (D18 - LOOKUP(2,1/(D$5:D17&lt;&gt;""),D$5:D17)) * 1000,
   ""
)</f>
        <v/>
      </c>
      <c r="I18" s="13" t="str" cm="1">
        <f t="array" ref="I18">IF(E18&lt;&gt;"",
   (E18 - LOOKUP(2,1/(E$5:E17&lt;&gt;""),E$5:E17)) * 1000,
   ""
)</f>
        <v/>
      </c>
      <c r="J18" s="13" t="str" cm="1">
        <f t="array" ref="J18">IF(F18&lt;&gt;"",
   (F18 - LOOKUP(2,1/(F$5:F17&lt;&gt;""),F$5:F17)) * 1000,
   ""
)</f>
        <v/>
      </c>
      <c r="K18" s="13" t="str">
        <f t="shared" si="0"/>
        <v/>
      </c>
      <c r="L18" s="14" t="str" cm="1">
        <f t="array" ref="L18">IF(G18&lt;&gt;"",
   (G18 - LOOKUP(2,1/(G$5:G17&lt;&gt;""),G$5:G17)) * 1000,
   ""
)</f>
        <v/>
      </c>
    </row>
    <row r="19" spans="2:12" ht="18" customHeight="1" x14ac:dyDescent="0.55000000000000004">
      <c r="B19" s="9">
        <v>14</v>
      </c>
      <c r="C19" s="10">
        <v>45914</v>
      </c>
      <c r="D19" s="15"/>
      <c r="E19" s="15"/>
      <c r="F19" s="15"/>
      <c r="G19" s="16"/>
      <c r="H19" s="13" t="str" cm="1">
        <f t="array" ref="H19">IF(D19&lt;&gt;"",
   (D19 - LOOKUP(2,1/(D$5:D18&lt;&gt;""),D$5:D18)) * 1000,
   ""
)</f>
        <v/>
      </c>
      <c r="I19" s="13" t="str" cm="1">
        <f t="array" ref="I19">IF(E19&lt;&gt;"",
   (E19 - LOOKUP(2,1/(E$5:E18&lt;&gt;""),E$5:E18)) * 1000,
   ""
)</f>
        <v/>
      </c>
      <c r="J19" s="13" t="str" cm="1">
        <f t="array" ref="J19">IF(F19&lt;&gt;"",
   (F19 - LOOKUP(2,1/(F$5:F18&lt;&gt;""),F$5:F18)) * 1000,
   ""
)</f>
        <v/>
      </c>
      <c r="K19" s="13" t="str">
        <f t="shared" si="0"/>
        <v/>
      </c>
      <c r="L19" s="14" t="str" cm="1">
        <f t="array" ref="L19">IF(G19&lt;&gt;"",
   (G19 - LOOKUP(2,1/(G$5:G18&lt;&gt;""),G$5:G18)) * 1000,
   ""
)</f>
        <v/>
      </c>
    </row>
    <row r="20" spans="2:12" ht="18" customHeight="1" x14ac:dyDescent="0.55000000000000004">
      <c r="B20" s="9">
        <v>15</v>
      </c>
      <c r="C20" s="10">
        <v>45915</v>
      </c>
      <c r="D20" s="15"/>
      <c r="E20" s="15"/>
      <c r="F20" s="15"/>
      <c r="G20" s="16"/>
      <c r="H20" s="13" t="str" cm="1">
        <f t="array" ref="H20">IF(D20&lt;&gt;"",
   (D20 - LOOKUP(2,1/(D$5:D19&lt;&gt;""),D$5:D19)) * 1000,
   ""
)</f>
        <v/>
      </c>
      <c r="I20" s="13" t="str" cm="1">
        <f t="array" ref="I20">IF(E20&lt;&gt;"",
   (E20 - LOOKUP(2,1/(E$5:E19&lt;&gt;""),E$5:E19)) * 1000,
   ""
)</f>
        <v/>
      </c>
      <c r="J20" s="13" t="str" cm="1">
        <f t="array" ref="J20">IF(F20&lt;&gt;"",
   (F20 - LOOKUP(2,1/(F$5:F19&lt;&gt;""),F$5:F19)) * 1000,
   ""
)</f>
        <v/>
      </c>
      <c r="K20" s="13" t="str">
        <f t="shared" si="0"/>
        <v/>
      </c>
      <c r="L20" s="14" t="str" cm="1">
        <f t="array" ref="L20">IF(G20&lt;&gt;"",
   (G20 - LOOKUP(2,1/(G$5:G19&lt;&gt;""),G$5:G19)) * 1000,
   ""
)</f>
        <v/>
      </c>
    </row>
    <row r="21" spans="2:12" ht="18" customHeight="1" x14ac:dyDescent="0.55000000000000004">
      <c r="B21" s="9">
        <v>16</v>
      </c>
      <c r="C21" s="10">
        <v>45916</v>
      </c>
      <c r="D21" s="15"/>
      <c r="E21" s="15"/>
      <c r="F21" s="15"/>
      <c r="G21" s="16"/>
      <c r="H21" s="13" t="str" cm="1">
        <f t="array" ref="H21">IF(D21&lt;&gt;"",
   (D21 - LOOKUP(2,1/(D$5:D20&lt;&gt;""),D$5:D20)) * 1000,
   ""
)</f>
        <v/>
      </c>
      <c r="I21" s="13" t="str" cm="1">
        <f t="array" ref="I21">IF(E21&lt;&gt;"",
   (E21 - LOOKUP(2,1/(E$5:E20&lt;&gt;""),E$5:E20)) * 1000,
   ""
)</f>
        <v/>
      </c>
      <c r="J21" s="13" t="str" cm="1">
        <f t="array" ref="J21">IF(F21&lt;&gt;"",
   (F21 - LOOKUP(2,1/(F$5:F20&lt;&gt;""),F$5:F20)) * 1000,
   ""
)</f>
        <v/>
      </c>
      <c r="K21" s="13" t="str">
        <f t="shared" si="0"/>
        <v/>
      </c>
      <c r="L21" s="14" t="str" cm="1">
        <f t="array" ref="L21">IF(G21&lt;&gt;"",
   (G21 - LOOKUP(2,1/(G$5:G20&lt;&gt;""),G$5:G20)) * 1000,
   ""
)</f>
        <v/>
      </c>
    </row>
    <row r="22" spans="2:12" ht="18" customHeight="1" x14ac:dyDescent="0.55000000000000004">
      <c r="B22" s="9">
        <v>17</v>
      </c>
      <c r="C22" s="10">
        <v>45917</v>
      </c>
      <c r="D22" s="15"/>
      <c r="E22" s="15"/>
      <c r="F22" s="15"/>
      <c r="G22" s="16"/>
      <c r="H22" s="13" t="str" cm="1">
        <f t="array" ref="H22">IF(D22&lt;&gt;"",
   (D22 - LOOKUP(2,1/(D$5:D21&lt;&gt;""),D$5:D21)) * 1000,
   ""
)</f>
        <v/>
      </c>
      <c r="I22" s="13" t="str" cm="1">
        <f t="array" ref="I22">IF(E22&lt;&gt;"",
   (E22 - LOOKUP(2,1/(E$5:E21&lt;&gt;""),E$5:E21)) * 1000,
   ""
)</f>
        <v/>
      </c>
      <c r="J22" s="13" t="str" cm="1">
        <f t="array" ref="J22">IF(F22&lt;&gt;"",
   (F22 - LOOKUP(2,1/(F$5:F21&lt;&gt;""),F$5:F21)) * 1000,
   ""
)</f>
        <v/>
      </c>
      <c r="K22" s="13" t="str">
        <f t="shared" si="0"/>
        <v/>
      </c>
      <c r="L22" s="14" t="str" cm="1">
        <f t="array" ref="L22">IF(G22&lt;&gt;"",
   (G22 - LOOKUP(2,1/(G$5:G21&lt;&gt;""),G$5:G21)) * 1000,
   ""
)</f>
        <v/>
      </c>
    </row>
    <row r="23" spans="2:12" ht="18" customHeight="1" x14ac:dyDescent="0.55000000000000004">
      <c r="B23" s="9">
        <v>18</v>
      </c>
      <c r="C23" s="10">
        <v>45918</v>
      </c>
      <c r="D23" s="15"/>
      <c r="E23" s="15"/>
      <c r="F23" s="15"/>
      <c r="G23" s="16"/>
      <c r="H23" s="13" t="str" cm="1">
        <f t="array" ref="H23">IF(D23&lt;&gt;"",
   (D23 - LOOKUP(2,1/(D$5:D22&lt;&gt;""),D$5:D22)) * 1000,
   ""
)</f>
        <v/>
      </c>
      <c r="I23" s="13" t="str" cm="1">
        <f t="array" ref="I23">IF(E23&lt;&gt;"",
   (E23 - LOOKUP(2,1/(E$5:E22&lt;&gt;""),E$5:E22)) * 1000,
   ""
)</f>
        <v/>
      </c>
      <c r="J23" s="13" t="str" cm="1">
        <f t="array" ref="J23">IF(F23&lt;&gt;"",
   (F23 - LOOKUP(2,1/(F$5:F22&lt;&gt;""),F$5:F22)) * 1000,
   ""
)</f>
        <v/>
      </c>
      <c r="K23" s="13" t="str">
        <f t="shared" si="0"/>
        <v/>
      </c>
      <c r="L23" s="14" t="str" cm="1">
        <f t="array" ref="L23">IF(G23&lt;&gt;"",
   (G23 - LOOKUP(2,1/(G$5:G22&lt;&gt;""),G$5:G22)) * 1000,
   ""
)</f>
        <v/>
      </c>
    </row>
    <row r="24" spans="2:12" ht="18" customHeight="1" x14ac:dyDescent="0.55000000000000004">
      <c r="B24" s="9">
        <v>19</v>
      </c>
      <c r="C24" s="10">
        <v>45919</v>
      </c>
      <c r="D24" s="15"/>
      <c r="E24" s="15"/>
      <c r="F24" s="15"/>
      <c r="G24" s="16"/>
      <c r="H24" s="13" t="str" cm="1">
        <f t="array" ref="H24">IF(D24&lt;&gt;"",
   (D24 - LOOKUP(2,1/(D$5:D23&lt;&gt;""),D$5:D23)) * 1000,
   ""
)</f>
        <v/>
      </c>
      <c r="I24" s="13" t="str" cm="1">
        <f t="array" ref="I24">IF(E24&lt;&gt;"",
   (E24 - LOOKUP(2,1/(E$5:E23&lt;&gt;""),E$5:E23)) * 1000,
   ""
)</f>
        <v/>
      </c>
      <c r="J24" s="13" t="str" cm="1">
        <f t="array" ref="J24">IF(F24&lt;&gt;"",
   (F24 - LOOKUP(2,1/(F$5:F23&lt;&gt;""),F$5:F23)) * 1000,
   ""
)</f>
        <v/>
      </c>
      <c r="K24" s="13" t="str">
        <f t="shared" si="0"/>
        <v/>
      </c>
      <c r="L24" s="14" t="str" cm="1">
        <f t="array" ref="L24">IF(G24&lt;&gt;"",
   (G24 - LOOKUP(2,1/(G$5:G23&lt;&gt;""),G$5:G23)) * 1000,
   ""
)</f>
        <v/>
      </c>
    </row>
    <row r="25" spans="2:12" ht="18" customHeight="1" x14ac:dyDescent="0.55000000000000004">
      <c r="B25" s="9">
        <v>20</v>
      </c>
      <c r="C25" s="10">
        <v>45920</v>
      </c>
      <c r="D25" s="15"/>
      <c r="E25" s="15"/>
      <c r="F25" s="15"/>
      <c r="G25" s="16"/>
      <c r="H25" s="13" t="str" cm="1">
        <f t="array" ref="H25">IF(D25&lt;&gt;"",
   (D25 - LOOKUP(2,1/(D$5:D24&lt;&gt;""),D$5:D24)) * 1000,
   ""
)</f>
        <v/>
      </c>
      <c r="I25" s="13" t="str" cm="1">
        <f t="array" ref="I25">IF(E25&lt;&gt;"",
   (E25 - LOOKUP(2,1/(E$5:E24&lt;&gt;""),E$5:E24)) * 1000,
   ""
)</f>
        <v/>
      </c>
      <c r="J25" s="13" t="str" cm="1">
        <f t="array" ref="J25">IF(F25&lt;&gt;"",
   (F25 - LOOKUP(2,1/(F$5:F24&lt;&gt;""),F$5:F24)) * 1000,
   ""
)</f>
        <v/>
      </c>
      <c r="K25" s="13" t="str">
        <f t="shared" si="0"/>
        <v/>
      </c>
      <c r="L25" s="14" t="str" cm="1">
        <f t="array" ref="L25">IF(G25&lt;&gt;"",
   (G25 - LOOKUP(2,1/(G$5:G24&lt;&gt;""),G$5:G24)) * 1000,
   ""
)</f>
        <v/>
      </c>
    </row>
    <row r="26" spans="2:12" ht="18" customHeight="1" x14ac:dyDescent="0.55000000000000004">
      <c r="B26" s="9">
        <v>21</v>
      </c>
      <c r="C26" s="10">
        <v>45921</v>
      </c>
      <c r="D26" s="15"/>
      <c r="E26" s="15"/>
      <c r="F26" s="15"/>
      <c r="G26" s="16"/>
      <c r="H26" s="13" t="str" cm="1">
        <f t="array" ref="H26">IF(D26&lt;&gt;"",
   (D26 - LOOKUP(2,1/(D$5:D25&lt;&gt;""),D$5:D25)) * 1000,
   ""
)</f>
        <v/>
      </c>
      <c r="I26" s="13" t="str" cm="1">
        <f t="array" ref="I26">IF(E26&lt;&gt;"",
   (E26 - LOOKUP(2,1/(E$5:E25&lt;&gt;""),E$5:E25)) * 1000,
   ""
)</f>
        <v/>
      </c>
      <c r="J26" s="13" t="str" cm="1">
        <f t="array" ref="J26">IF(F26&lt;&gt;"",
   (F26 - LOOKUP(2,1/(F$5:F25&lt;&gt;""),F$5:F25)) * 1000,
   ""
)</f>
        <v/>
      </c>
      <c r="K26" s="13" t="str">
        <f t="shared" si="0"/>
        <v/>
      </c>
      <c r="L26" s="14" t="str" cm="1">
        <f t="array" ref="L26">IF(G26&lt;&gt;"",
   (G26 - LOOKUP(2,1/(G$5:G25&lt;&gt;""),G$5:G25)) * 1000,
   ""
)</f>
        <v/>
      </c>
    </row>
    <row r="27" spans="2:12" ht="18" customHeight="1" x14ac:dyDescent="0.55000000000000004">
      <c r="B27" s="9">
        <v>22</v>
      </c>
      <c r="C27" s="10">
        <v>45922</v>
      </c>
      <c r="D27" s="15"/>
      <c r="E27" s="15"/>
      <c r="F27" s="15"/>
      <c r="G27" s="16"/>
      <c r="H27" s="13" t="str" cm="1">
        <f t="array" ref="H27">IF(D27&lt;&gt;"",
   (D27 - LOOKUP(2,1/(D$5:D26&lt;&gt;""),D$5:D26)) * 1000,
   ""
)</f>
        <v/>
      </c>
      <c r="I27" s="13" t="str" cm="1">
        <f t="array" ref="I27">IF(E27&lt;&gt;"",
   (E27 - LOOKUP(2,1/(E$5:E26&lt;&gt;""),E$5:E26)) * 1000,
   ""
)</f>
        <v/>
      </c>
      <c r="J27" s="13" t="str" cm="1">
        <f t="array" ref="J27">IF(F27&lt;&gt;"",
   (F27 - LOOKUP(2,1/(F$5:F26&lt;&gt;""),F$5:F26)) * 1000,
   ""
)</f>
        <v/>
      </c>
      <c r="K27" s="13" t="str">
        <f t="shared" si="0"/>
        <v/>
      </c>
      <c r="L27" s="14" t="str" cm="1">
        <f t="array" ref="L27">IF(G27&lt;&gt;"",
   (G27 - LOOKUP(2,1/(G$5:G26&lt;&gt;""),G$5:G26)) * 1000,
   ""
)</f>
        <v/>
      </c>
    </row>
    <row r="28" spans="2:12" ht="18" customHeight="1" x14ac:dyDescent="0.55000000000000004">
      <c r="B28" s="9">
        <v>23</v>
      </c>
      <c r="C28" s="10">
        <v>45923</v>
      </c>
      <c r="D28" s="15"/>
      <c r="E28" s="15"/>
      <c r="F28" s="15"/>
      <c r="G28" s="16"/>
      <c r="H28" s="13" t="str" cm="1">
        <f t="array" ref="H28">IF(D28&lt;&gt;"",
   (D28 - LOOKUP(2,1/(D$5:D27&lt;&gt;""),D$5:D27)) * 1000,
   ""
)</f>
        <v/>
      </c>
      <c r="I28" s="13" t="str" cm="1">
        <f t="array" ref="I28">IF(E28&lt;&gt;"",
   (E28 - LOOKUP(2,1/(E$5:E27&lt;&gt;""),E$5:E27)) * 1000,
   ""
)</f>
        <v/>
      </c>
      <c r="J28" s="13" t="str" cm="1">
        <f t="array" ref="J28">IF(F28&lt;&gt;"",
   (F28 - LOOKUP(2,1/(F$5:F27&lt;&gt;""),F$5:F27)) * 1000,
   ""
)</f>
        <v/>
      </c>
      <c r="K28" s="13" t="str">
        <f t="shared" si="0"/>
        <v/>
      </c>
      <c r="L28" s="14" t="str" cm="1">
        <f t="array" ref="L28">IF(G28&lt;&gt;"",
   (G28 - LOOKUP(2,1/(G$5:G27&lt;&gt;""),G$5:G27)) * 1000,
   ""
)</f>
        <v/>
      </c>
    </row>
    <row r="29" spans="2:12" ht="18" customHeight="1" x14ac:dyDescent="0.55000000000000004">
      <c r="B29" s="9">
        <v>24</v>
      </c>
      <c r="C29" s="10">
        <v>45924</v>
      </c>
      <c r="D29" s="15"/>
      <c r="E29" s="15"/>
      <c r="F29" s="15"/>
      <c r="G29" s="16"/>
      <c r="H29" s="13" t="str" cm="1">
        <f t="array" ref="H29">IF(D29&lt;&gt;"",
   (D29 - LOOKUP(2,1/(D$5:D28&lt;&gt;""),D$5:D28)) * 1000,
   ""
)</f>
        <v/>
      </c>
      <c r="I29" s="13" t="str" cm="1">
        <f t="array" ref="I29">IF(E29&lt;&gt;"",
   (E29 - LOOKUP(2,1/(E$5:E28&lt;&gt;""),E$5:E28)) * 1000,
   ""
)</f>
        <v/>
      </c>
      <c r="J29" s="13" t="str" cm="1">
        <f t="array" ref="J29">IF(F29&lt;&gt;"",
   (F29 - LOOKUP(2,1/(F$5:F28&lt;&gt;""),F$5:F28)) * 1000,
   ""
)</f>
        <v/>
      </c>
      <c r="K29" s="13" t="str">
        <f t="shared" si="0"/>
        <v/>
      </c>
      <c r="L29" s="14" t="str" cm="1">
        <f t="array" ref="L29">IF(G29&lt;&gt;"",
   (G29 - LOOKUP(2,1/(G$5:G28&lt;&gt;""),G$5:G28)) * 1000,
   ""
)</f>
        <v/>
      </c>
    </row>
    <row r="30" spans="2:12" ht="18" customHeight="1" x14ac:dyDescent="0.55000000000000004">
      <c r="B30" s="9">
        <v>25</v>
      </c>
      <c r="C30" s="10">
        <v>45925</v>
      </c>
      <c r="D30" s="15"/>
      <c r="E30" s="15"/>
      <c r="F30" s="15"/>
      <c r="G30" s="16"/>
      <c r="H30" s="13" t="str" cm="1">
        <f t="array" ref="H30">IF(D30&lt;&gt;"",
   (D30 - LOOKUP(2,1/(D$5:D29&lt;&gt;""),D$5:D29)) * 1000,
   ""
)</f>
        <v/>
      </c>
      <c r="I30" s="13" t="str" cm="1">
        <f t="array" ref="I30">IF(E30&lt;&gt;"",
   (E30 - LOOKUP(2,1/(E$5:E29&lt;&gt;""),E$5:E29)) * 1000,
   ""
)</f>
        <v/>
      </c>
      <c r="J30" s="13" t="str" cm="1">
        <f t="array" ref="J30">IF(F30&lt;&gt;"",
   (F30 - LOOKUP(2,1/(F$5:F29&lt;&gt;""),F$5:F29)) * 1000,
   ""
)</f>
        <v/>
      </c>
      <c r="K30" s="13" t="str">
        <f t="shared" si="0"/>
        <v/>
      </c>
      <c r="L30" s="14" t="str" cm="1">
        <f t="array" ref="L30">IF(G30&lt;&gt;"",
   (G30 - LOOKUP(2,1/(G$5:G29&lt;&gt;""),G$5:G29)) * 1000,
   ""
)</f>
        <v/>
      </c>
    </row>
    <row r="31" spans="2:12" ht="18" customHeight="1" x14ac:dyDescent="0.55000000000000004">
      <c r="B31" s="9">
        <v>26</v>
      </c>
      <c r="C31" s="10">
        <v>45926</v>
      </c>
      <c r="D31" s="15"/>
      <c r="E31" s="15"/>
      <c r="F31" s="15"/>
      <c r="G31" s="16"/>
      <c r="H31" s="13" t="str" cm="1">
        <f t="array" ref="H31">IF(D31&lt;&gt;"",
   (D31 - LOOKUP(2,1/(D$5:D30&lt;&gt;""),D$5:D30)) * 1000,
   ""
)</f>
        <v/>
      </c>
      <c r="I31" s="13" t="str" cm="1">
        <f t="array" ref="I31">IF(E31&lt;&gt;"",
   (E31 - LOOKUP(2,1/(E$5:E30&lt;&gt;""),E$5:E30)) * 1000,
   ""
)</f>
        <v/>
      </c>
      <c r="J31" s="13" t="str" cm="1">
        <f t="array" ref="J31">IF(F31&lt;&gt;"",
   (F31 - LOOKUP(2,1/(F$5:F30&lt;&gt;""),F$5:F30)) * 1000,
   ""
)</f>
        <v/>
      </c>
      <c r="K31" s="13" t="str">
        <f t="shared" si="0"/>
        <v/>
      </c>
      <c r="L31" s="14" t="str" cm="1">
        <f t="array" ref="L31">IF(G31&lt;&gt;"",
   (G31 - LOOKUP(2,1/(G$5:G30&lt;&gt;""),G$5:G30)) * 1000,
   ""
)</f>
        <v/>
      </c>
    </row>
    <row r="32" spans="2:12" ht="18" customHeight="1" x14ac:dyDescent="0.55000000000000004">
      <c r="B32" s="9">
        <v>27</v>
      </c>
      <c r="C32" s="10">
        <v>45927</v>
      </c>
      <c r="D32" s="15"/>
      <c r="E32" s="15"/>
      <c r="F32" s="15"/>
      <c r="G32" s="16"/>
      <c r="H32" s="13" t="str" cm="1">
        <f t="array" ref="H32">IF(D32&lt;&gt;"",
   (D32 - LOOKUP(2,1/(D$5:D31&lt;&gt;""),D$5:D31)) * 1000,
   ""
)</f>
        <v/>
      </c>
      <c r="I32" s="13" t="str" cm="1">
        <f t="array" ref="I32">IF(E32&lt;&gt;"",
   (E32 - LOOKUP(2,1/(E$5:E31&lt;&gt;""),E$5:E31)) * 1000,
   ""
)</f>
        <v/>
      </c>
      <c r="J32" s="13" t="str" cm="1">
        <f t="array" ref="J32">IF(F32&lt;&gt;"",
   (F32 - LOOKUP(2,1/(F$5:F31&lt;&gt;""),F$5:F31)) * 1000,
   ""
)</f>
        <v/>
      </c>
      <c r="K32" s="13" t="str">
        <f t="shared" si="0"/>
        <v/>
      </c>
      <c r="L32" s="14" t="str" cm="1">
        <f t="array" ref="L32">IF(G32&lt;&gt;"",
   (G32 - LOOKUP(2,1/(G$5:G31&lt;&gt;""),G$5:G31)) * 1000,
   ""
)</f>
        <v/>
      </c>
    </row>
    <row r="33" spans="2:12" ht="18" customHeight="1" x14ac:dyDescent="0.55000000000000004">
      <c r="B33" s="9">
        <v>28</v>
      </c>
      <c r="C33" s="10">
        <v>45928</v>
      </c>
      <c r="D33" s="15"/>
      <c r="E33" s="15"/>
      <c r="F33" s="15"/>
      <c r="G33" s="16"/>
      <c r="H33" s="13" t="str" cm="1">
        <f t="array" ref="H33">IF(D33&lt;&gt;"",
   (D33 - LOOKUP(2,1/(D$5:D32&lt;&gt;""),D$5:D32)) * 1000,
   ""
)</f>
        <v/>
      </c>
      <c r="I33" s="13" t="str" cm="1">
        <f t="array" ref="I33">IF(E33&lt;&gt;"",
   (E33 - LOOKUP(2,1/(E$5:E32&lt;&gt;""),E$5:E32)) * 1000,
   ""
)</f>
        <v/>
      </c>
      <c r="J33" s="13" t="str" cm="1">
        <f t="array" ref="J33">IF(F33&lt;&gt;"",
   (F33 - LOOKUP(2,1/(F$5:F32&lt;&gt;""),F$5:F32)) * 1000,
   ""
)</f>
        <v/>
      </c>
      <c r="K33" s="13" t="str">
        <f t="shared" si="0"/>
        <v/>
      </c>
      <c r="L33" s="14" t="str" cm="1">
        <f t="array" ref="L33">IF(G33&lt;&gt;"",
   (G33 - LOOKUP(2,1/(G$5:G32&lt;&gt;""),G$5:G32)) * 1000,
   ""
)</f>
        <v/>
      </c>
    </row>
    <row r="34" spans="2:12" ht="18" customHeight="1" x14ac:dyDescent="0.55000000000000004">
      <c r="B34" s="9">
        <v>29</v>
      </c>
      <c r="C34" s="10">
        <v>45929</v>
      </c>
      <c r="D34" s="15"/>
      <c r="E34" s="15"/>
      <c r="F34" s="15"/>
      <c r="G34" s="16"/>
      <c r="H34" s="13" t="str" cm="1">
        <f t="array" ref="H34">IF(D34&lt;&gt;"",
   (D34 - LOOKUP(2,1/(D$5:D33&lt;&gt;""),D$5:D33)) * 1000,
   ""
)</f>
        <v/>
      </c>
      <c r="I34" s="13" t="str" cm="1">
        <f t="array" ref="I34">IF(E34&lt;&gt;"",
   (E34 - LOOKUP(2,1/(E$5:E33&lt;&gt;""),E$5:E33)) * 1000,
   ""
)</f>
        <v/>
      </c>
      <c r="J34" s="13" t="str" cm="1">
        <f t="array" ref="J34">IF(F34&lt;&gt;"",
   (F34 - LOOKUP(2,1/(F$5:F33&lt;&gt;""),F$5:F33)) * 1000,
   ""
)</f>
        <v/>
      </c>
      <c r="K34" s="13" t="str">
        <f t="shared" si="0"/>
        <v/>
      </c>
      <c r="L34" s="14" t="str" cm="1">
        <f t="array" ref="L34">IF(G34&lt;&gt;"",
   (G34 - LOOKUP(2,1/(G$5:G33&lt;&gt;""),G$5:G33)) * 1000,
   ""
)</f>
        <v/>
      </c>
    </row>
    <row r="35" spans="2:12" ht="18" customHeight="1" x14ac:dyDescent="0.55000000000000004">
      <c r="B35" s="9">
        <v>30</v>
      </c>
      <c r="C35" s="10">
        <v>45930</v>
      </c>
      <c r="D35" s="15"/>
      <c r="E35" s="15"/>
      <c r="F35" s="15"/>
      <c r="G35" s="16"/>
      <c r="H35" s="13" t="str" cm="1">
        <f t="array" ref="H35">IF(D35&lt;&gt;"",
   (D35 - LOOKUP(2,1/(D$5:D34&lt;&gt;""),D$5:D34)) * 1000,
   ""
)</f>
        <v/>
      </c>
      <c r="I35" s="13" t="str" cm="1">
        <f t="array" ref="I35">IF(E35&lt;&gt;"",
   (E35 - LOOKUP(2,1/(E$5:E34&lt;&gt;""),E$5:E34)) * 1000,
   ""
)</f>
        <v/>
      </c>
      <c r="J35" s="13" t="str" cm="1">
        <f t="array" ref="J35">IF(F35&lt;&gt;"",
   (F35 - LOOKUP(2,1/(F$5:F34&lt;&gt;""),F$5:F34)) * 1000,
   ""
)</f>
        <v/>
      </c>
      <c r="K35" s="13" t="str">
        <f t="shared" si="0"/>
        <v/>
      </c>
      <c r="L35" s="14" t="str" cm="1">
        <f t="array" ref="L35">IF(G35&lt;&gt;"",
   (G35 - LOOKUP(2,1/(G$5:G34&lt;&gt;""),G$5:G34)) * 1000,
   ""
)</f>
        <v/>
      </c>
    </row>
    <row r="36" spans="2:12" ht="18" customHeight="1" thickBot="1" x14ac:dyDescent="0.6">
      <c r="B36" s="26"/>
      <c r="C36" s="27"/>
      <c r="D36" s="17"/>
      <c r="E36" s="17"/>
      <c r="F36" s="17"/>
      <c r="G36" s="18"/>
      <c r="H36" s="19" t="str" cm="1">
        <f t="array" ref="H36">IF(D36&lt;&gt;"",
   (D36 - LOOKUP(2,1/(D$5:D35&lt;&gt;""),D$5:D35)) * 1000,
   ""
)</f>
        <v/>
      </c>
      <c r="I36" s="19" t="str" cm="1">
        <f t="array" ref="I36">IF(E36&lt;&gt;"",
   (E36 - LOOKUP(2,1/(E$5:E35&lt;&gt;""),E$5:E35)) * 1000,
   ""
)</f>
        <v/>
      </c>
      <c r="J36" s="19" t="str" cm="1">
        <f t="array" ref="J36">IF(F36&lt;&gt;"",
   (F36 - LOOKUP(2,1/(F$5:F35&lt;&gt;""),F$5:F35)) * 1000,
   ""
)</f>
        <v/>
      </c>
      <c r="K36" s="19" t="str">
        <f t="shared" si="0"/>
        <v/>
      </c>
      <c r="L36" s="20" t="str" cm="1">
        <f t="array" ref="L36">IF(G36&lt;&gt;"",
   (G36 - LOOKUP(2,1/(G$5:G35&lt;&gt;""),G$5:G35)) * 1000,
   ""
)</f>
        <v/>
      </c>
    </row>
    <row r="37" spans="2:12" ht="18" customHeight="1" x14ac:dyDescent="0.55000000000000004">
      <c r="B37" s="21"/>
      <c r="C37" s="21"/>
      <c r="D37" s="21"/>
      <c r="E37" s="21"/>
      <c r="F37" s="21"/>
      <c r="G37" s="58" t="s">
        <v>2</v>
      </c>
      <c r="H37" s="28">
        <f>SUM(H6:H36)</f>
        <v>0</v>
      </c>
      <c r="I37" s="22">
        <f t="shared" ref="I37:L37" si="1">SUM(I6:I36)</f>
        <v>0</v>
      </c>
      <c r="J37" s="22">
        <f t="shared" si="1"/>
        <v>0</v>
      </c>
      <c r="K37" s="22">
        <f t="shared" si="1"/>
        <v>0</v>
      </c>
      <c r="L37" s="23">
        <f t="shared" si="1"/>
        <v>0</v>
      </c>
    </row>
    <row r="38" spans="2:12" ht="18" customHeight="1" thickBot="1" x14ac:dyDescent="0.6">
      <c r="B38" s="21"/>
      <c r="C38" s="21"/>
      <c r="D38" s="21"/>
      <c r="E38" s="21"/>
      <c r="F38" s="21"/>
      <c r="G38" s="32" t="s">
        <v>10</v>
      </c>
      <c r="H38" s="29" t="str" cm="1">
        <f t="array" ref="H38">IFERROR(SUM(H6:INDEX(H6:H36,MAX(IF(H6:H36&lt;&gt;"",ROW(H6:H36)-ROW(H6)+1)))) /
         MAX(IF(H6:INDEX(H6:H36,MAX(IF(H6:H36&lt;&gt;"",ROW(H6:H36)-ROW(H6)+1)))&lt;&gt;"",ROW(H6:INDEX(H6:H36,MAX(IF(H6:H36&lt;&gt;"",ROW(H6:H36)-ROW(H6)+1))))-ROW(H6)+1)), "")</f>
        <v/>
      </c>
      <c r="I38" s="24" t="str" cm="1">
        <f t="array" ref="I38">IFERROR(SUM(I6:INDEX(I6:I36,MAX(IF(I6:I36&lt;&gt;"",ROW(I6:I36)-ROW(I6)+1)))) /
         MAX(IF(I6:INDEX(I6:I36,MAX(IF(I6:I36&lt;&gt;"",ROW(I6:I36)-ROW(I6)+1)))&lt;&gt;"",ROW(I6:INDEX(I6:I36,MAX(IF(I6:I36&lt;&gt;"",ROW(I6:I36)-ROW(I6)+1))))-ROW(I6)+1)), "")</f>
        <v/>
      </c>
      <c r="J38" s="24" t="str" cm="1">
        <f t="array" ref="J38">IFERROR(SUM(J6:INDEX(J6:J36,MAX(IF(J6:J36&lt;&gt;"",ROW(J6:J36)-ROW(J6)+1)))) /
         MAX(IF(J6:INDEX(J6:J36,MAX(IF(J6:J36&lt;&gt;"",ROW(J6:J36)-ROW(J6)+1)))&lt;&gt;"",ROW(J6:INDEX(J6:J36,MAX(IF(J6:J36&lt;&gt;"",ROW(J6:J36)-ROW(J6)+1))))-ROW(J6)+1)), "")</f>
        <v/>
      </c>
      <c r="K38" s="24" t="str" cm="1">
        <f t="array" ref="K38">IFERROR(SUM(K6:INDEX(K6:K36,MAX(IF(K6:K36&lt;&gt;"",ROW(K6:K36)-ROW(K6)+1)))) /
         MAX(IF(K6:INDEX(K6:K36,MAX(IF(K6:K36&lt;&gt;"",ROW(K6:K36)-ROW(K6)+1)))&lt;&gt;"",ROW(K6:INDEX(K6:K36,MAX(IF(K6:K36&lt;&gt;"",ROW(K6:K36)-ROW(K6)+1))))-ROW(K6)+1)), "")</f>
        <v/>
      </c>
      <c r="L38" s="25" t="str" cm="1">
        <f t="array" ref="L38">IFERROR(SUM(L6:INDEX(L6:L36,MAX(IF(L6:L36&lt;&gt;"",ROW(L6:L36)-ROW(L6)+1)))) /
         MAX(IF(L6:INDEX(L6:L36,MAX(IF(L6:L36&lt;&gt;"",ROW(L6:L36)-ROW(L6)+1)))&lt;&gt;"",ROW(L6:INDEX(L6:L36,MAX(IF(L6:L36&lt;&gt;"",ROW(L6:L36)-ROW(L6)+1))))-ROW(L6)+1)), "")</f>
        <v/>
      </c>
    </row>
  </sheetData>
  <sheetProtection sheet="1" formatCells="0" sort="0"/>
  <mergeCells count="5">
    <mergeCell ref="B2:C3"/>
    <mergeCell ref="D2:G2"/>
    <mergeCell ref="H2:L2"/>
    <mergeCell ref="D3:F3"/>
    <mergeCell ref="H3:K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1FD4-B5B5-4D39-9D00-342F6437FFB3}">
  <dimension ref="B1:L38"/>
  <sheetViews>
    <sheetView zoomScale="70" zoomScaleNormal="70" workbookViewId="0">
      <selection activeCell="Y19" sqref="Y19"/>
    </sheetView>
  </sheetViews>
  <sheetFormatPr defaultColWidth="8.875" defaultRowHeight="22.5" x14ac:dyDescent="0.55000000000000004"/>
  <cols>
    <col min="1" max="1" width="12" style="1" customWidth="1"/>
    <col min="2" max="2" width="5.25" style="1" customWidth="1"/>
    <col min="3" max="3" width="11.875" style="1" customWidth="1"/>
    <col min="4" max="6" width="10.625" style="1" customWidth="1"/>
    <col min="7" max="7" width="11.875" style="1" customWidth="1"/>
    <col min="8" max="8" width="10.625" style="1" customWidth="1"/>
    <col min="9" max="9" width="11" style="1" customWidth="1"/>
    <col min="10" max="11" width="10.625" style="1" customWidth="1"/>
    <col min="12" max="12" width="11.875" style="1" customWidth="1"/>
    <col min="13" max="16384" width="8.875" style="1"/>
  </cols>
  <sheetData>
    <row r="1" spans="2:12" ht="23.25" thickBot="1" x14ac:dyDescent="0.6"/>
    <row r="2" spans="2:12" ht="24" thickBot="1" x14ac:dyDescent="0.65">
      <c r="B2" s="39">
        <v>45931</v>
      </c>
      <c r="C2" s="40"/>
      <c r="D2" s="41" t="s">
        <v>8</v>
      </c>
      <c r="E2" s="41"/>
      <c r="F2" s="41"/>
      <c r="G2" s="42"/>
      <c r="H2" s="45" t="s">
        <v>9</v>
      </c>
      <c r="I2" s="45"/>
      <c r="J2" s="45"/>
      <c r="K2" s="46"/>
      <c r="L2" s="47"/>
    </row>
    <row r="3" spans="2:12" ht="23.25" thickBot="1" x14ac:dyDescent="0.6">
      <c r="B3" s="43"/>
      <c r="C3" s="44"/>
      <c r="D3" s="5" t="s">
        <v>4</v>
      </c>
      <c r="E3" s="6"/>
      <c r="F3" s="7"/>
      <c r="G3" s="8" t="s">
        <v>7</v>
      </c>
      <c r="H3" s="48" t="s">
        <v>4</v>
      </c>
      <c r="I3" s="49"/>
      <c r="J3" s="49"/>
      <c r="K3" s="50"/>
      <c r="L3" s="51" t="s">
        <v>7</v>
      </c>
    </row>
    <row r="4" spans="2:12" ht="23.25" thickBot="1" x14ac:dyDescent="0.6">
      <c r="B4" s="70" t="s">
        <v>0</v>
      </c>
      <c r="C4" s="69" t="s">
        <v>1</v>
      </c>
      <c r="D4" s="34" t="s">
        <v>13</v>
      </c>
      <c r="E4" s="34" t="s">
        <v>5</v>
      </c>
      <c r="F4" s="35" t="s">
        <v>6</v>
      </c>
      <c r="G4" s="36" t="s">
        <v>13</v>
      </c>
      <c r="H4" s="52" t="s">
        <v>13</v>
      </c>
      <c r="I4" s="52" t="s">
        <v>5</v>
      </c>
      <c r="J4" s="52" t="s">
        <v>6</v>
      </c>
      <c r="K4" s="53" t="s">
        <v>3</v>
      </c>
      <c r="L4" s="54" t="s">
        <v>13</v>
      </c>
    </row>
    <row r="5" spans="2:12" ht="18" customHeight="1" x14ac:dyDescent="0.55000000000000004">
      <c r="B5" s="63">
        <v>0</v>
      </c>
      <c r="C5" s="64">
        <f>Sep!C35</f>
        <v>45930</v>
      </c>
      <c r="D5" s="65" t="str">
        <f>IF(Sep!D$35="", "", Sep!D$35)</f>
        <v/>
      </c>
      <c r="E5" s="65" t="str">
        <f>IF(Sep!E$35="", "", Sep!E$35)</f>
        <v/>
      </c>
      <c r="F5" s="65" t="str">
        <f>IF(Sep!F$35="", "", Sep!F$35)</f>
        <v/>
      </c>
      <c r="G5" s="66" t="str">
        <f>IF(Sep!G$35="", "", Sep!G$35)</f>
        <v/>
      </c>
      <c r="H5" s="60"/>
      <c r="I5" s="55"/>
      <c r="J5" s="55"/>
      <c r="K5" s="56"/>
      <c r="L5" s="57"/>
    </row>
    <row r="6" spans="2:12" ht="18" customHeight="1" x14ac:dyDescent="0.55000000000000004">
      <c r="B6" s="9">
        <v>1</v>
      </c>
      <c r="C6" s="10">
        <v>45931</v>
      </c>
      <c r="D6" s="11"/>
      <c r="E6" s="11"/>
      <c r="F6" s="11"/>
      <c r="G6" s="12"/>
      <c r="H6" s="61" t="str" cm="1">
        <f t="array" ref="H6">IF(D6&lt;&gt;"",
   (D6 - LOOKUP(2,1/(D$5:D5&lt;&gt;""),D$5:D5)) * 1000,
  ""
)</f>
        <v/>
      </c>
      <c r="I6" s="13" t="str" cm="1">
        <f t="array" ref="I6">IF(E6&lt;&gt;"",
   (E6 - LOOKUP(2,1/(E$5:E5&lt;&gt;""),E$5:E5)) * 1000,
   ""
)</f>
        <v/>
      </c>
      <c r="J6" s="13" t="str" cm="1">
        <f t="array" ref="J6">IF(F6&lt;&gt;"",
   (F6 - LOOKUP(2,1/(F$5:F5&lt;&gt;""),F$5:F5)) * 1000,
   ""
)</f>
        <v/>
      </c>
      <c r="K6" s="13" t="str">
        <f>IF(AND(H6&lt;&gt;"", I6&lt;&gt;"", J6&lt;&gt;""), H6 - I6 - J6, "")</f>
        <v/>
      </c>
      <c r="L6" s="14" t="str" cm="1">
        <f t="array" ref="L6">IF(G6&lt;&gt;"",
   (G6 - LOOKUP(2,1/(G$5:G5&lt;&gt;""),G$5:G5)) * 1000,
   ""
)</f>
        <v/>
      </c>
    </row>
    <row r="7" spans="2:12" ht="18" customHeight="1" x14ac:dyDescent="0.55000000000000004">
      <c r="B7" s="9">
        <v>2</v>
      </c>
      <c r="C7" s="10">
        <v>45932</v>
      </c>
      <c r="D7" s="15"/>
      <c r="E7" s="15"/>
      <c r="F7" s="15"/>
      <c r="G7" s="16"/>
      <c r="H7" s="61" t="str" cm="1">
        <f t="array" ref="H7">IF(D7&lt;&gt;"",
   (D7 - LOOKUP(2,1/(D$5:D6&lt;&gt;""),D$5:D6)) * 1000,
   ""
)</f>
        <v/>
      </c>
      <c r="I7" s="13" t="str" cm="1">
        <f t="array" ref="I7">IF(E7&lt;&gt;"",
   (E7 - LOOKUP(2,1/(E$5:E6&lt;&gt;""),E$5:E6)) * 1000,
   ""
)</f>
        <v/>
      </c>
      <c r="J7" s="13" t="str" cm="1">
        <f t="array" ref="J7">IF(F7&lt;&gt;"",
   (F7 - LOOKUP(2,1/(F$5:F6&lt;&gt;""),F$5:F6)) * 1000,
   ""
)</f>
        <v/>
      </c>
      <c r="K7" s="13" t="str">
        <f t="shared" ref="K7:K36" si="0">IF(AND(H7&lt;&gt;"", I7&lt;&gt;"", J7&lt;&gt;""), H7 - I7 - J7, "")</f>
        <v/>
      </c>
      <c r="L7" s="14" t="str" cm="1">
        <f t="array" ref="L7">IF(G7&lt;&gt;"",
   (G7 - LOOKUP(2,1/(G$5:G6&lt;&gt;""),G$5:G6)) * 1000,
   ""
)</f>
        <v/>
      </c>
    </row>
    <row r="8" spans="2:12" ht="18" customHeight="1" x14ac:dyDescent="0.55000000000000004">
      <c r="B8" s="9">
        <v>3</v>
      </c>
      <c r="C8" s="10">
        <v>45933</v>
      </c>
      <c r="D8" s="15"/>
      <c r="E8" s="15"/>
      <c r="F8" s="15"/>
      <c r="G8" s="16"/>
      <c r="H8" s="61" t="str" cm="1">
        <f t="array" ref="H8">IF(D8&lt;&gt;"",
   (D8 - LOOKUP(2,1/(D$5:D7&lt;&gt;""),D$5:D7)) * 1000,
   ""
)</f>
        <v/>
      </c>
      <c r="I8" s="13" t="str" cm="1">
        <f t="array" ref="I8">IF(E8&lt;&gt;"",
   (E8 - LOOKUP(2,1/(E$5:E7&lt;&gt;""),E$5:E7)) * 1000,
   ""
)</f>
        <v/>
      </c>
      <c r="J8" s="13" t="str" cm="1">
        <f t="array" ref="J8">IF(F8&lt;&gt;"",
   (F8 - LOOKUP(2,1/(F$5:F7&lt;&gt;""),F$5:F7)) * 1000,
   ""
)</f>
        <v/>
      </c>
      <c r="K8" s="13" t="str">
        <f t="shared" si="0"/>
        <v/>
      </c>
      <c r="L8" s="14" t="str" cm="1">
        <f t="array" ref="L8">IF(G8&lt;&gt;"",
   (G8 - LOOKUP(2,1/(G$5:G7&lt;&gt;""),G$5:G7)) * 1000,
   ""
)</f>
        <v/>
      </c>
    </row>
    <row r="9" spans="2:12" ht="18" customHeight="1" x14ac:dyDescent="0.55000000000000004">
      <c r="B9" s="9">
        <v>4</v>
      </c>
      <c r="C9" s="10">
        <v>45934</v>
      </c>
      <c r="D9" s="15"/>
      <c r="E9" s="15"/>
      <c r="F9" s="15"/>
      <c r="G9" s="16"/>
      <c r="H9" s="61" t="str" cm="1">
        <f t="array" ref="H9">IF(D9&lt;&gt;"",
   (D9 - LOOKUP(2,1/(D$5:D8&lt;&gt;""),D$5:D8)) * 1000,
   ""
)</f>
        <v/>
      </c>
      <c r="I9" s="13" t="str" cm="1">
        <f t="array" ref="I9">IF(E9&lt;&gt;"",
   (E9 - LOOKUP(2,1/(E$5:E8&lt;&gt;""),E$5:E8)) * 1000,
   ""
)</f>
        <v/>
      </c>
      <c r="J9" s="13" t="str" cm="1">
        <f t="array" ref="J9">IF(F9&lt;&gt;"",
   (F9 - LOOKUP(2,1/(F$5:F8&lt;&gt;""),F$5:F8)) * 1000,
   ""
)</f>
        <v/>
      </c>
      <c r="K9" s="13" t="str">
        <f t="shared" si="0"/>
        <v/>
      </c>
      <c r="L9" s="14" t="str" cm="1">
        <f t="array" ref="L9">IF(G9&lt;&gt;"",
   (G9 - LOOKUP(2,1/(G$5:G8&lt;&gt;""),G$5:G8)) * 1000,
   ""
)</f>
        <v/>
      </c>
    </row>
    <row r="10" spans="2:12" ht="18" customHeight="1" x14ac:dyDescent="0.55000000000000004">
      <c r="B10" s="9">
        <v>5</v>
      </c>
      <c r="C10" s="10">
        <v>45935</v>
      </c>
      <c r="D10" s="15"/>
      <c r="E10" s="15"/>
      <c r="F10" s="15"/>
      <c r="G10" s="16"/>
      <c r="H10" s="61" t="str" cm="1">
        <f t="array" ref="H10">IF(D10&lt;&gt;"",
   (D10 - LOOKUP(2,1/(D$5:D9&lt;&gt;""),D$5:D9)) * 1000,
   ""
)</f>
        <v/>
      </c>
      <c r="I10" s="13" t="str" cm="1">
        <f t="array" ref="I10">IF(E10&lt;&gt;"",
   (E10 - LOOKUP(2,1/(E$5:E9&lt;&gt;""),E$5:E9)) * 1000,
   ""
)</f>
        <v/>
      </c>
      <c r="J10" s="13" t="str" cm="1">
        <f t="array" ref="J10">IF(F10&lt;&gt;"",
   (F10 - LOOKUP(2,1/(F$5:F9&lt;&gt;""),F$5:F9)) * 1000,
   ""
)</f>
        <v/>
      </c>
      <c r="K10" s="13" t="str">
        <f t="shared" si="0"/>
        <v/>
      </c>
      <c r="L10" s="14" t="str" cm="1">
        <f t="array" ref="L10">IF(G10&lt;&gt;"",
   (G10 - LOOKUP(2,1/(G$5:G9&lt;&gt;""),G$5:G9)) * 1000,
   ""
)</f>
        <v/>
      </c>
    </row>
    <row r="11" spans="2:12" ht="18" customHeight="1" x14ac:dyDescent="0.55000000000000004">
      <c r="B11" s="9">
        <v>6</v>
      </c>
      <c r="C11" s="10">
        <v>45936</v>
      </c>
      <c r="D11" s="15"/>
      <c r="E11" s="15"/>
      <c r="F11" s="15"/>
      <c r="G11" s="16"/>
      <c r="H11" s="61" t="str" cm="1">
        <f t="array" ref="H11">IF(D11&lt;&gt;"",
   (D11 - LOOKUP(2,1/(D$5:D10&lt;&gt;""),D$5:D10)) * 1000,
   ""
)</f>
        <v/>
      </c>
      <c r="I11" s="13" t="str" cm="1">
        <f t="array" ref="I11">IF(E11&lt;&gt;"",
   (E11 - LOOKUP(2,1/(E$5:E10&lt;&gt;""),E$5:E10)) * 1000,
   ""
)</f>
        <v/>
      </c>
      <c r="J11" s="13" t="str" cm="1">
        <f t="array" ref="J11">IF(F11&lt;&gt;"",
   (F11 - LOOKUP(2,1/(F$5:F10&lt;&gt;""),F$5:F10)) * 1000,
   ""
)</f>
        <v/>
      </c>
      <c r="K11" s="13" t="str">
        <f t="shared" si="0"/>
        <v/>
      </c>
      <c r="L11" s="14" t="str" cm="1">
        <f t="array" ref="L11">IF(G11&lt;&gt;"",
   (G11 - LOOKUP(2,1/(G$5:G10&lt;&gt;""),G$5:G10)) * 1000,
   ""
)</f>
        <v/>
      </c>
    </row>
    <row r="12" spans="2:12" ht="18" customHeight="1" x14ac:dyDescent="0.55000000000000004">
      <c r="B12" s="9">
        <v>7</v>
      </c>
      <c r="C12" s="10">
        <v>45937</v>
      </c>
      <c r="D12" s="15"/>
      <c r="E12" s="15"/>
      <c r="F12" s="15"/>
      <c r="G12" s="16"/>
      <c r="H12" s="61" t="str" cm="1">
        <f t="array" ref="H12">IF(D12&lt;&gt;"",
   (D12 - LOOKUP(2,1/(D$5:D11&lt;&gt;""),D$5:D11)) * 1000,
   ""
)</f>
        <v/>
      </c>
      <c r="I12" s="13" t="str" cm="1">
        <f t="array" ref="I12">IF(E12&lt;&gt;"",
   (E12 - LOOKUP(2,1/(E$5:E11&lt;&gt;""),E$5:E11)) * 1000,
   ""
)</f>
        <v/>
      </c>
      <c r="J12" s="13" t="str" cm="1">
        <f t="array" ref="J12">IF(F12&lt;&gt;"",
   (F12 - LOOKUP(2,1/(F$5:F11&lt;&gt;""),F$5:F11)) * 1000,
   ""
)</f>
        <v/>
      </c>
      <c r="K12" s="13" t="str">
        <f t="shared" si="0"/>
        <v/>
      </c>
      <c r="L12" s="14" t="str" cm="1">
        <f t="array" ref="L12">IF(G12&lt;&gt;"",
   (G12 - LOOKUP(2,1/(G$5:G11&lt;&gt;""),G$5:G11)) * 1000,
   ""
)</f>
        <v/>
      </c>
    </row>
    <row r="13" spans="2:12" ht="18" customHeight="1" x14ac:dyDescent="0.55000000000000004">
      <c r="B13" s="9">
        <v>8</v>
      </c>
      <c r="C13" s="10">
        <v>45938</v>
      </c>
      <c r="D13" s="15"/>
      <c r="E13" s="15"/>
      <c r="F13" s="15"/>
      <c r="G13" s="16"/>
      <c r="H13" s="61" t="str" cm="1">
        <f t="array" ref="H13">IF(D13&lt;&gt;"",
   (D13 - LOOKUP(2,1/(D$5:D12&lt;&gt;""),D$5:D12)) * 1000,
   ""
)</f>
        <v/>
      </c>
      <c r="I13" s="13" t="str" cm="1">
        <f t="array" ref="I13">IF(E13&lt;&gt;"",
   (E13 - LOOKUP(2,1/(E$5:E12&lt;&gt;""),E$5:E12)) * 1000,
   ""
)</f>
        <v/>
      </c>
      <c r="J13" s="13" t="str" cm="1">
        <f t="array" ref="J13">IF(F13&lt;&gt;"",
   (F13 - LOOKUP(2,1/(F$5:F12&lt;&gt;""),F$5:F12)) * 1000,
   ""
)</f>
        <v/>
      </c>
      <c r="K13" s="13" t="str">
        <f t="shared" si="0"/>
        <v/>
      </c>
      <c r="L13" s="14" t="str" cm="1">
        <f t="array" ref="L13">IF(G13&lt;&gt;"",
   (G13 - LOOKUP(2,1/(G$5:G12&lt;&gt;""),G$5:G12)) * 1000,
   ""
)</f>
        <v/>
      </c>
    </row>
    <row r="14" spans="2:12" ht="18" customHeight="1" x14ac:dyDescent="0.55000000000000004">
      <c r="B14" s="9">
        <v>9</v>
      </c>
      <c r="C14" s="10">
        <v>45939</v>
      </c>
      <c r="D14" s="15"/>
      <c r="E14" s="15"/>
      <c r="F14" s="15"/>
      <c r="G14" s="16"/>
      <c r="H14" s="61" t="str" cm="1">
        <f t="array" ref="H14">IF(D14&lt;&gt;"",
   (D14 - LOOKUP(2,1/(D$5:D13&lt;&gt;""),D$5:D13)) * 1000,
   ""
)</f>
        <v/>
      </c>
      <c r="I14" s="13" t="str" cm="1">
        <f t="array" ref="I14">IF(E14&lt;&gt;"",
   (E14 - LOOKUP(2,1/(E$5:E13&lt;&gt;""),E$5:E13)) * 1000,
   ""
)</f>
        <v/>
      </c>
      <c r="J14" s="13" t="str" cm="1">
        <f t="array" ref="J14">IF(F14&lt;&gt;"",
   (F14 - LOOKUP(2,1/(F$5:F13&lt;&gt;""),F$5:F13)) * 1000,
   ""
)</f>
        <v/>
      </c>
      <c r="K14" s="13" t="str">
        <f t="shared" si="0"/>
        <v/>
      </c>
      <c r="L14" s="14" t="str" cm="1">
        <f t="array" ref="L14">IF(G14&lt;&gt;"",
   (G14 - LOOKUP(2,1/(G$5:G13&lt;&gt;""),G$5:G13)) * 1000,
   ""
)</f>
        <v/>
      </c>
    </row>
    <row r="15" spans="2:12" ht="18" customHeight="1" x14ac:dyDescent="0.55000000000000004">
      <c r="B15" s="9">
        <v>10</v>
      </c>
      <c r="C15" s="10">
        <v>45940</v>
      </c>
      <c r="D15" s="15"/>
      <c r="E15" s="15"/>
      <c r="F15" s="15"/>
      <c r="G15" s="16"/>
      <c r="H15" s="61" t="str" cm="1">
        <f t="array" ref="H15">IF(D15&lt;&gt;"",
   (D15 - LOOKUP(2,1/(D$5:D14&lt;&gt;""),D$5:D14)) * 1000,
   ""
)</f>
        <v/>
      </c>
      <c r="I15" s="13" t="str" cm="1">
        <f t="array" ref="I15">IF(E15&lt;&gt;"",
   (E15 - LOOKUP(2,1/(E$5:E14&lt;&gt;""),E$5:E14)) * 1000,
   ""
)</f>
        <v/>
      </c>
      <c r="J15" s="13" t="str" cm="1">
        <f t="array" ref="J15">IF(F15&lt;&gt;"",
   (F15 - LOOKUP(2,1/(F$5:F14&lt;&gt;""),F$5:F14)) * 1000,
   ""
)</f>
        <v/>
      </c>
      <c r="K15" s="13" t="str">
        <f t="shared" si="0"/>
        <v/>
      </c>
      <c r="L15" s="14" t="str" cm="1">
        <f t="array" ref="L15">IF(G15&lt;&gt;"",
   (G15 - LOOKUP(2,1/(G$5:G14&lt;&gt;""),G$5:G14)) * 1000,
   ""
)</f>
        <v/>
      </c>
    </row>
    <row r="16" spans="2:12" ht="18" customHeight="1" x14ac:dyDescent="0.55000000000000004">
      <c r="B16" s="9">
        <v>11</v>
      </c>
      <c r="C16" s="10">
        <v>45941</v>
      </c>
      <c r="D16" s="15"/>
      <c r="E16" s="15"/>
      <c r="F16" s="15"/>
      <c r="G16" s="16"/>
      <c r="H16" s="61" t="str" cm="1">
        <f t="array" ref="H16">IF(D16&lt;&gt;"",
   (D16 - LOOKUP(2,1/(D$5:D15&lt;&gt;""),D$5:D15)) * 1000,
   ""
)</f>
        <v/>
      </c>
      <c r="I16" s="13" t="str" cm="1">
        <f t="array" ref="I16">IF(E16&lt;&gt;"",
   (E16 - LOOKUP(2,1/(E$5:E15&lt;&gt;""),E$5:E15)) * 1000,
   ""
)</f>
        <v/>
      </c>
      <c r="J16" s="13" t="str" cm="1">
        <f t="array" ref="J16">IF(F16&lt;&gt;"",
   (F16 - LOOKUP(2,1/(F$5:F15&lt;&gt;""),F$5:F15)) * 1000,
   ""
)</f>
        <v/>
      </c>
      <c r="K16" s="13" t="str">
        <f t="shared" si="0"/>
        <v/>
      </c>
      <c r="L16" s="14" t="str" cm="1">
        <f t="array" ref="L16">IF(G16&lt;&gt;"",
   (G16 - LOOKUP(2,1/(G$5:G15&lt;&gt;""),G$5:G15)) * 1000,
   ""
)</f>
        <v/>
      </c>
    </row>
    <row r="17" spans="2:12" ht="18" customHeight="1" x14ac:dyDescent="0.55000000000000004">
      <c r="B17" s="9">
        <v>12</v>
      </c>
      <c r="C17" s="10">
        <v>45942</v>
      </c>
      <c r="D17" s="15"/>
      <c r="E17" s="15"/>
      <c r="F17" s="15"/>
      <c r="G17" s="16"/>
      <c r="H17" s="61" t="str" cm="1">
        <f t="array" ref="H17">IF(D17&lt;&gt;"",
   (D17 - LOOKUP(2,1/(D$5:D16&lt;&gt;""),D$5:D16)) * 1000,
   ""
)</f>
        <v/>
      </c>
      <c r="I17" s="13" t="str" cm="1">
        <f t="array" ref="I17">IF(E17&lt;&gt;"",
   (E17 - LOOKUP(2,1/(E$5:E16&lt;&gt;""),E$5:E16)) * 1000,
   ""
)</f>
        <v/>
      </c>
      <c r="J17" s="13" t="str" cm="1">
        <f t="array" ref="J17">IF(F17&lt;&gt;"",
   (F17 - LOOKUP(2,1/(F$5:F16&lt;&gt;""),F$5:F16)) * 1000,
   ""
)</f>
        <v/>
      </c>
      <c r="K17" s="13" t="str">
        <f t="shared" si="0"/>
        <v/>
      </c>
      <c r="L17" s="14" t="str" cm="1">
        <f t="array" ref="L17">IF(G17&lt;&gt;"",
   (G17 - LOOKUP(2,1/(G$5:G16&lt;&gt;""),G$5:G16)) * 1000,
   ""
)</f>
        <v/>
      </c>
    </row>
    <row r="18" spans="2:12" ht="18" customHeight="1" x14ac:dyDescent="0.55000000000000004">
      <c r="B18" s="9">
        <v>13</v>
      </c>
      <c r="C18" s="10">
        <v>45943</v>
      </c>
      <c r="D18" s="15"/>
      <c r="E18" s="15"/>
      <c r="F18" s="15"/>
      <c r="G18" s="16"/>
      <c r="H18" s="61" t="str" cm="1">
        <f t="array" ref="H18">IF(D18&lt;&gt;"",
   (D18 - LOOKUP(2,1/(D$5:D17&lt;&gt;""),D$5:D17)) * 1000,
   ""
)</f>
        <v/>
      </c>
      <c r="I18" s="13" t="str" cm="1">
        <f t="array" ref="I18">IF(E18&lt;&gt;"",
   (E18 - LOOKUP(2,1/(E$5:E17&lt;&gt;""),E$5:E17)) * 1000,
   ""
)</f>
        <v/>
      </c>
      <c r="J18" s="13" t="str" cm="1">
        <f t="array" ref="J18">IF(F18&lt;&gt;"",
   (F18 - LOOKUP(2,1/(F$5:F17&lt;&gt;""),F$5:F17)) * 1000,
   ""
)</f>
        <v/>
      </c>
      <c r="K18" s="13" t="str">
        <f t="shared" si="0"/>
        <v/>
      </c>
      <c r="L18" s="14" t="str" cm="1">
        <f t="array" ref="L18">IF(G18&lt;&gt;"",
   (G18 - LOOKUP(2,1/(G$5:G17&lt;&gt;""),G$5:G17)) * 1000,
   ""
)</f>
        <v/>
      </c>
    </row>
    <row r="19" spans="2:12" ht="18" customHeight="1" x14ac:dyDescent="0.55000000000000004">
      <c r="B19" s="9">
        <v>14</v>
      </c>
      <c r="C19" s="10">
        <v>45944</v>
      </c>
      <c r="D19" s="15"/>
      <c r="E19" s="15"/>
      <c r="F19" s="15"/>
      <c r="G19" s="16"/>
      <c r="H19" s="61" t="str" cm="1">
        <f t="array" ref="H19">IF(D19&lt;&gt;"",
   (D19 - LOOKUP(2,1/(D$5:D18&lt;&gt;""),D$5:D18)) * 1000,
   ""
)</f>
        <v/>
      </c>
      <c r="I19" s="13" t="str" cm="1">
        <f t="array" ref="I19">IF(E19&lt;&gt;"",
   (E19 - LOOKUP(2,1/(E$5:E18&lt;&gt;""),E$5:E18)) * 1000,
   ""
)</f>
        <v/>
      </c>
      <c r="J19" s="13" t="str" cm="1">
        <f t="array" ref="J19">IF(F19&lt;&gt;"",
   (F19 - LOOKUP(2,1/(F$5:F18&lt;&gt;""),F$5:F18)) * 1000,
   ""
)</f>
        <v/>
      </c>
      <c r="K19" s="13" t="str">
        <f t="shared" si="0"/>
        <v/>
      </c>
      <c r="L19" s="14" t="str" cm="1">
        <f t="array" ref="L19">IF(G19&lt;&gt;"",
   (G19 - LOOKUP(2,1/(G$5:G18&lt;&gt;""),G$5:G18)) * 1000,
   ""
)</f>
        <v/>
      </c>
    </row>
    <row r="20" spans="2:12" ht="18" customHeight="1" x14ac:dyDescent="0.55000000000000004">
      <c r="B20" s="9">
        <v>15</v>
      </c>
      <c r="C20" s="10">
        <v>45945</v>
      </c>
      <c r="D20" s="15"/>
      <c r="E20" s="15"/>
      <c r="F20" s="15"/>
      <c r="G20" s="16"/>
      <c r="H20" s="61" t="str" cm="1">
        <f t="array" ref="H20">IF(D20&lt;&gt;"",
   (D20 - LOOKUP(2,1/(D$5:D19&lt;&gt;""),D$5:D19)) * 1000,
   ""
)</f>
        <v/>
      </c>
      <c r="I20" s="13" t="str" cm="1">
        <f t="array" ref="I20">IF(E20&lt;&gt;"",
   (E20 - LOOKUP(2,1/(E$5:E19&lt;&gt;""),E$5:E19)) * 1000,
   ""
)</f>
        <v/>
      </c>
      <c r="J20" s="13" t="str" cm="1">
        <f t="array" ref="J20">IF(F20&lt;&gt;"",
   (F20 - LOOKUP(2,1/(F$5:F19&lt;&gt;""),F$5:F19)) * 1000,
   ""
)</f>
        <v/>
      </c>
      <c r="K20" s="13" t="str">
        <f t="shared" si="0"/>
        <v/>
      </c>
      <c r="L20" s="14" t="str" cm="1">
        <f t="array" ref="L20">IF(G20&lt;&gt;"",
   (G20 - LOOKUP(2,1/(G$5:G19&lt;&gt;""),G$5:G19)) * 1000,
   ""
)</f>
        <v/>
      </c>
    </row>
    <row r="21" spans="2:12" ht="18" customHeight="1" x14ac:dyDescent="0.55000000000000004">
      <c r="B21" s="9">
        <v>16</v>
      </c>
      <c r="C21" s="10">
        <v>45946</v>
      </c>
      <c r="D21" s="15"/>
      <c r="E21" s="15"/>
      <c r="F21" s="15"/>
      <c r="G21" s="16"/>
      <c r="H21" s="61" t="str" cm="1">
        <f t="array" ref="H21">IF(D21&lt;&gt;"",
   (D21 - LOOKUP(2,1/(D$5:D20&lt;&gt;""),D$5:D20)) * 1000,
   ""
)</f>
        <v/>
      </c>
      <c r="I21" s="13" t="str" cm="1">
        <f t="array" ref="I21">IF(E21&lt;&gt;"",
   (E21 - LOOKUP(2,1/(E$5:E20&lt;&gt;""),E$5:E20)) * 1000,
   ""
)</f>
        <v/>
      </c>
      <c r="J21" s="13" t="str" cm="1">
        <f t="array" ref="J21">IF(F21&lt;&gt;"",
   (F21 - LOOKUP(2,1/(F$5:F20&lt;&gt;""),F$5:F20)) * 1000,
   ""
)</f>
        <v/>
      </c>
      <c r="K21" s="13" t="str">
        <f t="shared" si="0"/>
        <v/>
      </c>
      <c r="L21" s="14" t="str" cm="1">
        <f t="array" ref="L21">IF(G21&lt;&gt;"",
   (G21 - LOOKUP(2,1/(G$5:G20&lt;&gt;""),G$5:G20)) * 1000,
   ""
)</f>
        <v/>
      </c>
    </row>
    <row r="22" spans="2:12" ht="18" customHeight="1" x14ac:dyDescent="0.55000000000000004">
      <c r="B22" s="9">
        <v>17</v>
      </c>
      <c r="C22" s="10">
        <v>45947</v>
      </c>
      <c r="D22" s="15"/>
      <c r="E22" s="15"/>
      <c r="F22" s="15"/>
      <c r="G22" s="16"/>
      <c r="H22" s="61" t="str" cm="1">
        <f t="array" ref="H22">IF(D22&lt;&gt;"",
   (D22 - LOOKUP(2,1/(D$5:D21&lt;&gt;""),D$5:D21)) * 1000,
   ""
)</f>
        <v/>
      </c>
      <c r="I22" s="13" t="str" cm="1">
        <f t="array" ref="I22">IF(E22&lt;&gt;"",
   (E22 - LOOKUP(2,1/(E$5:E21&lt;&gt;""),E$5:E21)) * 1000,
   ""
)</f>
        <v/>
      </c>
      <c r="J22" s="13" t="str" cm="1">
        <f t="array" ref="J22">IF(F22&lt;&gt;"",
   (F22 - LOOKUP(2,1/(F$5:F21&lt;&gt;""),F$5:F21)) * 1000,
   ""
)</f>
        <v/>
      </c>
      <c r="K22" s="13" t="str">
        <f t="shared" si="0"/>
        <v/>
      </c>
      <c r="L22" s="14" t="str" cm="1">
        <f t="array" ref="L22">IF(G22&lt;&gt;"",
   (G22 - LOOKUP(2,1/(G$5:G21&lt;&gt;""),G$5:G21)) * 1000,
   ""
)</f>
        <v/>
      </c>
    </row>
    <row r="23" spans="2:12" ht="18" customHeight="1" x14ac:dyDescent="0.55000000000000004">
      <c r="B23" s="9">
        <v>18</v>
      </c>
      <c r="C23" s="10">
        <v>45948</v>
      </c>
      <c r="D23" s="15"/>
      <c r="E23" s="15"/>
      <c r="F23" s="15"/>
      <c r="G23" s="16"/>
      <c r="H23" s="61" t="str" cm="1">
        <f t="array" ref="H23">IF(D23&lt;&gt;"",
   (D23 - LOOKUP(2,1/(D$5:D22&lt;&gt;""),D$5:D22)) * 1000,
   ""
)</f>
        <v/>
      </c>
      <c r="I23" s="13" t="str" cm="1">
        <f t="array" ref="I23">IF(E23&lt;&gt;"",
   (E23 - LOOKUP(2,1/(E$5:E22&lt;&gt;""),E$5:E22)) * 1000,
   ""
)</f>
        <v/>
      </c>
      <c r="J23" s="13" t="str" cm="1">
        <f t="array" ref="J23">IF(F23&lt;&gt;"",
   (F23 - LOOKUP(2,1/(F$5:F22&lt;&gt;""),F$5:F22)) * 1000,
   ""
)</f>
        <v/>
      </c>
      <c r="K23" s="13" t="str">
        <f t="shared" si="0"/>
        <v/>
      </c>
      <c r="L23" s="14" t="str" cm="1">
        <f t="array" ref="L23">IF(G23&lt;&gt;"",
   (G23 - LOOKUP(2,1/(G$5:G22&lt;&gt;""),G$5:G22)) * 1000,
   ""
)</f>
        <v/>
      </c>
    </row>
    <row r="24" spans="2:12" ht="18" customHeight="1" x14ac:dyDescent="0.55000000000000004">
      <c r="B24" s="9">
        <v>19</v>
      </c>
      <c r="C24" s="10">
        <v>45949</v>
      </c>
      <c r="D24" s="15"/>
      <c r="E24" s="15"/>
      <c r="F24" s="15"/>
      <c r="G24" s="16"/>
      <c r="H24" s="61" t="str" cm="1">
        <f t="array" ref="H24">IF(D24&lt;&gt;"",
   (D24 - LOOKUP(2,1/(D$5:D23&lt;&gt;""),D$5:D23)) * 1000,
   ""
)</f>
        <v/>
      </c>
      <c r="I24" s="13" t="str" cm="1">
        <f t="array" ref="I24">IF(E24&lt;&gt;"",
   (E24 - LOOKUP(2,1/(E$5:E23&lt;&gt;""),E$5:E23)) * 1000,
   ""
)</f>
        <v/>
      </c>
      <c r="J24" s="13" t="str" cm="1">
        <f t="array" ref="J24">IF(F24&lt;&gt;"",
   (F24 - LOOKUP(2,1/(F$5:F23&lt;&gt;""),F$5:F23)) * 1000,
   ""
)</f>
        <v/>
      </c>
      <c r="K24" s="13" t="str">
        <f t="shared" si="0"/>
        <v/>
      </c>
      <c r="L24" s="14" t="str" cm="1">
        <f t="array" ref="L24">IF(G24&lt;&gt;"",
   (G24 - LOOKUP(2,1/(G$5:G23&lt;&gt;""),G$5:G23)) * 1000,
   ""
)</f>
        <v/>
      </c>
    </row>
    <row r="25" spans="2:12" ht="18" customHeight="1" x14ac:dyDescent="0.55000000000000004">
      <c r="B25" s="9">
        <v>20</v>
      </c>
      <c r="C25" s="10">
        <v>45950</v>
      </c>
      <c r="D25" s="15"/>
      <c r="E25" s="15"/>
      <c r="F25" s="15"/>
      <c r="G25" s="16"/>
      <c r="H25" s="61" t="str" cm="1">
        <f t="array" ref="H25">IF(D25&lt;&gt;"",
   (D25 - LOOKUP(2,1/(D$5:D24&lt;&gt;""),D$5:D24)) * 1000,
   ""
)</f>
        <v/>
      </c>
      <c r="I25" s="13" t="str" cm="1">
        <f t="array" ref="I25">IF(E25&lt;&gt;"",
   (E25 - LOOKUP(2,1/(E$5:E24&lt;&gt;""),E$5:E24)) * 1000,
   ""
)</f>
        <v/>
      </c>
      <c r="J25" s="13" t="str" cm="1">
        <f t="array" ref="J25">IF(F25&lt;&gt;"",
   (F25 - LOOKUP(2,1/(F$5:F24&lt;&gt;""),F$5:F24)) * 1000,
   ""
)</f>
        <v/>
      </c>
      <c r="K25" s="13" t="str">
        <f t="shared" si="0"/>
        <v/>
      </c>
      <c r="L25" s="14" t="str" cm="1">
        <f t="array" ref="L25">IF(G25&lt;&gt;"",
   (G25 - LOOKUP(2,1/(G$5:G24&lt;&gt;""),G$5:G24)) * 1000,
   ""
)</f>
        <v/>
      </c>
    </row>
    <row r="26" spans="2:12" ht="18" customHeight="1" x14ac:dyDescent="0.55000000000000004">
      <c r="B26" s="9">
        <v>21</v>
      </c>
      <c r="C26" s="10">
        <v>45951</v>
      </c>
      <c r="D26" s="15"/>
      <c r="E26" s="15"/>
      <c r="F26" s="15"/>
      <c r="G26" s="16"/>
      <c r="H26" s="61" t="str" cm="1">
        <f t="array" ref="H26">IF(D26&lt;&gt;"",
   (D26 - LOOKUP(2,1/(D$5:D25&lt;&gt;""),D$5:D25)) * 1000,
   ""
)</f>
        <v/>
      </c>
      <c r="I26" s="13" t="str" cm="1">
        <f t="array" ref="I26">IF(E26&lt;&gt;"",
   (E26 - LOOKUP(2,1/(E$5:E25&lt;&gt;""),E$5:E25)) * 1000,
   ""
)</f>
        <v/>
      </c>
      <c r="J26" s="13" t="str" cm="1">
        <f t="array" ref="J26">IF(F26&lt;&gt;"",
   (F26 - LOOKUP(2,1/(F$5:F25&lt;&gt;""),F$5:F25)) * 1000,
   ""
)</f>
        <v/>
      </c>
      <c r="K26" s="13" t="str">
        <f t="shared" si="0"/>
        <v/>
      </c>
      <c r="L26" s="14" t="str" cm="1">
        <f t="array" ref="L26">IF(G26&lt;&gt;"",
   (G26 - LOOKUP(2,1/(G$5:G25&lt;&gt;""),G$5:G25)) * 1000,
   ""
)</f>
        <v/>
      </c>
    </row>
    <row r="27" spans="2:12" ht="18" customHeight="1" x14ac:dyDescent="0.55000000000000004">
      <c r="B27" s="9">
        <v>22</v>
      </c>
      <c r="C27" s="10">
        <v>45952</v>
      </c>
      <c r="D27" s="15"/>
      <c r="E27" s="15"/>
      <c r="F27" s="15"/>
      <c r="G27" s="16"/>
      <c r="H27" s="61" t="str" cm="1">
        <f t="array" ref="H27">IF(D27&lt;&gt;"",
   (D27 - LOOKUP(2,1/(D$5:D26&lt;&gt;""),D$5:D26)) * 1000,
   ""
)</f>
        <v/>
      </c>
      <c r="I27" s="13" t="str" cm="1">
        <f t="array" ref="I27">IF(E27&lt;&gt;"",
   (E27 - LOOKUP(2,1/(E$5:E26&lt;&gt;""),E$5:E26)) * 1000,
   ""
)</f>
        <v/>
      </c>
      <c r="J27" s="13" t="str" cm="1">
        <f t="array" ref="J27">IF(F27&lt;&gt;"",
   (F27 - LOOKUP(2,1/(F$5:F26&lt;&gt;""),F$5:F26)) * 1000,
   ""
)</f>
        <v/>
      </c>
      <c r="K27" s="13" t="str">
        <f t="shared" si="0"/>
        <v/>
      </c>
      <c r="L27" s="14" t="str" cm="1">
        <f t="array" ref="L27">IF(G27&lt;&gt;"",
   (G27 - LOOKUP(2,1/(G$5:G26&lt;&gt;""),G$5:G26)) * 1000,
   ""
)</f>
        <v/>
      </c>
    </row>
    <row r="28" spans="2:12" ht="18" customHeight="1" x14ac:dyDescent="0.55000000000000004">
      <c r="B28" s="9">
        <v>23</v>
      </c>
      <c r="C28" s="10">
        <v>45953</v>
      </c>
      <c r="D28" s="15"/>
      <c r="E28" s="15"/>
      <c r="F28" s="15"/>
      <c r="G28" s="16"/>
      <c r="H28" s="61" t="str" cm="1">
        <f t="array" ref="H28">IF(D28&lt;&gt;"",
   (D28 - LOOKUP(2,1/(D$5:D27&lt;&gt;""),D$5:D27)) * 1000,
   ""
)</f>
        <v/>
      </c>
      <c r="I28" s="13" t="str" cm="1">
        <f t="array" ref="I28">IF(E28&lt;&gt;"",
   (E28 - LOOKUP(2,1/(E$5:E27&lt;&gt;""),E$5:E27)) * 1000,
   ""
)</f>
        <v/>
      </c>
      <c r="J28" s="13" t="str" cm="1">
        <f t="array" ref="J28">IF(F28&lt;&gt;"",
   (F28 - LOOKUP(2,1/(F$5:F27&lt;&gt;""),F$5:F27)) * 1000,
   ""
)</f>
        <v/>
      </c>
      <c r="K28" s="13" t="str">
        <f t="shared" si="0"/>
        <v/>
      </c>
      <c r="L28" s="14" t="str" cm="1">
        <f t="array" ref="L28">IF(G28&lt;&gt;"",
   (G28 - LOOKUP(2,1/(G$5:G27&lt;&gt;""),G$5:G27)) * 1000,
   ""
)</f>
        <v/>
      </c>
    </row>
    <row r="29" spans="2:12" ht="18" customHeight="1" x14ac:dyDescent="0.55000000000000004">
      <c r="B29" s="9">
        <v>24</v>
      </c>
      <c r="C29" s="10">
        <v>45954</v>
      </c>
      <c r="D29" s="15"/>
      <c r="E29" s="15"/>
      <c r="F29" s="15"/>
      <c r="G29" s="16"/>
      <c r="H29" s="61" t="str" cm="1">
        <f t="array" ref="H29">IF(D29&lt;&gt;"",
   (D29 - LOOKUP(2,1/(D$5:D28&lt;&gt;""),D$5:D28)) * 1000,
   ""
)</f>
        <v/>
      </c>
      <c r="I29" s="13" t="str" cm="1">
        <f t="array" ref="I29">IF(E29&lt;&gt;"",
   (E29 - LOOKUP(2,1/(E$5:E28&lt;&gt;""),E$5:E28)) * 1000,
   ""
)</f>
        <v/>
      </c>
      <c r="J29" s="13" t="str" cm="1">
        <f t="array" ref="J29">IF(F29&lt;&gt;"",
   (F29 - LOOKUP(2,1/(F$5:F28&lt;&gt;""),F$5:F28)) * 1000,
   ""
)</f>
        <v/>
      </c>
      <c r="K29" s="13" t="str">
        <f t="shared" si="0"/>
        <v/>
      </c>
      <c r="L29" s="14" t="str" cm="1">
        <f t="array" ref="L29">IF(G29&lt;&gt;"",
   (G29 - LOOKUP(2,1/(G$5:G28&lt;&gt;""),G$5:G28)) * 1000,
   ""
)</f>
        <v/>
      </c>
    </row>
    <row r="30" spans="2:12" ht="18" customHeight="1" x14ac:dyDescent="0.55000000000000004">
      <c r="B30" s="9">
        <v>25</v>
      </c>
      <c r="C30" s="10">
        <v>45955</v>
      </c>
      <c r="D30" s="15"/>
      <c r="E30" s="15"/>
      <c r="F30" s="15"/>
      <c r="G30" s="16"/>
      <c r="H30" s="61" t="str" cm="1">
        <f t="array" ref="H30">IF(D30&lt;&gt;"",
   (D30 - LOOKUP(2,1/(D$5:D29&lt;&gt;""),D$5:D29)) * 1000,
   ""
)</f>
        <v/>
      </c>
      <c r="I30" s="13" t="str" cm="1">
        <f t="array" ref="I30">IF(E30&lt;&gt;"",
   (E30 - LOOKUP(2,1/(E$5:E29&lt;&gt;""),E$5:E29)) * 1000,
   ""
)</f>
        <v/>
      </c>
      <c r="J30" s="13" t="str" cm="1">
        <f t="array" ref="J30">IF(F30&lt;&gt;"",
   (F30 - LOOKUP(2,1/(F$5:F29&lt;&gt;""),F$5:F29)) * 1000,
   ""
)</f>
        <v/>
      </c>
      <c r="K30" s="13" t="str">
        <f t="shared" si="0"/>
        <v/>
      </c>
      <c r="L30" s="14" t="str" cm="1">
        <f t="array" ref="L30">IF(G30&lt;&gt;"",
   (G30 - LOOKUP(2,1/(G$5:G29&lt;&gt;""),G$5:G29)) * 1000,
   ""
)</f>
        <v/>
      </c>
    </row>
    <row r="31" spans="2:12" ht="18" customHeight="1" x14ac:dyDescent="0.55000000000000004">
      <c r="B31" s="9">
        <v>26</v>
      </c>
      <c r="C31" s="10">
        <v>45956</v>
      </c>
      <c r="D31" s="15"/>
      <c r="E31" s="15"/>
      <c r="F31" s="15"/>
      <c r="G31" s="16"/>
      <c r="H31" s="61" t="str" cm="1">
        <f t="array" ref="H31">IF(D31&lt;&gt;"",
   (D31 - LOOKUP(2,1/(D$5:D30&lt;&gt;""),D$5:D30)) * 1000,
   ""
)</f>
        <v/>
      </c>
      <c r="I31" s="13" t="str" cm="1">
        <f t="array" ref="I31">IF(E31&lt;&gt;"",
   (E31 - LOOKUP(2,1/(E$5:E30&lt;&gt;""),E$5:E30)) * 1000,
   ""
)</f>
        <v/>
      </c>
      <c r="J31" s="13" t="str" cm="1">
        <f t="array" ref="J31">IF(F31&lt;&gt;"",
   (F31 - LOOKUP(2,1/(F$5:F30&lt;&gt;""),F$5:F30)) * 1000,
   ""
)</f>
        <v/>
      </c>
      <c r="K31" s="13" t="str">
        <f t="shared" si="0"/>
        <v/>
      </c>
      <c r="L31" s="14" t="str" cm="1">
        <f t="array" ref="L31">IF(G31&lt;&gt;"",
   (G31 - LOOKUP(2,1/(G$5:G30&lt;&gt;""),G$5:G30)) * 1000,
   ""
)</f>
        <v/>
      </c>
    </row>
    <row r="32" spans="2:12" ht="18" customHeight="1" x14ac:dyDescent="0.55000000000000004">
      <c r="B32" s="9">
        <v>27</v>
      </c>
      <c r="C32" s="10">
        <v>45957</v>
      </c>
      <c r="D32" s="15"/>
      <c r="E32" s="15"/>
      <c r="F32" s="15"/>
      <c r="G32" s="16"/>
      <c r="H32" s="61" t="str" cm="1">
        <f t="array" ref="H32">IF(D32&lt;&gt;"",
   (D32 - LOOKUP(2,1/(D$5:D31&lt;&gt;""),D$5:D31)) * 1000,
   ""
)</f>
        <v/>
      </c>
      <c r="I32" s="13" t="str" cm="1">
        <f t="array" ref="I32">IF(E32&lt;&gt;"",
   (E32 - LOOKUP(2,1/(E$5:E31&lt;&gt;""),E$5:E31)) * 1000,
   ""
)</f>
        <v/>
      </c>
      <c r="J32" s="13" t="str" cm="1">
        <f t="array" ref="J32">IF(F32&lt;&gt;"",
   (F32 - LOOKUP(2,1/(F$5:F31&lt;&gt;""),F$5:F31)) * 1000,
   ""
)</f>
        <v/>
      </c>
      <c r="K32" s="13" t="str">
        <f t="shared" si="0"/>
        <v/>
      </c>
      <c r="L32" s="14" t="str" cm="1">
        <f t="array" ref="L32">IF(G32&lt;&gt;"",
   (G32 - LOOKUP(2,1/(G$5:G31&lt;&gt;""),G$5:G31)) * 1000,
   ""
)</f>
        <v/>
      </c>
    </row>
    <row r="33" spans="2:12" ht="18" customHeight="1" x14ac:dyDescent="0.55000000000000004">
      <c r="B33" s="9">
        <v>28</v>
      </c>
      <c r="C33" s="10">
        <v>45958</v>
      </c>
      <c r="D33" s="15"/>
      <c r="E33" s="15"/>
      <c r="F33" s="15"/>
      <c r="G33" s="16"/>
      <c r="H33" s="61" t="str" cm="1">
        <f t="array" ref="H33">IF(D33&lt;&gt;"",
   (D33 - LOOKUP(2,1/(D$5:D32&lt;&gt;""),D$5:D32)) * 1000,
   ""
)</f>
        <v/>
      </c>
      <c r="I33" s="13" t="str" cm="1">
        <f t="array" ref="I33">IF(E33&lt;&gt;"",
   (E33 - LOOKUP(2,1/(E$5:E32&lt;&gt;""),E$5:E32)) * 1000,
   ""
)</f>
        <v/>
      </c>
      <c r="J33" s="13" t="str" cm="1">
        <f t="array" ref="J33">IF(F33&lt;&gt;"",
   (F33 - LOOKUP(2,1/(F$5:F32&lt;&gt;""),F$5:F32)) * 1000,
   ""
)</f>
        <v/>
      </c>
      <c r="K33" s="13" t="str">
        <f t="shared" si="0"/>
        <v/>
      </c>
      <c r="L33" s="14" t="str" cm="1">
        <f t="array" ref="L33">IF(G33&lt;&gt;"",
   (G33 - LOOKUP(2,1/(G$5:G32&lt;&gt;""),G$5:G32)) * 1000,
   ""
)</f>
        <v/>
      </c>
    </row>
    <row r="34" spans="2:12" ht="18" customHeight="1" x14ac:dyDescent="0.55000000000000004">
      <c r="B34" s="9">
        <v>29</v>
      </c>
      <c r="C34" s="10">
        <v>45959</v>
      </c>
      <c r="D34" s="15"/>
      <c r="E34" s="15"/>
      <c r="F34" s="15"/>
      <c r="G34" s="16"/>
      <c r="H34" s="61" t="str" cm="1">
        <f t="array" ref="H34">IF(D34&lt;&gt;"",
   (D34 - LOOKUP(2,1/(D$5:D33&lt;&gt;""),D$5:D33)) * 1000,
   ""
)</f>
        <v/>
      </c>
      <c r="I34" s="13" t="str" cm="1">
        <f t="array" ref="I34">IF(E34&lt;&gt;"",
   (E34 - LOOKUP(2,1/(E$5:E33&lt;&gt;""),E$5:E33)) * 1000,
   ""
)</f>
        <v/>
      </c>
      <c r="J34" s="13" t="str" cm="1">
        <f t="array" ref="J34">IF(F34&lt;&gt;"",
   (F34 - LOOKUP(2,1/(F$5:F33&lt;&gt;""),F$5:F33)) * 1000,
   ""
)</f>
        <v/>
      </c>
      <c r="K34" s="13" t="str">
        <f t="shared" si="0"/>
        <v/>
      </c>
      <c r="L34" s="14" t="str" cm="1">
        <f t="array" ref="L34">IF(G34&lt;&gt;"",
   (G34 - LOOKUP(2,1/(G$5:G33&lt;&gt;""),G$5:G33)) * 1000,
   ""
)</f>
        <v/>
      </c>
    </row>
    <row r="35" spans="2:12" ht="18" customHeight="1" x14ac:dyDescent="0.55000000000000004">
      <c r="B35" s="9">
        <v>30</v>
      </c>
      <c r="C35" s="10">
        <v>45960</v>
      </c>
      <c r="D35" s="15"/>
      <c r="E35" s="15"/>
      <c r="F35" s="15"/>
      <c r="G35" s="16"/>
      <c r="H35" s="61" t="str" cm="1">
        <f t="array" ref="H35">IF(D35&lt;&gt;"",
   (D35 - LOOKUP(2,1/(D$5:D34&lt;&gt;""),D$5:D34)) * 1000,
   ""
)</f>
        <v/>
      </c>
      <c r="I35" s="13" t="str" cm="1">
        <f t="array" ref="I35">IF(E35&lt;&gt;"",
   (E35 - LOOKUP(2,1/(E$5:E34&lt;&gt;""),E$5:E34)) * 1000,
   ""
)</f>
        <v/>
      </c>
      <c r="J35" s="13" t="str" cm="1">
        <f t="array" ref="J35">IF(F35&lt;&gt;"",
   (F35 - LOOKUP(2,1/(F$5:F34&lt;&gt;""),F$5:F34)) * 1000,
   ""
)</f>
        <v/>
      </c>
      <c r="K35" s="13" t="str">
        <f t="shared" si="0"/>
        <v/>
      </c>
      <c r="L35" s="14" t="str" cm="1">
        <f t="array" ref="L35">IF(G35&lt;&gt;"",
   (G35 - LOOKUP(2,1/(G$5:G34&lt;&gt;""),G$5:G34)) * 1000,
   ""
)</f>
        <v/>
      </c>
    </row>
    <row r="36" spans="2:12" ht="18" customHeight="1" thickBot="1" x14ac:dyDescent="0.6">
      <c r="B36" s="26">
        <v>31</v>
      </c>
      <c r="C36" s="27">
        <v>45961</v>
      </c>
      <c r="D36" s="17"/>
      <c r="E36" s="17"/>
      <c r="F36" s="17"/>
      <c r="G36" s="18"/>
      <c r="H36" s="62" t="str" cm="1">
        <f t="array" ref="H36">IF(D36&lt;&gt;"",
   (D36 - LOOKUP(2,1/(D$5:D35&lt;&gt;""),D$5:D35)) * 1000,
   ""
)</f>
        <v/>
      </c>
      <c r="I36" s="19" t="str" cm="1">
        <f t="array" ref="I36">IF(E36&lt;&gt;"",
   (E36 - LOOKUP(2,1/(E$5:E35&lt;&gt;""),E$5:E35)) * 1000,
   ""
)</f>
        <v/>
      </c>
      <c r="J36" s="19" t="str" cm="1">
        <f t="array" ref="J36">IF(F36&lt;&gt;"",
   (F36 - LOOKUP(2,1/(F$5:F35&lt;&gt;""),F$5:F35)) * 1000,
   ""
)</f>
        <v/>
      </c>
      <c r="K36" s="19" t="str">
        <f t="shared" si="0"/>
        <v/>
      </c>
      <c r="L36" s="20" t="str" cm="1">
        <f t="array" ref="L36">IF(G36&lt;&gt;"",
   (G36 - LOOKUP(2,1/(G$5:G35&lt;&gt;""),G$5:G35)) * 1000,
   ""
)</f>
        <v/>
      </c>
    </row>
    <row r="37" spans="2:12" ht="18" customHeight="1" x14ac:dyDescent="0.55000000000000004">
      <c r="B37" s="21"/>
      <c r="C37" s="21"/>
      <c r="D37" s="21"/>
      <c r="E37" s="21"/>
      <c r="F37" s="21"/>
      <c r="G37" s="58" t="s">
        <v>2</v>
      </c>
      <c r="H37" s="28">
        <f>SUM(H6:H36)</f>
        <v>0</v>
      </c>
      <c r="I37" s="22">
        <f t="shared" ref="I37:L37" si="1">SUM(I6:I36)</f>
        <v>0</v>
      </c>
      <c r="J37" s="22">
        <f t="shared" si="1"/>
        <v>0</v>
      </c>
      <c r="K37" s="22">
        <f t="shared" si="1"/>
        <v>0</v>
      </c>
      <c r="L37" s="23">
        <f t="shared" si="1"/>
        <v>0</v>
      </c>
    </row>
    <row r="38" spans="2:12" ht="18" customHeight="1" thickBot="1" x14ac:dyDescent="0.6">
      <c r="B38" s="21"/>
      <c r="C38" s="21"/>
      <c r="D38" s="21"/>
      <c r="E38" s="21"/>
      <c r="F38" s="21"/>
      <c r="G38" s="32" t="s">
        <v>10</v>
      </c>
      <c r="H38" s="29" t="str" cm="1">
        <f t="array" ref="H38">IFERROR(SUM(H6:INDEX(H6:H36,MAX(IF(H6:H36&lt;&gt;"",ROW(H6:H36)-ROW(H6)+1)))) /
         MAX(IF(H6:INDEX(H6:H36,MAX(IF(H6:H36&lt;&gt;"",ROW(H6:H36)-ROW(H6)+1)))&lt;&gt;"",ROW(H6:INDEX(H6:H36,MAX(IF(H6:H36&lt;&gt;"",ROW(H6:H36)-ROW(H6)+1))))-ROW(H6)+1)), "")</f>
        <v/>
      </c>
      <c r="I38" s="24" t="str" cm="1">
        <f t="array" ref="I38">IFERROR(SUM(I6:INDEX(I6:I36,MAX(IF(I6:I36&lt;&gt;"",ROW(I6:I36)-ROW(I6)+1)))) /
         MAX(IF(I6:INDEX(I6:I36,MAX(IF(I6:I36&lt;&gt;"",ROW(I6:I36)-ROW(I6)+1)))&lt;&gt;"",ROW(I6:INDEX(I6:I36,MAX(IF(I6:I36&lt;&gt;"",ROW(I6:I36)-ROW(I6)+1))))-ROW(I6)+1)), "")</f>
        <v/>
      </c>
      <c r="J38" s="24" t="str" cm="1">
        <f t="array" ref="J38">IFERROR(SUM(J6:INDEX(J6:J36,MAX(IF(J6:J36&lt;&gt;"",ROW(J6:J36)-ROW(J6)+1)))) /
         MAX(IF(J6:INDEX(J6:J36,MAX(IF(J6:J36&lt;&gt;"",ROW(J6:J36)-ROW(J6)+1)))&lt;&gt;"",ROW(J6:INDEX(J6:J36,MAX(IF(J6:J36&lt;&gt;"",ROW(J6:J36)-ROW(J6)+1))))-ROW(J6)+1)), "")</f>
        <v/>
      </c>
      <c r="K38" s="24" t="str" cm="1">
        <f t="array" ref="K38">IFERROR(SUM(K6:INDEX(K6:K36,MAX(IF(K6:K36&lt;&gt;"",ROW(K6:K36)-ROW(K6)+1)))) /
         MAX(IF(K6:INDEX(K6:K36,MAX(IF(K6:K36&lt;&gt;"",ROW(K6:K36)-ROW(K6)+1)))&lt;&gt;"",ROW(K6:INDEX(K6:K36,MAX(IF(K6:K36&lt;&gt;"",ROW(K6:K36)-ROW(K6)+1))))-ROW(K6)+1)), "")</f>
        <v/>
      </c>
      <c r="L38" s="25" t="str" cm="1">
        <f t="array" ref="L38">IFERROR(SUM(L6:INDEX(L6:L36,MAX(IF(L6:L36&lt;&gt;"",ROW(L6:L36)-ROW(L6)+1)))) /
         MAX(IF(L6:INDEX(L6:L36,MAX(IF(L6:L36&lt;&gt;"",ROW(L6:L36)-ROW(L6)+1)))&lt;&gt;"",ROW(L6:INDEX(L6:L36,MAX(IF(L6:L36&lt;&gt;"",ROW(L6:L36)-ROW(L6)+1))))-ROW(L6)+1)), "")</f>
        <v/>
      </c>
    </row>
  </sheetData>
  <sheetProtection sheet="1" formatCells="0" sort="0"/>
  <mergeCells count="5">
    <mergeCell ref="B2:C3"/>
    <mergeCell ref="D2:G2"/>
    <mergeCell ref="H2:L2"/>
    <mergeCell ref="D3:F3"/>
    <mergeCell ref="H3:K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CC70-2DBD-437A-92D8-8DC950DF3E2A}">
  <dimension ref="B1:L38"/>
  <sheetViews>
    <sheetView zoomScale="70" zoomScaleNormal="70" workbookViewId="0">
      <selection activeCell="W24" sqref="W24"/>
    </sheetView>
  </sheetViews>
  <sheetFormatPr defaultColWidth="8.875" defaultRowHeight="22.5" x14ac:dyDescent="0.55000000000000004"/>
  <cols>
    <col min="1" max="1" width="12" style="1" customWidth="1"/>
    <col min="2" max="2" width="5.25" style="1" customWidth="1"/>
    <col min="3" max="3" width="11.875" style="1" customWidth="1"/>
    <col min="4" max="6" width="10.625" style="1" customWidth="1"/>
    <col min="7" max="7" width="11.875" style="1" customWidth="1"/>
    <col min="8" max="8" width="10.625" style="1" customWidth="1"/>
    <col min="9" max="9" width="11" style="1" customWidth="1"/>
    <col min="10" max="11" width="10.625" style="1" customWidth="1"/>
    <col min="12" max="12" width="11.875" style="1" customWidth="1"/>
    <col min="13" max="16384" width="8.875" style="1"/>
  </cols>
  <sheetData>
    <row r="1" spans="2:12" ht="23.25" thickBot="1" x14ac:dyDescent="0.6"/>
    <row r="2" spans="2:12" ht="24" thickBot="1" x14ac:dyDescent="0.65">
      <c r="B2" s="39">
        <v>45962</v>
      </c>
      <c r="C2" s="40"/>
      <c r="D2" s="41" t="s">
        <v>8</v>
      </c>
      <c r="E2" s="41"/>
      <c r="F2" s="41"/>
      <c r="G2" s="42"/>
      <c r="H2" s="45" t="s">
        <v>9</v>
      </c>
      <c r="I2" s="45"/>
      <c r="J2" s="45"/>
      <c r="K2" s="46"/>
      <c r="L2" s="47"/>
    </row>
    <row r="3" spans="2:12" ht="23.25" thickBot="1" x14ac:dyDescent="0.6">
      <c r="B3" s="43"/>
      <c r="C3" s="44"/>
      <c r="D3" s="5" t="s">
        <v>4</v>
      </c>
      <c r="E3" s="6"/>
      <c r="F3" s="7"/>
      <c r="G3" s="8" t="s">
        <v>7</v>
      </c>
      <c r="H3" s="48" t="s">
        <v>4</v>
      </c>
      <c r="I3" s="49"/>
      <c r="J3" s="49"/>
      <c r="K3" s="50"/>
      <c r="L3" s="51" t="s">
        <v>7</v>
      </c>
    </row>
    <row r="4" spans="2:12" ht="23.25" thickBot="1" x14ac:dyDescent="0.6">
      <c r="B4" s="70" t="s">
        <v>0</v>
      </c>
      <c r="C4" s="69" t="s">
        <v>1</v>
      </c>
      <c r="D4" s="34" t="s">
        <v>13</v>
      </c>
      <c r="E4" s="34" t="s">
        <v>5</v>
      </c>
      <c r="F4" s="35" t="s">
        <v>6</v>
      </c>
      <c r="G4" s="36" t="s">
        <v>13</v>
      </c>
      <c r="H4" s="52" t="s">
        <v>13</v>
      </c>
      <c r="I4" s="52" t="s">
        <v>5</v>
      </c>
      <c r="J4" s="52" t="s">
        <v>6</v>
      </c>
      <c r="K4" s="53" t="s">
        <v>3</v>
      </c>
      <c r="L4" s="54" t="s">
        <v>13</v>
      </c>
    </row>
    <row r="5" spans="2:12" ht="18" customHeight="1" x14ac:dyDescent="0.55000000000000004">
      <c r="B5" s="9">
        <v>0</v>
      </c>
      <c r="C5" s="10">
        <f>Oct!C35</f>
        <v>45960</v>
      </c>
      <c r="D5" s="11" t="str">
        <f>IF(Oct!D$36="", "", Oct!D$36)</f>
        <v/>
      </c>
      <c r="E5" s="11" t="str">
        <f>IF(Oct!E$36="", "", Oct!E$36)</f>
        <v/>
      </c>
      <c r="F5" s="11" t="str">
        <f>IF(Oct!F$36="", "", Oct!F$36)</f>
        <v/>
      </c>
      <c r="G5" s="59" t="str">
        <f>IF(Oct!G$36="", "", Oct!G$36)</f>
        <v/>
      </c>
      <c r="H5" s="55"/>
      <c r="I5" s="55"/>
      <c r="J5" s="55"/>
      <c r="K5" s="56"/>
      <c r="L5" s="57"/>
    </row>
    <row r="6" spans="2:12" ht="18" customHeight="1" x14ac:dyDescent="0.55000000000000004">
      <c r="B6" s="9">
        <v>1</v>
      </c>
      <c r="C6" s="10">
        <v>45962</v>
      </c>
      <c r="D6" s="11"/>
      <c r="E6" s="11"/>
      <c r="F6" s="11"/>
      <c r="G6" s="12"/>
      <c r="H6" s="13" t="str" cm="1">
        <f t="array" ref="H6">IF(D6&lt;&gt;"",
   (D6 - LOOKUP(2,1/(D$5:D5&lt;&gt;""),D$5:D5)) * 1000,
   ""
)</f>
        <v/>
      </c>
      <c r="I6" s="13" t="str" cm="1">
        <f t="array" ref="I6">IF(E6&lt;&gt;"",
   (E6 - LOOKUP(2,1/(E$5:E5&lt;&gt;""),E$5:E5)) * 1000,
   ""
)</f>
        <v/>
      </c>
      <c r="J6" s="13" t="str" cm="1">
        <f t="array" ref="J6">IF(F6&lt;&gt;"",
   (F6 - LOOKUP(2,1/(F$5:F5&lt;&gt;""),F$5:F5)) * 1000,
   ""
)</f>
        <v/>
      </c>
      <c r="K6" s="13" t="str">
        <f>IF(AND(H6&lt;&gt;"", I6&lt;&gt;"", J6&lt;&gt;""), H6 - I6 - J6, "")</f>
        <v/>
      </c>
      <c r="L6" s="14" t="str" cm="1">
        <f t="array" ref="L6">IF(G6&lt;&gt;"",
   (G6 - LOOKUP(2,1/(G$5:G5&lt;&gt;""),G$5:G5)) * 1000,
   ""
)</f>
        <v/>
      </c>
    </row>
    <row r="7" spans="2:12" ht="18" customHeight="1" x14ac:dyDescent="0.55000000000000004">
      <c r="B7" s="9">
        <v>2</v>
      </c>
      <c r="C7" s="10">
        <v>45963</v>
      </c>
      <c r="D7" s="15"/>
      <c r="E7" s="15"/>
      <c r="F7" s="15"/>
      <c r="G7" s="16"/>
      <c r="H7" s="13" t="str" cm="1">
        <f t="array" ref="H7">IF(D7&lt;&gt;"",
   (D7 - LOOKUP(2,1/(D$5:D6&lt;&gt;""),D$5:D6)) * 1000,
   ""
)</f>
        <v/>
      </c>
      <c r="I7" s="13" t="str" cm="1">
        <f t="array" ref="I7">IF(E7&lt;&gt;"",
   (E7 - LOOKUP(2,1/(E$5:E6&lt;&gt;""),E$5:E6)) * 1000,
   ""
)</f>
        <v/>
      </c>
      <c r="J7" s="13" t="str" cm="1">
        <f t="array" ref="J7">IF(F7&lt;&gt;"",
   (F7 - LOOKUP(2,1/(F$5:F6&lt;&gt;""),F$5:F6)) * 1000,
   ""
)</f>
        <v/>
      </c>
      <c r="K7" s="13" t="str">
        <f t="shared" ref="K7:K36" si="0">IF(AND(H7&lt;&gt;"", I7&lt;&gt;"", J7&lt;&gt;""), H7 - I7 - J7, "")</f>
        <v/>
      </c>
      <c r="L7" s="14" t="str" cm="1">
        <f t="array" ref="L7">IF(G7&lt;&gt;"",
   (G7 - LOOKUP(2,1/(G$5:G6&lt;&gt;""),G$5:G6)) * 1000,
   ""
)</f>
        <v/>
      </c>
    </row>
    <row r="8" spans="2:12" ht="18" customHeight="1" x14ac:dyDescent="0.55000000000000004">
      <c r="B8" s="9">
        <v>3</v>
      </c>
      <c r="C8" s="10">
        <v>45964</v>
      </c>
      <c r="D8" s="15"/>
      <c r="E8" s="15"/>
      <c r="F8" s="15"/>
      <c r="G8" s="16"/>
      <c r="H8" s="13" t="str" cm="1">
        <f t="array" ref="H8">IF(D8&lt;&gt;"",
   (D8 - LOOKUP(2,1/(D$5:D7&lt;&gt;""),D$5:D7)) * 1000,
   ""
)</f>
        <v/>
      </c>
      <c r="I8" s="13" t="str" cm="1">
        <f t="array" ref="I8">IF(E8&lt;&gt;"",
   (E8 - LOOKUP(2,1/(E$5:E7&lt;&gt;""),E$5:E7)) * 1000,
   ""
)</f>
        <v/>
      </c>
      <c r="J8" s="13" t="str" cm="1">
        <f t="array" ref="J8">IF(F8&lt;&gt;"",
   (F8 - LOOKUP(2,1/(F$5:F7&lt;&gt;""),F$5:F7)) * 1000,
   ""
)</f>
        <v/>
      </c>
      <c r="K8" s="13" t="str">
        <f t="shared" si="0"/>
        <v/>
      </c>
      <c r="L8" s="14" t="str" cm="1">
        <f t="array" ref="L8">IF(G8&lt;&gt;"",
   (G8 - LOOKUP(2,1/(G$5:G7&lt;&gt;""),G$5:G7)) * 1000,
   ""
)</f>
        <v/>
      </c>
    </row>
    <row r="9" spans="2:12" ht="18" customHeight="1" x14ac:dyDescent="0.55000000000000004">
      <c r="B9" s="9">
        <v>4</v>
      </c>
      <c r="C9" s="10">
        <v>45965</v>
      </c>
      <c r="D9" s="15"/>
      <c r="E9" s="15"/>
      <c r="F9" s="15"/>
      <c r="G9" s="16"/>
      <c r="H9" s="13" t="str" cm="1">
        <f t="array" ref="H9">IF(D9&lt;&gt;"",
   (D9 - LOOKUP(2,1/(D$5:D8&lt;&gt;""),D$5:D8)) * 1000,
   ""
)</f>
        <v/>
      </c>
      <c r="I9" s="13" t="str" cm="1">
        <f t="array" ref="I9">IF(E9&lt;&gt;"",
   (E9 - LOOKUP(2,1/(E$5:E8&lt;&gt;""),E$5:E8)) * 1000,
   ""
)</f>
        <v/>
      </c>
      <c r="J9" s="13" t="str" cm="1">
        <f t="array" ref="J9">IF(F9&lt;&gt;"",
   (F9 - LOOKUP(2,1/(F$5:F8&lt;&gt;""),F$5:F8)) * 1000,
   ""
)</f>
        <v/>
      </c>
      <c r="K9" s="13" t="str">
        <f t="shared" si="0"/>
        <v/>
      </c>
      <c r="L9" s="14" t="str" cm="1">
        <f t="array" ref="L9">IF(G9&lt;&gt;"",
   (G9 - LOOKUP(2,1/(G$5:G8&lt;&gt;""),G$5:G8)) * 1000,
   ""
)</f>
        <v/>
      </c>
    </row>
    <row r="10" spans="2:12" ht="18" customHeight="1" x14ac:dyDescent="0.55000000000000004">
      <c r="B10" s="9">
        <v>5</v>
      </c>
      <c r="C10" s="10">
        <v>45966</v>
      </c>
      <c r="D10" s="15"/>
      <c r="E10" s="15"/>
      <c r="F10" s="15"/>
      <c r="G10" s="16"/>
      <c r="H10" s="13" t="str" cm="1">
        <f t="array" ref="H10">IF(D10&lt;&gt;"",
   (D10 - LOOKUP(2,1/(D$5:D9&lt;&gt;""),D$5:D9)) * 1000,
   ""
)</f>
        <v/>
      </c>
      <c r="I10" s="13" t="str" cm="1">
        <f t="array" ref="I10">IF(E10&lt;&gt;"",
   (E10 - LOOKUP(2,1/(E$5:E9&lt;&gt;""),E$5:E9)) * 1000,
   ""
)</f>
        <v/>
      </c>
      <c r="J10" s="13" t="str" cm="1">
        <f t="array" ref="J10">IF(F10&lt;&gt;"",
   (F10 - LOOKUP(2,1/(F$5:F9&lt;&gt;""),F$5:F9)) * 1000,
   ""
)</f>
        <v/>
      </c>
      <c r="K10" s="13" t="str">
        <f t="shared" si="0"/>
        <v/>
      </c>
      <c r="L10" s="14" t="str" cm="1">
        <f t="array" ref="L10">IF(G10&lt;&gt;"",
   (G10 - LOOKUP(2,1/(G$5:G9&lt;&gt;""),G$5:G9)) * 1000,
   ""
)</f>
        <v/>
      </c>
    </row>
    <row r="11" spans="2:12" ht="18" customHeight="1" x14ac:dyDescent="0.55000000000000004">
      <c r="B11" s="9">
        <v>6</v>
      </c>
      <c r="C11" s="10">
        <v>45967</v>
      </c>
      <c r="D11" s="15"/>
      <c r="E11" s="15"/>
      <c r="F11" s="15"/>
      <c r="G11" s="16"/>
      <c r="H11" s="13" t="str" cm="1">
        <f t="array" ref="H11">IF(D11&lt;&gt;"",
   (D11 - LOOKUP(2,1/(D$5:D10&lt;&gt;""),D$5:D10)) * 1000,
   ""
)</f>
        <v/>
      </c>
      <c r="I11" s="13" t="str" cm="1">
        <f t="array" ref="I11">IF(E11&lt;&gt;"",
   (E11 - LOOKUP(2,1/(E$5:E10&lt;&gt;""),E$5:E10)) * 1000,
   ""
)</f>
        <v/>
      </c>
      <c r="J11" s="13" t="str" cm="1">
        <f t="array" ref="J11">IF(F11&lt;&gt;"",
   (F11 - LOOKUP(2,1/(F$5:F10&lt;&gt;""),F$5:F10)) * 1000,
   ""
)</f>
        <v/>
      </c>
      <c r="K11" s="13" t="str">
        <f t="shared" si="0"/>
        <v/>
      </c>
      <c r="L11" s="14" t="str" cm="1">
        <f t="array" ref="L11">IF(G11&lt;&gt;"",
   (G11 - LOOKUP(2,1/(G$5:G10&lt;&gt;""),G$5:G10)) * 1000,
   ""
)</f>
        <v/>
      </c>
    </row>
    <row r="12" spans="2:12" ht="18" customHeight="1" x14ac:dyDescent="0.55000000000000004">
      <c r="B12" s="9">
        <v>7</v>
      </c>
      <c r="C12" s="10">
        <v>45968</v>
      </c>
      <c r="D12" s="15"/>
      <c r="E12" s="15"/>
      <c r="F12" s="15"/>
      <c r="G12" s="16"/>
      <c r="H12" s="13" t="str" cm="1">
        <f t="array" ref="H12">IF(D12&lt;&gt;"",
   (D12 - LOOKUP(2,1/(D$5:D11&lt;&gt;""),D$5:D11)) * 1000,
   ""
)</f>
        <v/>
      </c>
      <c r="I12" s="13" t="str" cm="1">
        <f t="array" ref="I12">IF(E12&lt;&gt;"",
   (E12 - LOOKUP(2,1/(E$5:E11&lt;&gt;""),E$5:E11)) * 1000,
   ""
)</f>
        <v/>
      </c>
      <c r="J12" s="13" t="str" cm="1">
        <f t="array" ref="J12">IF(F12&lt;&gt;"",
   (F12 - LOOKUP(2,1/(F$5:F11&lt;&gt;""),F$5:F11)) * 1000,
   ""
)</f>
        <v/>
      </c>
      <c r="K12" s="13" t="str">
        <f t="shared" si="0"/>
        <v/>
      </c>
      <c r="L12" s="14" t="str" cm="1">
        <f t="array" ref="L12">IF(G12&lt;&gt;"",
   (G12 - LOOKUP(2,1/(G$5:G11&lt;&gt;""),G$5:G11)) * 1000,
   ""
)</f>
        <v/>
      </c>
    </row>
    <row r="13" spans="2:12" ht="18" customHeight="1" x14ac:dyDescent="0.55000000000000004">
      <c r="B13" s="9">
        <v>8</v>
      </c>
      <c r="C13" s="10">
        <v>45969</v>
      </c>
      <c r="D13" s="15"/>
      <c r="E13" s="15"/>
      <c r="F13" s="15"/>
      <c r="G13" s="16"/>
      <c r="H13" s="13" t="str" cm="1">
        <f t="array" ref="H13">IF(D13&lt;&gt;"",
   (D13 - LOOKUP(2,1/(D$5:D12&lt;&gt;""),D$5:D12)) * 1000,
   ""
)</f>
        <v/>
      </c>
      <c r="I13" s="13" t="str" cm="1">
        <f t="array" ref="I13">IF(E13&lt;&gt;"",
   (E13 - LOOKUP(2,1/(E$5:E12&lt;&gt;""),E$5:E12)) * 1000,
   ""
)</f>
        <v/>
      </c>
      <c r="J13" s="13" t="str" cm="1">
        <f t="array" ref="J13">IF(F13&lt;&gt;"",
   (F13 - LOOKUP(2,1/(F$5:F12&lt;&gt;""),F$5:F12)) * 1000,
   ""
)</f>
        <v/>
      </c>
      <c r="K13" s="13" t="str">
        <f t="shared" si="0"/>
        <v/>
      </c>
      <c r="L13" s="14" t="str" cm="1">
        <f t="array" ref="L13">IF(G13&lt;&gt;"",
   (G13 - LOOKUP(2,1/(G$5:G12&lt;&gt;""),G$5:G12)) * 1000,
   ""
)</f>
        <v/>
      </c>
    </row>
    <row r="14" spans="2:12" ht="18" customHeight="1" x14ac:dyDescent="0.55000000000000004">
      <c r="B14" s="9">
        <v>9</v>
      </c>
      <c r="C14" s="10">
        <v>45970</v>
      </c>
      <c r="D14" s="15"/>
      <c r="E14" s="15"/>
      <c r="F14" s="15"/>
      <c r="G14" s="16"/>
      <c r="H14" s="13" t="str" cm="1">
        <f t="array" ref="H14">IF(D14&lt;&gt;"",
   (D14 - LOOKUP(2,1/(D$5:D13&lt;&gt;""),D$5:D13)) * 1000,
   ""
)</f>
        <v/>
      </c>
      <c r="I14" s="13" t="str" cm="1">
        <f t="array" ref="I14">IF(E14&lt;&gt;"",
   (E14 - LOOKUP(2,1/(E$5:E13&lt;&gt;""),E$5:E13)) * 1000,
   ""
)</f>
        <v/>
      </c>
      <c r="J14" s="13" t="str" cm="1">
        <f t="array" ref="J14">IF(F14&lt;&gt;"",
   (F14 - LOOKUP(2,1/(F$5:F13&lt;&gt;""),F$5:F13)) * 1000,
   ""
)</f>
        <v/>
      </c>
      <c r="K14" s="13" t="str">
        <f t="shared" si="0"/>
        <v/>
      </c>
      <c r="L14" s="14" t="str" cm="1">
        <f t="array" ref="L14">IF(G14&lt;&gt;"",
   (G14 - LOOKUP(2,1/(G$5:G13&lt;&gt;""),G$5:G13)) * 1000,
   ""
)</f>
        <v/>
      </c>
    </row>
    <row r="15" spans="2:12" ht="18" customHeight="1" x14ac:dyDescent="0.55000000000000004">
      <c r="B15" s="9">
        <v>10</v>
      </c>
      <c r="C15" s="10">
        <v>45971</v>
      </c>
      <c r="D15" s="15"/>
      <c r="E15" s="15"/>
      <c r="F15" s="15"/>
      <c r="G15" s="16"/>
      <c r="H15" s="13" t="str" cm="1">
        <f t="array" ref="H15">IF(D15&lt;&gt;"",
   (D15 - LOOKUP(2,1/(D$5:D14&lt;&gt;""),D$5:D14)) * 1000,
   ""
)</f>
        <v/>
      </c>
      <c r="I15" s="13" t="str" cm="1">
        <f t="array" ref="I15">IF(E15&lt;&gt;"",
   (E15 - LOOKUP(2,1/(E$5:E14&lt;&gt;""),E$5:E14)) * 1000,
   ""
)</f>
        <v/>
      </c>
      <c r="J15" s="13" t="str" cm="1">
        <f t="array" ref="J15">IF(F15&lt;&gt;"",
   (F15 - LOOKUP(2,1/(F$5:F14&lt;&gt;""),F$5:F14)) * 1000,
   ""
)</f>
        <v/>
      </c>
      <c r="K15" s="13" t="str">
        <f t="shared" si="0"/>
        <v/>
      </c>
      <c r="L15" s="14" t="str" cm="1">
        <f t="array" ref="L15">IF(G15&lt;&gt;"",
   (G15 - LOOKUP(2,1/(G$5:G14&lt;&gt;""),G$5:G14)) * 1000,
   ""
)</f>
        <v/>
      </c>
    </row>
    <row r="16" spans="2:12" ht="18" customHeight="1" x14ac:dyDescent="0.55000000000000004">
      <c r="B16" s="9">
        <v>11</v>
      </c>
      <c r="C16" s="10">
        <v>45972</v>
      </c>
      <c r="D16" s="15"/>
      <c r="E16" s="15"/>
      <c r="F16" s="15"/>
      <c r="G16" s="16"/>
      <c r="H16" s="13" t="str" cm="1">
        <f t="array" ref="H16">IF(D16&lt;&gt;"",
   (D16 - LOOKUP(2,1/(D$5:D15&lt;&gt;""),D$5:D15)) * 1000,
   ""
)</f>
        <v/>
      </c>
      <c r="I16" s="13" t="str" cm="1">
        <f t="array" ref="I16">IF(E16&lt;&gt;"",
   (E16 - LOOKUP(2,1/(E$5:E15&lt;&gt;""),E$5:E15)) * 1000,
   ""
)</f>
        <v/>
      </c>
      <c r="J16" s="13" t="str" cm="1">
        <f t="array" ref="J16">IF(F16&lt;&gt;"",
   (F16 - LOOKUP(2,1/(F$5:F15&lt;&gt;""),F$5:F15)) * 1000,
   ""
)</f>
        <v/>
      </c>
      <c r="K16" s="13" t="str">
        <f t="shared" si="0"/>
        <v/>
      </c>
      <c r="L16" s="14" t="str" cm="1">
        <f t="array" ref="L16">IF(G16&lt;&gt;"",
   (G16 - LOOKUP(2,1/(G$5:G15&lt;&gt;""),G$5:G15)) * 1000,
   ""
)</f>
        <v/>
      </c>
    </row>
    <row r="17" spans="2:12" ht="18" customHeight="1" x14ac:dyDescent="0.55000000000000004">
      <c r="B17" s="9">
        <v>12</v>
      </c>
      <c r="C17" s="10">
        <v>45973</v>
      </c>
      <c r="D17" s="15"/>
      <c r="E17" s="15"/>
      <c r="F17" s="15"/>
      <c r="G17" s="16"/>
      <c r="H17" s="13" t="str" cm="1">
        <f t="array" ref="H17">IF(D17&lt;&gt;"",
   (D17 - LOOKUP(2,1/(D$5:D16&lt;&gt;""),D$5:D16)) * 1000,
   ""
)</f>
        <v/>
      </c>
      <c r="I17" s="13" t="str" cm="1">
        <f t="array" ref="I17">IF(E17&lt;&gt;"",
   (E17 - LOOKUP(2,1/(E$5:E16&lt;&gt;""),E$5:E16)) * 1000,
   ""
)</f>
        <v/>
      </c>
      <c r="J17" s="13" t="str" cm="1">
        <f t="array" ref="J17">IF(F17&lt;&gt;"",
   (F17 - LOOKUP(2,1/(F$5:F16&lt;&gt;""),F$5:F16)) * 1000,
   ""
)</f>
        <v/>
      </c>
      <c r="K17" s="13" t="str">
        <f t="shared" si="0"/>
        <v/>
      </c>
      <c r="L17" s="14" t="str" cm="1">
        <f t="array" ref="L17">IF(G17&lt;&gt;"",
   (G17 - LOOKUP(2,1/(G$5:G16&lt;&gt;""),G$5:G16)) * 1000,
   ""
)</f>
        <v/>
      </c>
    </row>
    <row r="18" spans="2:12" ht="18" customHeight="1" x14ac:dyDescent="0.55000000000000004">
      <c r="B18" s="9">
        <v>13</v>
      </c>
      <c r="C18" s="10">
        <v>45974</v>
      </c>
      <c r="D18" s="15"/>
      <c r="E18" s="15"/>
      <c r="F18" s="15"/>
      <c r="G18" s="16"/>
      <c r="H18" s="13" t="str" cm="1">
        <f t="array" ref="H18">IF(D18&lt;&gt;"",
   (D18 - LOOKUP(2,1/(D$5:D17&lt;&gt;""),D$5:D17)) * 1000,
   ""
)</f>
        <v/>
      </c>
      <c r="I18" s="13" t="str" cm="1">
        <f t="array" ref="I18">IF(E18&lt;&gt;"",
   (E18 - LOOKUP(2,1/(E$5:E17&lt;&gt;""),E$5:E17)) * 1000,
   ""
)</f>
        <v/>
      </c>
      <c r="J18" s="13" t="str" cm="1">
        <f t="array" ref="J18">IF(F18&lt;&gt;"",
   (F18 - LOOKUP(2,1/(F$5:F17&lt;&gt;""),F$5:F17)) * 1000,
   ""
)</f>
        <v/>
      </c>
      <c r="K18" s="13" t="str">
        <f t="shared" si="0"/>
        <v/>
      </c>
      <c r="L18" s="14" t="str" cm="1">
        <f t="array" ref="L18">IF(G18&lt;&gt;"",
   (G18 - LOOKUP(2,1/(G$5:G17&lt;&gt;""),G$5:G17)) * 1000,
   ""
)</f>
        <v/>
      </c>
    </row>
    <row r="19" spans="2:12" ht="18" customHeight="1" x14ac:dyDescent="0.55000000000000004">
      <c r="B19" s="9">
        <v>14</v>
      </c>
      <c r="C19" s="10">
        <v>45975</v>
      </c>
      <c r="D19" s="15"/>
      <c r="E19" s="15"/>
      <c r="F19" s="15"/>
      <c r="G19" s="16"/>
      <c r="H19" s="13" t="str" cm="1">
        <f t="array" ref="H19">IF(D19&lt;&gt;"",
   (D19 - LOOKUP(2,1/(D$5:D18&lt;&gt;""),D$5:D18)) * 1000,
   ""
)</f>
        <v/>
      </c>
      <c r="I19" s="13" t="str" cm="1">
        <f t="array" ref="I19">IF(E19&lt;&gt;"",
   (E19 - LOOKUP(2,1/(E$5:E18&lt;&gt;""),E$5:E18)) * 1000,
   ""
)</f>
        <v/>
      </c>
      <c r="J19" s="13" t="str" cm="1">
        <f t="array" ref="J19">IF(F19&lt;&gt;"",
   (F19 - LOOKUP(2,1/(F$5:F18&lt;&gt;""),F$5:F18)) * 1000,
   ""
)</f>
        <v/>
      </c>
      <c r="K19" s="13" t="str">
        <f t="shared" si="0"/>
        <v/>
      </c>
      <c r="L19" s="14" t="str" cm="1">
        <f t="array" ref="L19">IF(G19&lt;&gt;"",
   (G19 - LOOKUP(2,1/(G$5:G18&lt;&gt;""),G$5:G18)) * 1000,
   ""
)</f>
        <v/>
      </c>
    </row>
    <row r="20" spans="2:12" ht="18" customHeight="1" x14ac:dyDescent="0.55000000000000004">
      <c r="B20" s="9">
        <v>15</v>
      </c>
      <c r="C20" s="10">
        <v>45976</v>
      </c>
      <c r="D20" s="15"/>
      <c r="E20" s="15"/>
      <c r="F20" s="15"/>
      <c r="G20" s="16"/>
      <c r="H20" s="13" t="str" cm="1">
        <f t="array" ref="H20">IF(D20&lt;&gt;"",
   (D20 - LOOKUP(2,1/(D$5:D19&lt;&gt;""),D$5:D19)) * 1000,
   ""
)</f>
        <v/>
      </c>
      <c r="I20" s="13" t="str" cm="1">
        <f t="array" ref="I20">IF(E20&lt;&gt;"",
   (E20 - LOOKUP(2,1/(E$5:E19&lt;&gt;""),E$5:E19)) * 1000,
   ""
)</f>
        <v/>
      </c>
      <c r="J20" s="13" t="str" cm="1">
        <f t="array" ref="J20">IF(F20&lt;&gt;"",
   (F20 - LOOKUP(2,1/(F$5:F19&lt;&gt;""),F$5:F19)) * 1000,
   ""
)</f>
        <v/>
      </c>
      <c r="K20" s="13" t="str">
        <f t="shared" si="0"/>
        <v/>
      </c>
      <c r="L20" s="14" t="str" cm="1">
        <f t="array" ref="L20">IF(G20&lt;&gt;"",
   (G20 - LOOKUP(2,1/(G$5:G19&lt;&gt;""),G$5:G19)) * 1000,
   ""
)</f>
        <v/>
      </c>
    </row>
    <row r="21" spans="2:12" ht="18" customHeight="1" x14ac:dyDescent="0.55000000000000004">
      <c r="B21" s="9">
        <v>16</v>
      </c>
      <c r="C21" s="10">
        <v>45977</v>
      </c>
      <c r="D21" s="15"/>
      <c r="E21" s="15"/>
      <c r="F21" s="15"/>
      <c r="G21" s="16"/>
      <c r="H21" s="13" t="str" cm="1">
        <f t="array" ref="H21">IF(D21&lt;&gt;"",
   (D21 - LOOKUP(2,1/(D$5:D20&lt;&gt;""),D$5:D20)) * 1000,
   ""
)</f>
        <v/>
      </c>
      <c r="I21" s="13" t="str" cm="1">
        <f t="array" ref="I21">IF(E21&lt;&gt;"",
   (E21 - LOOKUP(2,1/(E$5:E20&lt;&gt;""),E$5:E20)) * 1000,
   ""
)</f>
        <v/>
      </c>
      <c r="J21" s="13" t="str" cm="1">
        <f t="array" ref="J21">IF(F21&lt;&gt;"",
   (F21 - LOOKUP(2,1/(F$5:F20&lt;&gt;""),F$5:F20)) * 1000,
   ""
)</f>
        <v/>
      </c>
      <c r="K21" s="13" t="str">
        <f t="shared" si="0"/>
        <v/>
      </c>
      <c r="L21" s="14" t="str" cm="1">
        <f t="array" ref="L21">IF(G21&lt;&gt;"",
   (G21 - LOOKUP(2,1/(G$5:G20&lt;&gt;""),G$5:G20)) * 1000,
   ""
)</f>
        <v/>
      </c>
    </row>
    <row r="22" spans="2:12" ht="18" customHeight="1" x14ac:dyDescent="0.55000000000000004">
      <c r="B22" s="9">
        <v>17</v>
      </c>
      <c r="C22" s="10">
        <v>45978</v>
      </c>
      <c r="D22" s="15"/>
      <c r="E22" s="15"/>
      <c r="F22" s="15"/>
      <c r="G22" s="16"/>
      <c r="H22" s="13" t="str" cm="1">
        <f t="array" ref="H22">IF(D22&lt;&gt;"",
   (D22 - LOOKUP(2,1/(D$5:D21&lt;&gt;""),D$5:D21)) * 1000,
   ""
)</f>
        <v/>
      </c>
      <c r="I22" s="13" t="str" cm="1">
        <f t="array" ref="I22">IF(E22&lt;&gt;"",
   (E22 - LOOKUP(2,1/(E$5:E21&lt;&gt;""),E$5:E21)) * 1000,
   ""
)</f>
        <v/>
      </c>
      <c r="J22" s="13" t="str" cm="1">
        <f t="array" ref="J22">IF(F22&lt;&gt;"",
   (F22 - LOOKUP(2,1/(F$5:F21&lt;&gt;""),F$5:F21)) * 1000,
   ""
)</f>
        <v/>
      </c>
      <c r="K22" s="13" t="str">
        <f t="shared" si="0"/>
        <v/>
      </c>
      <c r="L22" s="14" t="str" cm="1">
        <f t="array" ref="L22">IF(G22&lt;&gt;"",
   (G22 - LOOKUP(2,1/(G$5:G21&lt;&gt;""),G$5:G21)) * 1000,
   ""
)</f>
        <v/>
      </c>
    </row>
    <row r="23" spans="2:12" ht="18" customHeight="1" x14ac:dyDescent="0.55000000000000004">
      <c r="B23" s="9">
        <v>18</v>
      </c>
      <c r="C23" s="10">
        <v>45979</v>
      </c>
      <c r="D23" s="15"/>
      <c r="E23" s="15"/>
      <c r="F23" s="15"/>
      <c r="G23" s="16"/>
      <c r="H23" s="13" t="str" cm="1">
        <f t="array" ref="H23">IF(D23&lt;&gt;"",
   (D23 - LOOKUP(2,1/(D$5:D22&lt;&gt;""),D$5:D22)) * 1000,
   ""
)</f>
        <v/>
      </c>
      <c r="I23" s="13" t="str" cm="1">
        <f t="array" ref="I23">IF(E23&lt;&gt;"",
   (E23 - LOOKUP(2,1/(E$5:E22&lt;&gt;""),E$5:E22)) * 1000,
   ""
)</f>
        <v/>
      </c>
      <c r="J23" s="13" t="str" cm="1">
        <f t="array" ref="J23">IF(F23&lt;&gt;"",
   (F23 - LOOKUP(2,1/(F$5:F22&lt;&gt;""),F$5:F22)) * 1000,
   ""
)</f>
        <v/>
      </c>
      <c r="K23" s="13" t="str">
        <f t="shared" si="0"/>
        <v/>
      </c>
      <c r="L23" s="14" t="str" cm="1">
        <f t="array" ref="L23">IF(G23&lt;&gt;"",
   (G23 - LOOKUP(2,1/(G$5:G22&lt;&gt;""),G$5:G22)) * 1000,
   ""
)</f>
        <v/>
      </c>
    </row>
    <row r="24" spans="2:12" ht="18" customHeight="1" x14ac:dyDescent="0.55000000000000004">
      <c r="B24" s="9">
        <v>19</v>
      </c>
      <c r="C24" s="10">
        <v>45980</v>
      </c>
      <c r="D24" s="15"/>
      <c r="E24" s="15"/>
      <c r="F24" s="15"/>
      <c r="G24" s="16"/>
      <c r="H24" s="13" t="str" cm="1">
        <f t="array" ref="H24">IF(D24&lt;&gt;"",
   (D24 - LOOKUP(2,1/(D$5:D23&lt;&gt;""),D$5:D23)) * 1000,
   ""
)</f>
        <v/>
      </c>
      <c r="I24" s="13" t="str" cm="1">
        <f t="array" ref="I24">IF(E24&lt;&gt;"",
   (E24 - LOOKUP(2,1/(E$5:E23&lt;&gt;""),E$5:E23)) * 1000,
   ""
)</f>
        <v/>
      </c>
      <c r="J24" s="13" t="str" cm="1">
        <f t="array" ref="J24">IF(F24&lt;&gt;"",
   (F24 - LOOKUP(2,1/(F$5:F23&lt;&gt;""),F$5:F23)) * 1000,
   ""
)</f>
        <v/>
      </c>
      <c r="K24" s="13" t="str">
        <f t="shared" si="0"/>
        <v/>
      </c>
      <c r="L24" s="14" t="str" cm="1">
        <f t="array" ref="L24">IF(G24&lt;&gt;"",
   (G24 - LOOKUP(2,1/(G$5:G23&lt;&gt;""),G$5:G23)) * 1000,
   ""
)</f>
        <v/>
      </c>
    </row>
    <row r="25" spans="2:12" ht="18" customHeight="1" x14ac:dyDescent="0.55000000000000004">
      <c r="B25" s="9">
        <v>20</v>
      </c>
      <c r="C25" s="10">
        <v>45981</v>
      </c>
      <c r="D25" s="15"/>
      <c r="E25" s="15"/>
      <c r="F25" s="15"/>
      <c r="G25" s="16"/>
      <c r="H25" s="13" t="str" cm="1">
        <f t="array" ref="H25">IF(D25&lt;&gt;"",
   (D25 - LOOKUP(2,1/(D$5:D24&lt;&gt;""),D$5:D24)) * 1000,
   ""
)</f>
        <v/>
      </c>
      <c r="I25" s="13" t="str" cm="1">
        <f t="array" ref="I25">IF(E25&lt;&gt;"",
   (E25 - LOOKUP(2,1/(E$5:E24&lt;&gt;""),E$5:E24)) * 1000,
   ""
)</f>
        <v/>
      </c>
      <c r="J25" s="13" t="str" cm="1">
        <f t="array" ref="J25">IF(F25&lt;&gt;"",
   (F25 - LOOKUP(2,1/(F$5:F24&lt;&gt;""),F$5:F24)) * 1000,
   ""
)</f>
        <v/>
      </c>
      <c r="K25" s="13" t="str">
        <f t="shared" si="0"/>
        <v/>
      </c>
      <c r="L25" s="14" t="str" cm="1">
        <f t="array" ref="L25">IF(G25&lt;&gt;"",
   (G25 - LOOKUP(2,1/(G$5:G24&lt;&gt;""),G$5:G24)) * 1000,
   ""
)</f>
        <v/>
      </c>
    </row>
    <row r="26" spans="2:12" ht="18" customHeight="1" x14ac:dyDescent="0.55000000000000004">
      <c r="B26" s="9">
        <v>21</v>
      </c>
      <c r="C26" s="10">
        <v>45982</v>
      </c>
      <c r="D26" s="15"/>
      <c r="E26" s="15"/>
      <c r="F26" s="15"/>
      <c r="G26" s="16"/>
      <c r="H26" s="13" t="str" cm="1">
        <f t="array" ref="H26">IF(D26&lt;&gt;"",
   (D26 - LOOKUP(2,1/(D$5:D25&lt;&gt;""),D$5:D25)) * 1000,
   ""
)</f>
        <v/>
      </c>
      <c r="I26" s="13" t="str" cm="1">
        <f t="array" ref="I26">IF(E26&lt;&gt;"",
   (E26 - LOOKUP(2,1/(E$5:E25&lt;&gt;""),E$5:E25)) * 1000,
   ""
)</f>
        <v/>
      </c>
      <c r="J26" s="13" t="str" cm="1">
        <f t="array" ref="J26">IF(F26&lt;&gt;"",
   (F26 - LOOKUP(2,1/(F$5:F25&lt;&gt;""),F$5:F25)) * 1000,
   ""
)</f>
        <v/>
      </c>
      <c r="K26" s="13" t="str">
        <f t="shared" si="0"/>
        <v/>
      </c>
      <c r="L26" s="14" t="str" cm="1">
        <f t="array" ref="L26">IF(G26&lt;&gt;"",
   (G26 - LOOKUP(2,1/(G$5:G25&lt;&gt;""),G$5:G25)) * 1000,
   ""
)</f>
        <v/>
      </c>
    </row>
    <row r="27" spans="2:12" ht="18" customHeight="1" x14ac:dyDescent="0.55000000000000004">
      <c r="B27" s="9">
        <v>22</v>
      </c>
      <c r="C27" s="10">
        <v>45983</v>
      </c>
      <c r="D27" s="15"/>
      <c r="E27" s="15"/>
      <c r="F27" s="15"/>
      <c r="G27" s="16"/>
      <c r="H27" s="13" t="str" cm="1">
        <f t="array" ref="H27">IF(D27&lt;&gt;"",
   (D27 - LOOKUP(2,1/(D$5:D26&lt;&gt;""),D$5:D26)) * 1000,
   ""
)</f>
        <v/>
      </c>
      <c r="I27" s="13" t="str" cm="1">
        <f t="array" ref="I27">IF(E27&lt;&gt;"",
   (E27 - LOOKUP(2,1/(E$5:E26&lt;&gt;""),E$5:E26)) * 1000,
   ""
)</f>
        <v/>
      </c>
      <c r="J27" s="13" t="str" cm="1">
        <f t="array" ref="J27">IF(F27&lt;&gt;"",
   (F27 - LOOKUP(2,1/(F$5:F26&lt;&gt;""),F$5:F26)) * 1000,
   ""
)</f>
        <v/>
      </c>
      <c r="K27" s="13" t="str">
        <f t="shared" si="0"/>
        <v/>
      </c>
      <c r="L27" s="14" t="str" cm="1">
        <f t="array" ref="L27">IF(G27&lt;&gt;"",
   (G27 - LOOKUP(2,1/(G$5:G26&lt;&gt;""),G$5:G26)) * 1000,
   ""
)</f>
        <v/>
      </c>
    </row>
    <row r="28" spans="2:12" ht="18" customHeight="1" x14ac:dyDescent="0.55000000000000004">
      <c r="B28" s="9">
        <v>23</v>
      </c>
      <c r="C28" s="10">
        <v>45984</v>
      </c>
      <c r="D28" s="15"/>
      <c r="E28" s="15"/>
      <c r="F28" s="15"/>
      <c r="G28" s="16"/>
      <c r="H28" s="13" t="str" cm="1">
        <f t="array" ref="H28">IF(D28&lt;&gt;"",
   (D28 - LOOKUP(2,1/(D$5:D27&lt;&gt;""),D$5:D27)) * 1000,
   ""
)</f>
        <v/>
      </c>
      <c r="I28" s="13" t="str" cm="1">
        <f t="array" ref="I28">IF(E28&lt;&gt;"",
   (E28 - LOOKUP(2,1/(E$5:E27&lt;&gt;""),E$5:E27)) * 1000,
   ""
)</f>
        <v/>
      </c>
      <c r="J28" s="13" t="str" cm="1">
        <f t="array" ref="J28">IF(F28&lt;&gt;"",
   (F28 - LOOKUP(2,1/(F$5:F27&lt;&gt;""),F$5:F27)) * 1000,
   ""
)</f>
        <v/>
      </c>
      <c r="K28" s="13" t="str">
        <f t="shared" si="0"/>
        <v/>
      </c>
      <c r="L28" s="14" t="str" cm="1">
        <f t="array" ref="L28">IF(G28&lt;&gt;"",
   (G28 - LOOKUP(2,1/(G$5:G27&lt;&gt;""),G$5:G27)) * 1000,
   ""
)</f>
        <v/>
      </c>
    </row>
    <row r="29" spans="2:12" ht="18" customHeight="1" x14ac:dyDescent="0.55000000000000004">
      <c r="B29" s="9">
        <v>24</v>
      </c>
      <c r="C29" s="10">
        <v>45985</v>
      </c>
      <c r="D29" s="15"/>
      <c r="E29" s="15"/>
      <c r="F29" s="15"/>
      <c r="G29" s="16"/>
      <c r="H29" s="13" t="str" cm="1">
        <f t="array" ref="H29">IF(D29&lt;&gt;"",
   (D29 - LOOKUP(2,1/(D$5:D28&lt;&gt;""),D$5:D28)) * 1000,
   ""
)</f>
        <v/>
      </c>
      <c r="I29" s="13" t="str" cm="1">
        <f t="array" ref="I29">IF(E29&lt;&gt;"",
   (E29 - LOOKUP(2,1/(E$5:E28&lt;&gt;""),E$5:E28)) * 1000,
   ""
)</f>
        <v/>
      </c>
      <c r="J29" s="13" t="str" cm="1">
        <f t="array" ref="J29">IF(F29&lt;&gt;"",
   (F29 - LOOKUP(2,1/(F$5:F28&lt;&gt;""),F$5:F28)) * 1000,
   ""
)</f>
        <v/>
      </c>
      <c r="K29" s="13" t="str">
        <f t="shared" si="0"/>
        <v/>
      </c>
      <c r="L29" s="14" t="str" cm="1">
        <f t="array" ref="L29">IF(G29&lt;&gt;"",
   (G29 - LOOKUP(2,1/(G$5:G28&lt;&gt;""),G$5:G28)) * 1000,
   ""
)</f>
        <v/>
      </c>
    </row>
    <row r="30" spans="2:12" ht="18" customHeight="1" x14ac:dyDescent="0.55000000000000004">
      <c r="B30" s="9">
        <v>25</v>
      </c>
      <c r="C30" s="10">
        <v>45986</v>
      </c>
      <c r="D30" s="15"/>
      <c r="E30" s="15"/>
      <c r="F30" s="15"/>
      <c r="G30" s="16"/>
      <c r="H30" s="13" t="str" cm="1">
        <f t="array" ref="H30">IF(D30&lt;&gt;"",
   (D30 - LOOKUP(2,1/(D$5:D29&lt;&gt;""),D$5:D29)) * 1000,
   ""
)</f>
        <v/>
      </c>
      <c r="I30" s="13" t="str" cm="1">
        <f t="array" ref="I30">IF(E30&lt;&gt;"",
   (E30 - LOOKUP(2,1/(E$5:E29&lt;&gt;""),E$5:E29)) * 1000,
   ""
)</f>
        <v/>
      </c>
      <c r="J30" s="13" t="str" cm="1">
        <f t="array" ref="J30">IF(F30&lt;&gt;"",
   (F30 - LOOKUP(2,1/(F$5:F29&lt;&gt;""),F$5:F29)) * 1000,
   ""
)</f>
        <v/>
      </c>
      <c r="K30" s="13" t="str">
        <f t="shared" si="0"/>
        <v/>
      </c>
      <c r="L30" s="14" t="str" cm="1">
        <f t="array" ref="L30">IF(G30&lt;&gt;"",
   (G30 - LOOKUP(2,1/(G$5:G29&lt;&gt;""),G$5:G29)) * 1000,
   ""
)</f>
        <v/>
      </c>
    </row>
    <row r="31" spans="2:12" ht="18" customHeight="1" x14ac:dyDescent="0.55000000000000004">
      <c r="B31" s="9">
        <v>26</v>
      </c>
      <c r="C31" s="10">
        <v>45987</v>
      </c>
      <c r="D31" s="15"/>
      <c r="E31" s="15"/>
      <c r="F31" s="15"/>
      <c r="G31" s="16"/>
      <c r="H31" s="13" t="str" cm="1">
        <f t="array" ref="H31">IF(D31&lt;&gt;"",
   (D31 - LOOKUP(2,1/(D$5:D30&lt;&gt;""),D$5:D30)) * 1000,
   ""
)</f>
        <v/>
      </c>
      <c r="I31" s="13" t="str" cm="1">
        <f t="array" ref="I31">IF(E31&lt;&gt;"",
   (E31 - LOOKUP(2,1/(E$5:E30&lt;&gt;""),E$5:E30)) * 1000,
   ""
)</f>
        <v/>
      </c>
      <c r="J31" s="13" t="str" cm="1">
        <f t="array" ref="J31">IF(F31&lt;&gt;"",
   (F31 - LOOKUP(2,1/(F$5:F30&lt;&gt;""),F$5:F30)) * 1000,
   ""
)</f>
        <v/>
      </c>
      <c r="K31" s="13" t="str">
        <f t="shared" si="0"/>
        <v/>
      </c>
      <c r="L31" s="14" t="str" cm="1">
        <f t="array" ref="L31">IF(G31&lt;&gt;"",
   (G31 - LOOKUP(2,1/(G$5:G30&lt;&gt;""),G$5:G30)) * 1000,
   ""
)</f>
        <v/>
      </c>
    </row>
    <row r="32" spans="2:12" ht="18" customHeight="1" x14ac:dyDescent="0.55000000000000004">
      <c r="B32" s="9">
        <v>27</v>
      </c>
      <c r="C32" s="10">
        <v>45988</v>
      </c>
      <c r="D32" s="15"/>
      <c r="E32" s="15"/>
      <c r="F32" s="15"/>
      <c r="G32" s="16"/>
      <c r="H32" s="13" t="str" cm="1">
        <f t="array" ref="H32">IF(D32&lt;&gt;"",
   (D32 - LOOKUP(2,1/(D$5:D31&lt;&gt;""),D$5:D31)) * 1000,
   ""
)</f>
        <v/>
      </c>
      <c r="I32" s="13" t="str" cm="1">
        <f t="array" ref="I32">IF(E32&lt;&gt;"",
   (E32 - LOOKUP(2,1/(E$5:E31&lt;&gt;""),E$5:E31)) * 1000,
   ""
)</f>
        <v/>
      </c>
      <c r="J32" s="13" t="str" cm="1">
        <f t="array" ref="J32">IF(F32&lt;&gt;"",
   (F32 - LOOKUP(2,1/(F$5:F31&lt;&gt;""),F$5:F31)) * 1000,
   ""
)</f>
        <v/>
      </c>
      <c r="K32" s="13" t="str">
        <f t="shared" si="0"/>
        <v/>
      </c>
      <c r="L32" s="14" t="str" cm="1">
        <f t="array" ref="L32">IF(G32&lt;&gt;"",
   (G32 - LOOKUP(2,1/(G$5:G31&lt;&gt;""),G$5:G31)) * 1000,
   ""
)</f>
        <v/>
      </c>
    </row>
    <row r="33" spans="2:12" ht="18" customHeight="1" x14ac:dyDescent="0.55000000000000004">
      <c r="B33" s="9">
        <v>28</v>
      </c>
      <c r="C33" s="10">
        <v>45989</v>
      </c>
      <c r="D33" s="15"/>
      <c r="E33" s="15"/>
      <c r="F33" s="15"/>
      <c r="G33" s="16"/>
      <c r="H33" s="13" t="str" cm="1">
        <f t="array" ref="H33">IF(D33&lt;&gt;"",
   (D33 - LOOKUP(2,1/(D$5:D32&lt;&gt;""),D$5:D32)) * 1000,
   ""
)</f>
        <v/>
      </c>
      <c r="I33" s="13" t="str" cm="1">
        <f t="array" ref="I33">IF(E33&lt;&gt;"",
   (E33 - LOOKUP(2,1/(E$5:E32&lt;&gt;""),E$5:E32)) * 1000,
   ""
)</f>
        <v/>
      </c>
      <c r="J33" s="13" t="str" cm="1">
        <f t="array" ref="J33">IF(F33&lt;&gt;"",
   (F33 - LOOKUP(2,1/(F$5:F32&lt;&gt;""),F$5:F32)) * 1000,
   ""
)</f>
        <v/>
      </c>
      <c r="K33" s="13" t="str">
        <f t="shared" si="0"/>
        <v/>
      </c>
      <c r="L33" s="14" t="str" cm="1">
        <f t="array" ref="L33">IF(G33&lt;&gt;"",
   (G33 - LOOKUP(2,1/(G$5:G32&lt;&gt;""),G$5:G32)) * 1000,
   ""
)</f>
        <v/>
      </c>
    </row>
    <row r="34" spans="2:12" ht="18" customHeight="1" x14ac:dyDescent="0.55000000000000004">
      <c r="B34" s="9">
        <v>29</v>
      </c>
      <c r="C34" s="10">
        <v>45990</v>
      </c>
      <c r="D34" s="15"/>
      <c r="E34" s="15"/>
      <c r="F34" s="15"/>
      <c r="G34" s="16"/>
      <c r="H34" s="13" t="str" cm="1">
        <f t="array" ref="H34">IF(D34&lt;&gt;"",
   (D34 - LOOKUP(2,1/(D$5:D33&lt;&gt;""),D$5:D33)) * 1000,
   ""
)</f>
        <v/>
      </c>
      <c r="I34" s="13" t="str" cm="1">
        <f t="array" ref="I34">IF(E34&lt;&gt;"",
   (E34 - LOOKUP(2,1/(E$5:E33&lt;&gt;""),E$5:E33)) * 1000,
   ""
)</f>
        <v/>
      </c>
      <c r="J34" s="13" t="str" cm="1">
        <f t="array" ref="J34">IF(F34&lt;&gt;"",
   (F34 - LOOKUP(2,1/(F$5:F33&lt;&gt;""),F$5:F33)) * 1000,
   ""
)</f>
        <v/>
      </c>
      <c r="K34" s="13" t="str">
        <f t="shared" si="0"/>
        <v/>
      </c>
      <c r="L34" s="14" t="str" cm="1">
        <f t="array" ref="L34">IF(G34&lt;&gt;"",
   (G34 - LOOKUP(2,1/(G$5:G33&lt;&gt;""),G$5:G33)) * 1000,
   ""
)</f>
        <v/>
      </c>
    </row>
    <row r="35" spans="2:12" ht="18" customHeight="1" x14ac:dyDescent="0.55000000000000004">
      <c r="B35" s="9">
        <v>30</v>
      </c>
      <c r="C35" s="10">
        <v>45991</v>
      </c>
      <c r="D35" s="15"/>
      <c r="E35" s="15"/>
      <c r="F35" s="15"/>
      <c r="G35" s="16"/>
      <c r="H35" s="13" t="str" cm="1">
        <f t="array" ref="H35">IF(D35&lt;&gt;"",
   (D35 - LOOKUP(2,1/(D$5:D34&lt;&gt;""),D$5:D34)) * 1000,
   ""
)</f>
        <v/>
      </c>
      <c r="I35" s="13" t="str" cm="1">
        <f t="array" ref="I35">IF(E35&lt;&gt;"",
   (E35 - LOOKUP(2,1/(E$5:E34&lt;&gt;""),E$5:E34)) * 1000,
   ""
)</f>
        <v/>
      </c>
      <c r="J35" s="13" t="str" cm="1">
        <f t="array" ref="J35">IF(F35&lt;&gt;"",
   (F35 - LOOKUP(2,1/(F$5:F34&lt;&gt;""),F$5:F34)) * 1000,
   ""
)</f>
        <v/>
      </c>
      <c r="K35" s="13" t="str">
        <f t="shared" si="0"/>
        <v/>
      </c>
      <c r="L35" s="14" t="str" cm="1">
        <f t="array" ref="L35">IF(G35&lt;&gt;"",
   (G35 - LOOKUP(2,1/(G$5:G34&lt;&gt;""),G$5:G34)) * 1000,
   ""
)</f>
        <v/>
      </c>
    </row>
    <row r="36" spans="2:12" ht="18" customHeight="1" thickBot="1" x14ac:dyDescent="0.6">
      <c r="B36" s="26"/>
      <c r="C36" s="27"/>
      <c r="D36" s="17"/>
      <c r="E36" s="17"/>
      <c r="F36" s="17"/>
      <c r="G36" s="18"/>
      <c r="H36" s="19" t="str" cm="1">
        <f t="array" ref="H36">IF(D36&lt;&gt;"",
   (D36 - LOOKUP(2,1/(D$5:D35&lt;&gt;""),D$5:D35)) * 1000,
   ""
)</f>
        <v/>
      </c>
      <c r="I36" s="19" t="str" cm="1">
        <f t="array" ref="I36">IF(E36&lt;&gt;"",
   (E36 - LOOKUP(2,1/(E$5:E35&lt;&gt;""),E$5:E35)) * 1000,
   ""
)</f>
        <v/>
      </c>
      <c r="J36" s="19" t="str" cm="1">
        <f t="array" ref="J36">IF(F36&lt;&gt;"",
   (F36 - LOOKUP(2,1/(F$5:F35&lt;&gt;""),F$5:F35)) * 1000,
   ""
)</f>
        <v/>
      </c>
      <c r="K36" s="19" t="str">
        <f t="shared" si="0"/>
        <v/>
      </c>
      <c r="L36" s="20" t="str" cm="1">
        <f t="array" ref="L36">IF(G36&lt;&gt;"",
   (G36 - LOOKUP(2,1/(G$5:G35&lt;&gt;""),G$5:G35)) * 1000,
   ""
)</f>
        <v/>
      </c>
    </row>
    <row r="37" spans="2:12" ht="18" customHeight="1" x14ac:dyDescent="0.55000000000000004">
      <c r="B37" s="21"/>
      <c r="C37" s="21"/>
      <c r="D37" s="21"/>
      <c r="E37" s="21"/>
      <c r="F37" s="21"/>
      <c r="G37" s="58" t="s">
        <v>2</v>
      </c>
      <c r="H37" s="28">
        <f>SUM(H6:H36)</f>
        <v>0</v>
      </c>
      <c r="I37" s="22">
        <f t="shared" ref="I37:L37" si="1">SUM(I6:I36)</f>
        <v>0</v>
      </c>
      <c r="J37" s="22">
        <f t="shared" si="1"/>
        <v>0</v>
      </c>
      <c r="K37" s="22">
        <f t="shared" si="1"/>
        <v>0</v>
      </c>
      <c r="L37" s="23">
        <f t="shared" si="1"/>
        <v>0</v>
      </c>
    </row>
    <row r="38" spans="2:12" ht="18" customHeight="1" thickBot="1" x14ac:dyDescent="0.6">
      <c r="B38" s="21"/>
      <c r="C38" s="21"/>
      <c r="D38" s="21"/>
      <c r="E38" s="21"/>
      <c r="F38" s="21"/>
      <c r="G38" s="32" t="s">
        <v>10</v>
      </c>
      <c r="H38" s="29" t="str" cm="1">
        <f t="array" ref="H38">IFERROR(SUM(H6:INDEX(H6:H36,MAX(IF(H6:H36&lt;&gt;"",ROW(H6:H36)-ROW(H6)+1)))) /
         MAX(IF(H6:INDEX(H6:H36,MAX(IF(H6:H36&lt;&gt;"",ROW(H6:H36)-ROW(H6)+1)))&lt;&gt;"",ROW(H6:INDEX(H6:H36,MAX(IF(H6:H36&lt;&gt;"",ROW(H6:H36)-ROW(H6)+1))))-ROW(H6)+1)), "")</f>
        <v/>
      </c>
      <c r="I38" s="24" t="str" cm="1">
        <f t="array" ref="I38">IFERROR(SUM(I6:INDEX(I6:I36,MAX(IF(I6:I36&lt;&gt;"",ROW(I6:I36)-ROW(I6)+1)))) /
         MAX(IF(I6:INDEX(I6:I36,MAX(IF(I6:I36&lt;&gt;"",ROW(I6:I36)-ROW(I6)+1)))&lt;&gt;"",ROW(I6:INDEX(I6:I36,MAX(IF(I6:I36&lt;&gt;"",ROW(I6:I36)-ROW(I6)+1))))-ROW(I6)+1)), "")</f>
        <v/>
      </c>
      <c r="J38" s="24" t="str" cm="1">
        <f t="array" ref="J38">IFERROR(SUM(J6:INDEX(J6:J36,MAX(IF(J6:J36&lt;&gt;"",ROW(J6:J36)-ROW(J6)+1)))) /
         MAX(IF(J6:INDEX(J6:J36,MAX(IF(J6:J36&lt;&gt;"",ROW(J6:J36)-ROW(J6)+1)))&lt;&gt;"",ROW(J6:INDEX(J6:J36,MAX(IF(J6:J36&lt;&gt;"",ROW(J6:J36)-ROW(J6)+1))))-ROW(J6)+1)), "")</f>
        <v/>
      </c>
      <c r="K38" s="24" t="str" cm="1">
        <f t="array" ref="K38">IFERROR(SUM(K6:INDEX(K6:K36,MAX(IF(K6:K36&lt;&gt;"",ROW(K6:K36)-ROW(K6)+1)))) /
         MAX(IF(K6:INDEX(K6:K36,MAX(IF(K6:K36&lt;&gt;"",ROW(K6:K36)-ROW(K6)+1)))&lt;&gt;"",ROW(K6:INDEX(K6:K36,MAX(IF(K6:K36&lt;&gt;"",ROW(K6:K36)-ROW(K6)+1))))-ROW(K6)+1)), "")</f>
        <v/>
      </c>
      <c r="L38" s="25" t="str" cm="1">
        <f t="array" ref="L38">IFERROR(SUM(L6:INDEX(L6:L36,MAX(IF(L6:L36&lt;&gt;"",ROW(L6:L36)-ROW(L6)+1)))) /
         MAX(IF(L6:INDEX(L6:L36,MAX(IF(L6:L36&lt;&gt;"",ROW(L6:L36)-ROW(L6)+1)))&lt;&gt;"",ROW(L6:INDEX(L6:L36,MAX(IF(L6:L36&lt;&gt;"",ROW(L6:L36)-ROW(L6)+1))))-ROW(L6)+1)), "")</f>
        <v/>
      </c>
    </row>
  </sheetData>
  <sheetProtection sheet="1" formatCells="0" sort="0"/>
  <mergeCells count="5">
    <mergeCell ref="B2:C3"/>
    <mergeCell ref="D2:G2"/>
    <mergeCell ref="H2:L2"/>
    <mergeCell ref="D3:F3"/>
    <mergeCell ref="H3:K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5445-4A43-4290-A2EE-1CFEC543EE47}">
  <dimension ref="B1:L38"/>
  <sheetViews>
    <sheetView zoomScale="70" zoomScaleNormal="70" workbookViewId="0">
      <selection activeCell="R12" sqref="R12"/>
    </sheetView>
  </sheetViews>
  <sheetFormatPr defaultColWidth="8.875" defaultRowHeight="22.5" x14ac:dyDescent="0.55000000000000004"/>
  <cols>
    <col min="1" max="1" width="12" style="1" customWidth="1"/>
    <col min="2" max="2" width="5.25" style="1" customWidth="1"/>
    <col min="3" max="3" width="11.875" style="1" customWidth="1"/>
    <col min="4" max="6" width="10.625" style="1" customWidth="1"/>
    <col min="7" max="7" width="11.875" style="1" customWidth="1"/>
    <col min="8" max="8" width="10.625" style="1" customWidth="1"/>
    <col min="9" max="9" width="11" style="1" customWidth="1"/>
    <col min="10" max="11" width="10.625" style="1" customWidth="1"/>
    <col min="12" max="12" width="11.875" style="1" customWidth="1"/>
    <col min="13" max="16384" width="8.875" style="1"/>
  </cols>
  <sheetData>
    <row r="1" spans="2:12" ht="23.25" thickBot="1" x14ac:dyDescent="0.6"/>
    <row r="2" spans="2:12" ht="24" thickBot="1" x14ac:dyDescent="0.65">
      <c r="B2" s="39">
        <v>45992</v>
      </c>
      <c r="C2" s="40"/>
      <c r="D2" s="41" t="s">
        <v>8</v>
      </c>
      <c r="E2" s="41"/>
      <c r="F2" s="41"/>
      <c r="G2" s="42"/>
      <c r="H2" s="45" t="s">
        <v>9</v>
      </c>
      <c r="I2" s="45"/>
      <c r="J2" s="45"/>
      <c r="K2" s="46"/>
      <c r="L2" s="47"/>
    </row>
    <row r="3" spans="2:12" ht="23.25" thickBot="1" x14ac:dyDescent="0.6">
      <c r="B3" s="43"/>
      <c r="C3" s="44"/>
      <c r="D3" s="5" t="s">
        <v>4</v>
      </c>
      <c r="E3" s="6"/>
      <c r="F3" s="7"/>
      <c r="G3" s="8" t="s">
        <v>7</v>
      </c>
      <c r="H3" s="48" t="s">
        <v>4</v>
      </c>
      <c r="I3" s="49"/>
      <c r="J3" s="49"/>
      <c r="K3" s="50"/>
      <c r="L3" s="51" t="s">
        <v>7</v>
      </c>
    </row>
    <row r="4" spans="2:12" ht="23.25" thickBot="1" x14ac:dyDescent="0.6">
      <c r="B4" s="70" t="s">
        <v>0</v>
      </c>
      <c r="C4" s="69" t="s">
        <v>1</v>
      </c>
      <c r="D4" s="34" t="s">
        <v>13</v>
      </c>
      <c r="E4" s="34" t="s">
        <v>5</v>
      </c>
      <c r="F4" s="35" t="s">
        <v>6</v>
      </c>
      <c r="G4" s="36" t="s">
        <v>13</v>
      </c>
      <c r="H4" s="67" t="s">
        <v>13</v>
      </c>
      <c r="I4" s="52" t="s">
        <v>5</v>
      </c>
      <c r="J4" s="52" t="s">
        <v>6</v>
      </c>
      <c r="K4" s="53" t="s">
        <v>3</v>
      </c>
      <c r="L4" s="54" t="s">
        <v>13</v>
      </c>
    </row>
    <row r="5" spans="2:12" ht="18" customHeight="1" x14ac:dyDescent="0.55000000000000004">
      <c r="B5" s="63">
        <v>0</v>
      </c>
      <c r="C5" s="64">
        <f>Nov!C35</f>
        <v>45991</v>
      </c>
      <c r="D5" s="65" t="str">
        <f>IF(Nov!D$35="", "", Nov!D$35)</f>
        <v/>
      </c>
      <c r="E5" s="65" t="str">
        <f>IF(Nov!E$35="", "", Nov!E$35)</f>
        <v/>
      </c>
      <c r="F5" s="65" t="str">
        <f>IF(Nov!F$35="", "", Nov!F$35)</f>
        <v/>
      </c>
      <c r="G5" s="66" t="str">
        <f>IF(Nov!G$35="", "", Nov!G$35)</f>
        <v/>
      </c>
      <c r="H5" s="60"/>
      <c r="I5" s="55"/>
      <c r="J5" s="55"/>
      <c r="K5" s="56"/>
      <c r="L5" s="57"/>
    </row>
    <row r="6" spans="2:12" ht="18" customHeight="1" x14ac:dyDescent="0.55000000000000004">
      <c r="B6" s="9">
        <v>1</v>
      </c>
      <c r="C6" s="10">
        <v>45992</v>
      </c>
      <c r="D6" s="11"/>
      <c r="E6" s="11"/>
      <c r="F6" s="11"/>
      <c r="G6" s="12"/>
      <c r="H6" s="61" t="str" cm="1">
        <f t="array" ref="H6">IF(D6&lt;&gt;"",
   (D6 - LOOKUP(2,1/(D$5:D5&lt;&gt;""),D$5:D5)) * 1000,
   ""
)</f>
        <v/>
      </c>
      <c r="I6" s="13" t="str" cm="1">
        <f t="array" ref="I6">IF(E6&lt;&gt;"",
   (E6 - LOOKUP(2,1/(E$5:E5&lt;&gt;""),E$5:E5)) * 1000,
   ""
)</f>
        <v/>
      </c>
      <c r="J6" s="13" t="str" cm="1">
        <f t="array" ref="J6">IF(F6&lt;&gt;"",
   (F6 - LOOKUP(2,1/(F$5:F5&lt;&gt;""),F$5:F5)) * 1000,
   ""
)</f>
        <v/>
      </c>
      <c r="K6" s="13" t="str">
        <f>IF(AND(H6&lt;&gt;"", I6&lt;&gt;"", J6&lt;&gt;""), H6 - I6 - J6, "")</f>
        <v/>
      </c>
      <c r="L6" s="14" t="str" cm="1">
        <f t="array" ref="L6">IF(G6&lt;&gt;"",
   (G6 - LOOKUP(2,1/(G$5:G5&lt;&gt;""),G$5:G5)) * 1000,
   ""
)</f>
        <v/>
      </c>
    </row>
    <row r="7" spans="2:12" ht="18" customHeight="1" x14ac:dyDescent="0.55000000000000004">
      <c r="B7" s="9">
        <v>2</v>
      </c>
      <c r="C7" s="10">
        <v>45993</v>
      </c>
      <c r="D7" s="15"/>
      <c r="E7" s="15"/>
      <c r="F7" s="15"/>
      <c r="G7" s="16"/>
      <c r="H7" s="61" t="str" cm="1">
        <f t="array" ref="H7">IF(D7&lt;&gt;"",
   (D7 - LOOKUP(2,1/(D$5:D6&lt;&gt;""),D$5:D6)) * 1000,
   ""
)</f>
        <v/>
      </c>
      <c r="I7" s="13" t="str" cm="1">
        <f t="array" ref="I7">IF(E7&lt;&gt;"",
   (E7 - LOOKUP(2,1/(E$5:E6&lt;&gt;""),E$5:E6)) * 1000,
   ""
)</f>
        <v/>
      </c>
      <c r="J7" s="13" t="str" cm="1">
        <f t="array" ref="J7">IF(F7&lt;&gt;"",
   (F7 - LOOKUP(2,1/(F$5:F6&lt;&gt;""),F$5:F6)) * 1000,
   ""
)</f>
        <v/>
      </c>
      <c r="K7" s="13" t="str">
        <f t="shared" ref="K7:K36" si="0">IF(AND(H7&lt;&gt;"", I7&lt;&gt;"", J7&lt;&gt;""), H7 - I7 - J7, "")</f>
        <v/>
      </c>
      <c r="L7" s="14" t="str" cm="1">
        <f t="array" ref="L7">IF(G7&lt;&gt;"",
   (G7 - LOOKUP(2,1/(G$5:G6&lt;&gt;""),G$5:G6)) * 1000,
   ""
)</f>
        <v/>
      </c>
    </row>
    <row r="8" spans="2:12" ht="18" customHeight="1" x14ac:dyDescent="0.55000000000000004">
      <c r="B8" s="9">
        <v>3</v>
      </c>
      <c r="C8" s="10">
        <v>45994</v>
      </c>
      <c r="D8" s="15"/>
      <c r="E8" s="15"/>
      <c r="F8" s="15"/>
      <c r="G8" s="16"/>
      <c r="H8" s="61" t="str" cm="1">
        <f t="array" ref="H8">IF(D8&lt;&gt;"",
   (D8 - LOOKUP(2,1/(D$5:D7&lt;&gt;""),D$5:D7)) * 1000,
   ""
)</f>
        <v/>
      </c>
      <c r="I8" s="13" t="str" cm="1">
        <f t="array" ref="I8">IF(E8&lt;&gt;"",
   (E8 - LOOKUP(2,1/(E$5:E7&lt;&gt;""),E$5:E7)) * 1000,
   ""
)</f>
        <v/>
      </c>
      <c r="J8" s="13" t="str" cm="1">
        <f t="array" ref="J8">IF(F8&lt;&gt;"",
   (F8 - LOOKUP(2,1/(F$5:F7&lt;&gt;""),F$5:F7)) * 1000,
   ""
)</f>
        <v/>
      </c>
      <c r="K8" s="13" t="str">
        <f t="shared" si="0"/>
        <v/>
      </c>
      <c r="L8" s="14" t="str" cm="1">
        <f t="array" ref="L8">IF(G8&lt;&gt;"",
   (G8 - LOOKUP(2,1/(G$5:G7&lt;&gt;""),G$5:G7)) * 1000,
   ""
)</f>
        <v/>
      </c>
    </row>
    <row r="9" spans="2:12" ht="18" customHeight="1" x14ac:dyDescent="0.55000000000000004">
      <c r="B9" s="9">
        <v>4</v>
      </c>
      <c r="C9" s="10">
        <v>45995</v>
      </c>
      <c r="D9" s="15"/>
      <c r="E9" s="15"/>
      <c r="F9" s="15"/>
      <c r="G9" s="16"/>
      <c r="H9" s="61" t="str" cm="1">
        <f t="array" ref="H9">IF(D9&lt;&gt;"",
   (D9 - LOOKUP(2,1/(D$5:D8&lt;&gt;""),D$5:D8)) * 1000,
   ""
)</f>
        <v/>
      </c>
      <c r="I9" s="13" t="str" cm="1">
        <f t="array" ref="I9">IF(E9&lt;&gt;"",
   (E9 - LOOKUP(2,1/(E$5:E8&lt;&gt;""),E$5:E8)) * 1000,
   ""
)</f>
        <v/>
      </c>
      <c r="J9" s="13" t="str" cm="1">
        <f t="array" ref="J9">IF(F9&lt;&gt;"",
   (F9 - LOOKUP(2,1/(F$5:F8&lt;&gt;""),F$5:F8)) * 1000,
   ""
)</f>
        <v/>
      </c>
      <c r="K9" s="13" t="str">
        <f t="shared" si="0"/>
        <v/>
      </c>
      <c r="L9" s="14" t="str" cm="1">
        <f t="array" ref="L9">IF(G9&lt;&gt;"",
   (G9 - LOOKUP(2,1/(G$5:G8&lt;&gt;""),G$5:G8)) * 1000,
   ""
)</f>
        <v/>
      </c>
    </row>
    <row r="10" spans="2:12" ht="18" customHeight="1" x14ac:dyDescent="0.55000000000000004">
      <c r="B10" s="9">
        <v>5</v>
      </c>
      <c r="C10" s="10">
        <v>45996</v>
      </c>
      <c r="D10" s="15"/>
      <c r="E10" s="15"/>
      <c r="F10" s="15"/>
      <c r="G10" s="16"/>
      <c r="H10" s="61" t="str" cm="1">
        <f t="array" ref="H10">IF(D10&lt;&gt;"",
   (D10 - LOOKUP(2,1/(D$5:D9&lt;&gt;""),D$5:D9)) * 1000,
   ""
)</f>
        <v/>
      </c>
      <c r="I10" s="13" t="str" cm="1">
        <f t="array" ref="I10">IF(E10&lt;&gt;"",
   (E10 - LOOKUP(2,1/(E$5:E9&lt;&gt;""),E$5:E9)) * 1000,
   ""
)</f>
        <v/>
      </c>
      <c r="J10" s="13" t="str" cm="1">
        <f t="array" ref="J10">IF(F10&lt;&gt;"",
   (F10 - LOOKUP(2,1/(F$5:F9&lt;&gt;""),F$5:F9)) * 1000,
   ""
)</f>
        <v/>
      </c>
      <c r="K10" s="13" t="str">
        <f t="shared" si="0"/>
        <v/>
      </c>
      <c r="L10" s="14" t="str" cm="1">
        <f t="array" ref="L10">IF(G10&lt;&gt;"",
   (G10 - LOOKUP(2,1/(G$5:G9&lt;&gt;""),G$5:G9)) * 1000,
   ""
)</f>
        <v/>
      </c>
    </row>
    <row r="11" spans="2:12" ht="18" customHeight="1" x14ac:dyDescent="0.55000000000000004">
      <c r="B11" s="9">
        <v>6</v>
      </c>
      <c r="C11" s="10">
        <v>45997</v>
      </c>
      <c r="D11" s="15"/>
      <c r="E11" s="15"/>
      <c r="F11" s="15"/>
      <c r="G11" s="16"/>
      <c r="H11" s="61" t="str" cm="1">
        <f t="array" ref="H11">IF(D11&lt;&gt;"",
   (D11 - LOOKUP(2,1/(D$5:D10&lt;&gt;""),D$5:D10)) * 1000,
   ""
)</f>
        <v/>
      </c>
      <c r="I11" s="13" t="str" cm="1">
        <f t="array" ref="I11">IF(E11&lt;&gt;"",
   (E11 - LOOKUP(2,1/(E$5:E10&lt;&gt;""),E$5:E10)) * 1000,
   ""
)</f>
        <v/>
      </c>
      <c r="J11" s="13" t="str" cm="1">
        <f t="array" ref="J11">IF(F11&lt;&gt;"",
   (F11 - LOOKUP(2,1/(F$5:F10&lt;&gt;""),F$5:F10)) * 1000,
   ""
)</f>
        <v/>
      </c>
      <c r="K11" s="13" t="str">
        <f t="shared" si="0"/>
        <v/>
      </c>
      <c r="L11" s="14" t="str" cm="1">
        <f t="array" ref="L11">IF(G11&lt;&gt;"",
   (G11 - LOOKUP(2,1/(G$5:G10&lt;&gt;""),G$5:G10)) * 1000,
   ""
)</f>
        <v/>
      </c>
    </row>
    <row r="12" spans="2:12" ht="18" customHeight="1" x14ac:dyDescent="0.55000000000000004">
      <c r="B12" s="9">
        <v>7</v>
      </c>
      <c r="C12" s="10">
        <v>45998</v>
      </c>
      <c r="D12" s="15"/>
      <c r="E12" s="15"/>
      <c r="F12" s="15"/>
      <c r="G12" s="16"/>
      <c r="H12" s="61" t="str" cm="1">
        <f t="array" ref="H12">IF(D12&lt;&gt;"",
   (D12 - LOOKUP(2,1/(D$5:D11&lt;&gt;""),D$5:D11)) * 1000,
   ""
)</f>
        <v/>
      </c>
      <c r="I12" s="13" t="str" cm="1">
        <f t="array" ref="I12">IF(E12&lt;&gt;"",
   (E12 - LOOKUP(2,1/(E$5:E11&lt;&gt;""),E$5:E11)) * 1000,
   ""
)</f>
        <v/>
      </c>
      <c r="J12" s="13" t="str" cm="1">
        <f t="array" ref="J12">IF(F12&lt;&gt;"",
   (F12 - LOOKUP(2,1/(F$5:F11&lt;&gt;""),F$5:F11)) * 1000,
   ""
)</f>
        <v/>
      </c>
      <c r="K12" s="13" t="str">
        <f t="shared" si="0"/>
        <v/>
      </c>
      <c r="L12" s="14" t="str" cm="1">
        <f t="array" ref="L12">IF(G12&lt;&gt;"",
   (G12 - LOOKUP(2,1/(G$5:G11&lt;&gt;""),G$5:G11)) * 1000,
   ""
)</f>
        <v/>
      </c>
    </row>
    <row r="13" spans="2:12" ht="18" customHeight="1" x14ac:dyDescent="0.55000000000000004">
      <c r="B13" s="9">
        <v>8</v>
      </c>
      <c r="C13" s="10">
        <v>45999</v>
      </c>
      <c r="D13" s="15"/>
      <c r="E13" s="15"/>
      <c r="F13" s="15"/>
      <c r="G13" s="16"/>
      <c r="H13" s="61" t="str" cm="1">
        <f t="array" ref="H13">IF(D13&lt;&gt;"",
   (D13 - LOOKUP(2,1/(D$5:D12&lt;&gt;""),D$5:D12)) * 1000,
   ""
)</f>
        <v/>
      </c>
      <c r="I13" s="13" t="str" cm="1">
        <f t="array" ref="I13">IF(E13&lt;&gt;"",
   (E13 - LOOKUP(2,1/(E$5:E12&lt;&gt;""),E$5:E12)) * 1000,
   ""
)</f>
        <v/>
      </c>
      <c r="J13" s="13" t="str" cm="1">
        <f t="array" ref="J13">IF(F13&lt;&gt;"",
   (F13 - LOOKUP(2,1/(F$5:F12&lt;&gt;""),F$5:F12)) * 1000,
   ""
)</f>
        <v/>
      </c>
      <c r="K13" s="13" t="str">
        <f t="shared" si="0"/>
        <v/>
      </c>
      <c r="L13" s="14" t="str" cm="1">
        <f t="array" ref="L13">IF(G13&lt;&gt;"",
   (G13 - LOOKUP(2,1/(G$5:G12&lt;&gt;""),G$5:G12)) * 1000,
   ""
)</f>
        <v/>
      </c>
    </row>
    <row r="14" spans="2:12" ht="18" customHeight="1" x14ac:dyDescent="0.55000000000000004">
      <c r="B14" s="9">
        <v>9</v>
      </c>
      <c r="C14" s="10">
        <v>46000</v>
      </c>
      <c r="D14" s="15"/>
      <c r="E14" s="15"/>
      <c r="F14" s="15"/>
      <c r="G14" s="16"/>
      <c r="H14" s="61" t="str" cm="1">
        <f t="array" ref="H14">IF(D14&lt;&gt;"",
   (D14 - LOOKUP(2,1/(D$5:D13&lt;&gt;""),D$5:D13)) * 1000,
   ""
)</f>
        <v/>
      </c>
      <c r="I14" s="13" t="str" cm="1">
        <f t="array" ref="I14">IF(E14&lt;&gt;"",
   (E14 - LOOKUP(2,1/(E$5:E13&lt;&gt;""),E$5:E13)) * 1000,
   ""
)</f>
        <v/>
      </c>
      <c r="J14" s="13" t="str" cm="1">
        <f t="array" ref="J14">IF(F14&lt;&gt;"",
   (F14 - LOOKUP(2,1/(F$5:F13&lt;&gt;""),F$5:F13)) * 1000,
   ""
)</f>
        <v/>
      </c>
      <c r="K14" s="13" t="str">
        <f t="shared" si="0"/>
        <v/>
      </c>
      <c r="L14" s="14" t="str" cm="1">
        <f t="array" ref="L14">IF(G14&lt;&gt;"",
   (G14 - LOOKUP(2,1/(G$5:G13&lt;&gt;""),G$5:G13)) * 1000,
   ""
)</f>
        <v/>
      </c>
    </row>
    <row r="15" spans="2:12" ht="18" customHeight="1" x14ac:dyDescent="0.55000000000000004">
      <c r="B15" s="9">
        <v>10</v>
      </c>
      <c r="C15" s="10">
        <v>46001</v>
      </c>
      <c r="D15" s="15"/>
      <c r="E15" s="15"/>
      <c r="F15" s="15"/>
      <c r="G15" s="16"/>
      <c r="H15" s="61" t="str" cm="1">
        <f t="array" ref="H15">IF(D15&lt;&gt;"",
   (D15 - LOOKUP(2,1/(D$5:D14&lt;&gt;""),D$5:D14)) * 1000,
   ""
)</f>
        <v/>
      </c>
      <c r="I15" s="13" t="str" cm="1">
        <f t="array" ref="I15">IF(E15&lt;&gt;"",
   (E15 - LOOKUP(2,1/(E$5:E14&lt;&gt;""),E$5:E14)) * 1000,
   ""
)</f>
        <v/>
      </c>
      <c r="J15" s="13" t="str" cm="1">
        <f t="array" ref="J15">IF(F15&lt;&gt;"",
   (F15 - LOOKUP(2,1/(F$5:F14&lt;&gt;""),F$5:F14)) * 1000,
   ""
)</f>
        <v/>
      </c>
      <c r="K15" s="13" t="str">
        <f t="shared" si="0"/>
        <v/>
      </c>
      <c r="L15" s="14" t="str" cm="1">
        <f t="array" ref="L15">IF(G15&lt;&gt;"",
   (G15 - LOOKUP(2,1/(G$5:G14&lt;&gt;""),G$5:G14)) * 1000,
   ""
)</f>
        <v/>
      </c>
    </row>
    <row r="16" spans="2:12" ht="18" customHeight="1" x14ac:dyDescent="0.55000000000000004">
      <c r="B16" s="9">
        <v>11</v>
      </c>
      <c r="C16" s="10">
        <v>46002</v>
      </c>
      <c r="D16" s="15"/>
      <c r="E16" s="15"/>
      <c r="F16" s="15"/>
      <c r="G16" s="16"/>
      <c r="H16" s="61" t="str" cm="1">
        <f t="array" ref="H16">IF(D16&lt;&gt;"",
   (D16 - LOOKUP(2,1/(D$5:D15&lt;&gt;""),D$5:D15)) * 1000,
   ""
)</f>
        <v/>
      </c>
      <c r="I16" s="13" t="str" cm="1">
        <f t="array" ref="I16">IF(E16&lt;&gt;"",
   (E16 - LOOKUP(2,1/(E$5:E15&lt;&gt;""),E$5:E15)) * 1000,
   ""
)</f>
        <v/>
      </c>
      <c r="J16" s="13" t="str" cm="1">
        <f t="array" ref="J16">IF(F16&lt;&gt;"",
   (F16 - LOOKUP(2,1/(F$5:F15&lt;&gt;""),F$5:F15)) * 1000,
   ""
)</f>
        <v/>
      </c>
      <c r="K16" s="13" t="str">
        <f t="shared" si="0"/>
        <v/>
      </c>
      <c r="L16" s="14" t="str" cm="1">
        <f t="array" ref="L16">IF(G16&lt;&gt;"",
   (G16 - LOOKUP(2,1/(G$5:G15&lt;&gt;""),G$5:G15)) * 1000,
   ""
)</f>
        <v/>
      </c>
    </row>
    <row r="17" spans="2:12" ht="18" customHeight="1" x14ac:dyDescent="0.55000000000000004">
      <c r="B17" s="9">
        <v>12</v>
      </c>
      <c r="C17" s="10">
        <v>46003</v>
      </c>
      <c r="D17" s="15"/>
      <c r="E17" s="15"/>
      <c r="F17" s="15"/>
      <c r="G17" s="16"/>
      <c r="H17" s="61" t="str" cm="1">
        <f t="array" ref="H17">IF(D17&lt;&gt;"",
   (D17 - LOOKUP(2,1/(D$5:D16&lt;&gt;""),D$5:D16)) * 1000,
   ""
)</f>
        <v/>
      </c>
      <c r="I17" s="13" t="str" cm="1">
        <f t="array" ref="I17">IF(E17&lt;&gt;"",
   (E17 - LOOKUP(2,1/(E$5:E16&lt;&gt;""),E$5:E16)) * 1000,
   ""
)</f>
        <v/>
      </c>
      <c r="J17" s="13" t="str" cm="1">
        <f t="array" ref="J17">IF(F17&lt;&gt;"",
   (F17 - LOOKUP(2,1/(F$5:F16&lt;&gt;""),F$5:F16)) * 1000,
   ""
)</f>
        <v/>
      </c>
      <c r="K17" s="13" t="str">
        <f t="shared" si="0"/>
        <v/>
      </c>
      <c r="L17" s="14" t="str" cm="1">
        <f t="array" ref="L17">IF(G17&lt;&gt;"",
   (G17 - LOOKUP(2,1/(G$5:G16&lt;&gt;""),G$5:G16)) * 1000,
   ""
)</f>
        <v/>
      </c>
    </row>
    <row r="18" spans="2:12" ht="18" customHeight="1" x14ac:dyDescent="0.55000000000000004">
      <c r="B18" s="9">
        <v>13</v>
      </c>
      <c r="C18" s="10">
        <v>46004</v>
      </c>
      <c r="D18" s="15"/>
      <c r="E18" s="15"/>
      <c r="F18" s="15"/>
      <c r="G18" s="16"/>
      <c r="H18" s="61" t="str" cm="1">
        <f t="array" ref="H18">IF(D18&lt;&gt;"",
   (D18 - LOOKUP(2,1/(D$5:D17&lt;&gt;""),D$5:D17)) * 1000,
   ""
)</f>
        <v/>
      </c>
      <c r="I18" s="13" t="str" cm="1">
        <f t="array" ref="I18">IF(E18&lt;&gt;"",
   (E18 - LOOKUP(2,1/(E$5:E17&lt;&gt;""),E$5:E17)) * 1000,
   ""
)</f>
        <v/>
      </c>
      <c r="J18" s="13" t="str" cm="1">
        <f t="array" ref="J18">IF(F18&lt;&gt;"",
   (F18 - LOOKUP(2,1/(F$5:F17&lt;&gt;""),F$5:F17)) * 1000,
   ""
)</f>
        <v/>
      </c>
      <c r="K18" s="13" t="str">
        <f t="shared" si="0"/>
        <v/>
      </c>
      <c r="L18" s="14" t="str" cm="1">
        <f t="array" ref="L18">IF(G18&lt;&gt;"",
   (G18 - LOOKUP(2,1/(G$5:G17&lt;&gt;""),G$5:G17)) * 1000,
   ""
)</f>
        <v/>
      </c>
    </row>
    <row r="19" spans="2:12" ht="18" customHeight="1" x14ac:dyDescent="0.55000000000000004">
      <c r="B19" s="9">
        <v>14</v>
      </c>
      <c r="C19" s="10">
        <v>46005</v>
      </c>
      <c r="D19" s="15"/>
      <c r="E19" s="15"/>
      <c r="F19" s="15"/>
      <c r="G19" s="16"/>
      <c r="H19" s="61" t="str" cm="1">
        <f t="array" ref="H19">IF(D19&lt;&gt;"",
   (D19 - LOOKUP(2,1/(D$5:D18&lt;&gt;""),D$5:D18)) * 1000,
   ""
)</f>
        <v/>
      </c>
      <c r="I19" s="13" t="str" cm="1">
        <f t="array" ref="I19">IF(E19&lt;&gt;"",
   (E19 - LOOKUP(2,1/(E$5:E18&lt;&gt;""),E$5:E18)) * 1000,
   ""
)</f>
        <v/>
      </c>
      <c r="J19" s="13" t="str" cm="1">
        <f t="array" ref="J19">IF(F19&lt;&gt;"",
   (F19 - LOOKUP(2,1/(F$5:F18&lt;&gt;""),F$5:F18)) * 1000,
   ""
)</f>
        <v/>
      </c>
      <c r="K19" s="13" t="str">
        <f t="shared" si="0"/>
        <v/>
      </c>
      <c r="L19" s="14" t="str" cm="1">
        <f t="array" ref="L19">IF(G19&lt;&gt;"",
   (G19 - LOOKUP(2,1/(G$5:G18&lt;&gt;""),G$5:G18)) * 1000,
   ""
)</f>
        <v/>
      </c>
    </row>
    <row r="20" spans="2:12" ht="18" customHeight="1" x14ac:dyDescent="0.55000000000000004">
      <c r="B20" s="9">
        <v>15</v>
      </c>
      <c r="C20" s="10">
        <v>46006</v>
      </c>
      <c r="D20" s="15"/>
      <c r="E20" s="15"/>
      <c r="F20" s="15"/>
      <c r="G20" s="16"/>
      <c r="H20" s="61" t="str" cm="1">
        <f t="array" ref="H20">IF(D20&lt;&gt;"",
   (D20 - LOOKUP(2,1/(D$5:D19&lt;&gt;""),D$5:D19)) * 1000,
   ""
)</f>
        <v/>
      </c>
      <c r="I20" s="13" t="str" cm="1">
        <f t="array" ref="I20">IF(E20&lt;&gt;"",
   (E20 - LOOKUP(2,1/(E$5:E19&lt;&gt;""),E$5:E19)) * 1000,
   ""
)</f>
        <v/>
      </c>
      <c r="J20" s="13" t="str" cm="1">
        <f t="array" ref="J20">IF(F20&lt;&gt;"",
   (F20 - LOOKUP(2,1/(F$5:F19&lt;&gt;""),F$5:F19)) * 1000,
   ""
)</f>
        <v/>
      </c>
      <c r="K20" s="13" t="str">
        <f t="shared" si="0"/>
        <v/>
      </c>
      <c r="L20" s="14" t="str" cm="1">
        <f t="array" ref="L20">IF(G20&lt;&gt;"",
   (G20 - LOOKUP(2,1/(G$5:G19&lt;&gt;""),G$5:G19)) * 1000,
   ""
)</f>
        <v/>
      </c>
    </row>
    <row r="21" spans="2:12" ht="18" customHeight="1" x14ac:dyDescent="0.55000000000000004">
      <c r="B21" s="9">
        <v>16</v>
      </c>
      <c r="C21" s="10">
        <v>46007</v>
      </c>
      <c r="D21" s="15"/>
      <c r="E21" s="15"/>
      <c r="F21" s="15"/>
      <c r="G21" s="16"/>
      <c r="H21" s="61" t="str" cm="1">
        <f t="array" ref="H21">IF(D21&lt;&gt;"",
   (D21 - LOOKUP(2,1/(D$5:D20&lt;&gt;""),D$5:D20)) * 1000,
   ""
)</f>
        <v/>
      </c>
      <c r="I21" s="13" t="str" cm="1">
        <f t="array" ref="I21">IF(E21&lt;&gt;"",
   (E21 - LOOKUP(2,1/(E$5:E20&lt;&gt;""),E$5:E20)) * 1000,
   ""
)</f>
        <v/>
      </c>
      <c r="J21" s="13" t="str" cm="1">
        <f t="array" ref="J21">IF(F21&lt;&gt;"",
   (F21 - LOOKUP(2,1/(F$5:F20&lt;&gt;""),F$5:F20)) * 1000,
   ""
)</f>
        <v/>
      </c>
      <c r="K21" s="13" t="str">
        <f t="shared" si="0"/>
        <v/>
      </c>
      <c r="L21" s="14" t="str" cm="1">
        <f t="array" ref="L21">IF(G21&lt;&gt;"",
   (G21 - LOOKUP(2,1/(G$5:G20&lt;&gt;""),G$5:G20)) * 1000,
   ""
)</f>
        <v/>
      </c>
    </row>
    <row r="22" spans="2:12" ht="18" customHeight="1" x14ac:dyDescent="0.55000000000000004">
      <c r="B22" s="9">
        <v>17</v>
      </c>
      <c r="C22" s="10">
        <v>46008</v>
      </c>
      <c r="D22" s="15"/>
      <c r="E22" s="15"/>
      <c r="F22" s="15"/>
      <c r="G22" s="16"/>
      <c r="H22" s="61" t="str" cm="1">
        <f t="array" ref="H22">IF(D22&lt;&gt;"",
   (D22 - LOOKUP(2,1/(D$5:D21&lt;&gt;""),D$5:D21)) * 1000,
   ""
)</f>
        <v/>
      </c>
      <c r="I22" s="13" t="str" cm="1">
        <f t="array" ref="I22">IF(E22&lt;&gt;"",
   (E22 - LOOKUP(2,1/(E$5:E21&lt;&gt;""),E$5:E21)) * 1000,
   ""
)</f>
        <v/>
      </c>
      <c r="J22" s="13" t="str" cm="1">
        <f t="array" ref="J22">IF(F22&lt;&gt;"",
   (F22 - LOOKUP(2,1/(F$5:F21&lt;&gt;""),F$5:F21)) * 1000,
   ""
)</f>
        <v/>
      </c>
      <c r="K22" s="13" t="str">
        <f t="shared" si="0"/>
        <v/>
      </c>
      <c r="L22" s="14" t="str" cm="1">
        <f t="array" ref="L22">IF(G22&lt;&gt;"",
   (G22 - LOOKUP(2,1/(G$5:G21&lt;&gt;""),G$5:G21)) * 1000,
   ""
)</f>
        <v/>
      </c>
    </row>
    <row r="23" spans="2:12" ht="18" customHeight="1" x14ac:dyDescent="0.55000000000000004">
      <c r="B23" s="9">
        <v>18</v>
      </c>
      <c r="C23" s="10">
        <v>46009</v>
      </c>
      <c r="D23" s="15"/>
      <c r="E23" s="15"/>
      <c r="F23" s="15"/>
      <c r="G23" s="16"/>
      <c r="H23" s="61" t="str" cm="1">
        <f t="array" ref="H23">IF(D23&lt;&gt;"",
   (D23 - LOOKUP(2,1/(D$5:D22&lt;&gt;""),D$5:D22)) * 1000,
   ""
)</f>
        <v/>
      </c>
      <c r="I23" s="13" t="str" cm="1">
        <f t="array" ref="I23">IF(E23&lt;&gt;"",
   (E23 - LOOKUP(2,1/(E$5:E22&lt;&gt;""),E$5:E22)) * 1000,
   ""
)</f>
        <v/>
      </c>
      <c r="J23" s="13" t="str" cm="1">
        <f t="array" ref="J23">IF(F23&lt;&gt;"",
   (F23 - LOOKUP(2,1/(F$5:F22&lt;&gt;""),F$5:F22)) * 1000,
   ""
)</f>
        <v/>
      </c>
      <c r="K23" s="13" t="str">
        <f t="shared" si="0"/>
        <v/>
      </c>
      <c r="L23" s="14" t="str" cm="1">
        <f t="array" ref="L23">IF(G23&lt;&gt;"",
   (G23 - LOOKUP(2,1/(G$5:G22&lt;&gt;""),G$5:G22)) * 1000,
   ""
)</f>
        <v/>
      </c>
    </row>
    <row r="24" spans="2:12" ht="18" customHeight="1" x14ac:dyDescent="0.55000000000000004">
      <c r="B24" s="9">
        <v>19</v>
      </c>
      <c r="C24" s="10">
        <v>46010</v>
      </c>
      <c r="D24" s="15"/>
      <c r="E24" s="15"/>
      <c r="F24" s="15"/>
      <c r="G24" s="16"/>
      <c r="H24" s="61" t="str" cm="1">
        <f t="array" ref="H24">IF(D24&lt;&gt;"",
   (D24 - LOOKUP(2,1/(D$5:D23&lt;&gt;""),D$5:D23)) * 1000,
   ""
)</f>
        <v/>
      </c>
      <c r="I24" s="13" t="str" cm="1">
        <f t="array" ref="I24">IF(E24&lt;&gt;"",
   (E24 - LOOKUP(2,1/(E$5:E23&lt;&gt;""),E$5:E23)) * 1000,
   ""
)</f>
        <v/>
      </c>
      <c r="J24" s="13" t="str" cm="1">
        <f t="array" ref="J24">IF(F24&lt;&gt;"",
   (F24 - LOOKUP(2,1/(F$5:F23&lt;&gt;""),F$5:F23)) * 1000,
   ""
)</f>
        <v/>
      </c>
      <c r="K24" s="13" t="str">
        <f t="shared" si="0"/>
        <v/>
      </c>
      <c r="L24" s="14" t="str" cm="1">
        <f t="array" ref="L24">IF(G24&lt;&gt;"",
   (G24 - LOOKUP(2,1/(G$5:G23&lt;&gt;""),G$5:G23)) * 1000,
   ""
)</f>
        <v/>
      </c>
    </row>
    <row r="25" spans="2:12" ht="18" customHeight="1" x14ac:dyDescent="0.55000000000000004">
      <c r="B25" s="9">
        <v>20</v>
      </c>
      <c r="C25" s="10">
        <v>46011</v>
      </c>
      <c r="D25" s="15"/>
      <c r="E25" s="15"/>
      <c r="F25" s="15"/>
      <c r="G25" s="16"/>
      <c r="H25" s="61" t="str" cm="1">
        <f t="array" ref="H25">IF(D25&lt;&gt;"",
   (D25 - LOOKUP(2,1/(D$5:D24&lt;&gt;""),D$5:D24)) * 1000,
   ""
)</f>
        <v/>
      </c>
      <c r="I25" s="13" t="str" cm="1">
        <f t="array" ref="I25">IF(E25&lt;&gt;"",
   (E25 - LOOKUP(2,1/(E$5:E24&lt;&gt;""),E$5:E24)) * 1000,
   ""
)</f>
        <v/>
      </c>
      <c r="J25" s="13" t="str" cm="1">
        <f t="array" ref="J25">IF(F25&lt;&gt;"",
   (F25 - LOOKUP(2,1/(F$5:F24&lt;&gt;""),F$5:F24)) * 1000,
   ""
)</f>
        <v/>
      </c>
      <c r="K25" s="13" t="str">
        <f t="shared" si="0"/>
        <v/>
      </c>
      <c r="L25" s="14" t="str" cm="1">
        <f t="array" ref="L25">IF(G25&lt;&gt;"",
   (G25 - LOOKUP(2,1/(G$5:G24&lt;&gt;""),G$5:G24)) * 1000,
   ""
)</f>
        <v/>
      </c>
    </row>
    <row r="26" spans="2:12" ht="18" customHeight="1" x14ac:dyDescent="0.55000000000000004">
      <c r="B26" s="9">
        <v>21</v>
      </c>
      <c r="C26" s="10">
        <v>46012</v>
      </c>
      <c r="D26" s="15"/>
      <c r="E26" s="15"/>
      <c r="F26" s="15"/>
      <c r="G26" s="16"/>
      <c r="H26" s="61" t="str" cm="1">
        <f t="array" ref="H26">IF(D26&lt;&gt;"",
   (D26 - LOOKUP(2,1/(D$5:D25&lt;&gt;""),D$5:D25)) * 1000,
   ""
)</f>
        <v/>
      </c>
      <c r="I26" s="13" t="str" cm="1">
        <f t="array" ref="I26">IF(E26&lt;&gt;"",
   (E26 - LOOKUP(2,1/(E$5:E25&lt;&gt;""),E$5:E25)) * 1000,
   ""
)</f>
        <v/>
      </c>
      <c r="J26" s="13" t="str" cm="1">
        <f t="array" ref="J26">IF(F26&lt;&gt;"",
   (F26 - LOOKUP(2,1/(F$5:F25&lt;&gt;""),F$5:F25)) * 1000,
   ""
)</f>
        <v/>
      </c>
      <c r="K26" s="13" t="str">
        <f t="shared" si="0"/>
        <v/>
      </c>
      <c r="L26" s="14" t="str" cm="1">
        <f t="array" ref="L26">IF(G26&lt;&gt;"",
   (G26 - LOOKUP(2,1/(G$5:G25&lt;&gt;""),G$5:G25)) * 1000,
   ""
)</f>
        <v/>
      </c>
    </row>
    <row r="27" spans="2:12" ht="18" customHeight="1" x14ac:dyDescent="0.55000000000000004">
      <c r="B27" s="9">
        <v>22</v>
      </c>
      <c r="C27" s="10">
        <v>46013</v>
      </c>
      <c r="D27" s="15"/>
      <c r="E27" s="15"/>
      <c r="F27" s="15"/>
      <c r="G27" s="16"/>
      <c r="H27" s="61" t="str" cm="1">
        <f t="array" ref="H27">IF(D27&lt;&gt;"",
   (D27 - LOOKUP(2,1/(D$5:D26&lt;&gt;""),D$5:D26)) * 1000,
   ""
)</f>
        <v/>
      </c>
      <c r="I27" s="13" t="str" cm="1">
        <f t="array" ref="I27">IF(E27&lt;&gt;"",
   (E27 - LOOKUP(2,1/(E$5:E26&lt;&gt;""),E$5:E26)) * 1000,
   ""
)</f>
        <v/>
      </c>
      <c r="J27" s="13" t="str" cm="1">
        <f t="array" ref="J27">IF(F27&lt;&gt;"",
   (F27 - LOOKUP(2,1/(F$5:F26&lt;&gt;""),F$5:F26)) * 1000,
   ""
)</f>
        <v/>
      </c>
      <c r="K27" s="13" t="str">
        <f t="shared" si="0"/>
        <v/>
      </c>
      <c r="L27" s="14" t="str" cm="1">
        <f t="array" ref="L27">IF(G27&lt;&gt;"",
   (G27 - LOOKUP(2,1/(G$5:G26&lt;&gt;""),G$5:G26)) * 1000,
   ""
)</f>
        <v/>
      </c>
    </row>
    <row r="28" spans="2:12" ht="18" customHeight="1" x14ac:dyDescent="0.55000000000000004">
      <c r="B28" s="9">
        <v>23</v>
      </c>
      <c r="C28" s="10">
        <v>46014</v>
      </c>
      <c r="D28" s="15"/>
      <c r="E28" s="15"/>
      <c r="F28" s="15"/>
      <c r="G28" s="16"/>
      <c r="H28" s="61" t="str" cm="1">
        <f t="array" ref="H28">IF(D28&lt;&gt;"",
   (D28 - LOOKUP(2,1/(D$5:D27&lt;&gt;""),D$5:D27)) * 1000,
   ""
)</f>
        <v/>
      </c>
      <c r="I28" s="13" t="str" cm="1">
        <f t="array" ref="I28">IF(E28&lt;&gt;"",
   (E28 - LOOKUP(2,1/(E$5:E27&lt;&gt;""),E$5:E27)) * 1000,
   ""
)</f>
        <v/>
      </c>
      <c r="J28" s="13" t="str" cm="1">
        <f t="array" ref="J28">IF(F28&lt;&gt;"",
   (F28 - LOOKUP(2,1/(F$5:F27&lt;&gt;""),F$5:F27)) * 1000,
   ""
)</f>
        <v/>
      </c>
      <c r="K28" s="13" t="str">
        <f t="shared" si="0"/>
        <v/>
      </c>
      <c r="L28" s="14" t="str" cm="1">
        <f t="array" ref="L28">IF(G28&lt;&gt;"",
   (G28 - LOOKUP(2,1/(G$5:G27&lt;&gt;""),G$5:G27)) * 1000,
   ""
)</f>
        <v/>
      </c>
    </row>
    <row r="29" spans="2:12" ht="18" customHeight="1" x14ac:dyDescent="0.55000000000000004">
      <c r="B29" s="9">
        <v>24</v>
      </c>
      <c r="C29" s="10">
        <v>46015</v>
      </c>
      <c r="D29" s="15"/>
      <c r="E29" s="15"/>
      <c r="F29" s="15"/>
      <c r="G29" s="16"/>
      <c r="H29" s="61" t="str" cm="1">
        <f t="array" ref="H29">IF(D29&lt;&gt;"",
   (D29 - LOOKUP(2,1/(D$5:D28&lt;&gt;""),D$5:D28)) * 1000,
   ""
)</f>
        <v/>
      </c>
      <c r="I29" s="13" t="str" cm="1">
        <f t="array" ref="I29">IF(E29&lt;&gt;"",
   (E29 - LOOKUP(2,1/(E$5:E28&lt;&gt;""),E$5:E28)) * 1000,
   ""
)</f>
        <v/>
      </c>
      <c r="J29" s="13" t="str" cm="1">
        <f t="array" ref="J29">IF(F29&lt;&gt;"",
   (F29 - LOOKUP(2,1/(F$5:F28&lt;&gt;""),F$5:F28)) * 1000,
   ""
)</f>
        <v/>
      </c>
      <c r="K29" s="13" t="str">
        <f t="shared" si="0"/>
        <v/>
      </c>
      <c r="L29" s="14" t="str" cm="1">
        <f t="array" ref="L29">IF(G29&lt;&gt;"",
   (G29 - LOOKUP(2,1/(G$5:G28&lt;&gt;""),G$5:G28)) * 1000,
   ""
)</f>
        <v/>
      </c>
    </row>
    <row r="30" spans="2:12" ht="18" customHeight="1" x14ac:dyDescent="0.55000000000000004">
      <c r="B30" s="9">
        <v>25</v>
      </c>
      <c r="C30" s="10">
        <v>46016</v>
      </c>
      <c r="D30" s="15"/>
      <c r="E30" s="15"/>
      <c r="F30" s="15"/>
      <c r="G30" s="16"/>
      <c r="H30" s="61" t="str" cm="1">
        <f t="array" ref="H30">IF(D30&lt;&gt;"",
   (D30 - LOOKUP(2,1/(D$5:D29&lt;&gt;""),D$5:D29)) * 1000,
   ""
)</f>
        <v/>
      </c>
      <c r="I30" s="13" t="str" cm="1">
        <f t="array" ref="I30">IF(E30&lt;&gt;"",
   (E30 - LOOKUP(2,1/(E$5:E29&lt;&gt;""),E$5:E29)) * 1000,
   ""
)</f>
        <v/>
      </c>
      <c r="J30" s="13" t="str" cm="1">
        <f t="array" ref="J30">IF(F30&lt;&gt;"",
   (F30 - LOOKUP(2,1/(F$5:F29&lt;&gt;""),F$5:F29)) * 1000,
   ""
)</f>
        <v/>
      </c>
      <c r="K30" s="13" t="str">
        <f t="shared" si="0"/>
        <v/>
      </c>
      <c r="L30" s="14" t="str" cm="1">
        <f t="array" ref="L30">IF(G30&lt;&gt;"",
   (G30 - LOOKUP(2,1/(G$5:G29&lt;&gt;""),G$5:G29)) * 1000,
   ""
)</f>
        <v/>
      </c>
    </row>
    <row r="31" spans="2:12" ht="18" customHeight="1" x14ac:dyDescent="0.55000000000000004">
      <c r="B31" s="9">
        <v>26</v>
      </c>
      <c r="C31" s="10">
        <v>46017</v>
      </c>
      <c r="D31" s="15"/>
      <c r="E31" s="15"/>
      <c r="F31" s="15"/>
      <c r="G31" s="16"/>
      <c r="H31" s="61" t="str" cm="1">
        <f t="array" ref="H31">IF(D31&lt;&gt;"",
   (D31 - LOOKUP(2,1/(D$5:D30&lt;&gt;""),D$5:D30)) * 1000,
   ""
)</f>
        <v/>
      </c>
      <c r="I31" s="13" t="str" cm="1">
        <f t="array" ref="I31">IF(E31&lt;&gt;"",
   (E31 - LOOKUP(2,1/(E$5:E30&lt;&gt;""),E$5:E30)) * 1000,
   ""
)</f>
        <v/>
      </c>
      <c r="J31" s="13" t="str" cm="1">
        <f t="array" ref="J31">IF(F31&lt;&gt;"",
   (F31 - LOOKUP(2,1/(F$5:F30&lt;&gt;""),F$5:F30)) * 1000,
   ""
)</f>
        <v/>
      </c>
      <c r="K31" s="13" t="str">
        <f t="shared" si="0"/>
        <v/>
      </c>
      <c r="L31" s="14" t="str" cm="1">
        <f t="array" ref="L31">IF(G31&lt;&gt;"",
   (G31 - LOOKUP(2,1/(G$5:G30&lt;&gt;""),G$5:G30)) * 1000,
   ""
)</f>
        <v/>
      </c>
    </row>
    <row r="32" spans="2:12" ht="18" customHeight="1" x14ac:dyDescent="0.55000000000000004">
      <c r="B32" s="9">
        <v>27</v>
      </c>
      <c r="C32" s="10">
        <v>46018</v>
      </c>
      <c r="D32" s="15"/>
      <c r="E32" s="15"/>
      <c r="F32" s="15"/>
      <c r="G32" s="16"/>
      <c r="H32" s="61" t="str" cm="1">
        <f t="array" ref="H32">IF(D32&lt;&gt;"",
   (D32 - LOOKUP(2,1/(D$5:D31&lt;&gt;""),D$5:D31)) * 1000,
   ""
)</f>
        <v/>
      </c>
      <c r="I32" s="13" t="str" cm="1">
        <f t="array" ref="I32">IF(E32&lt;&gt;"",
   (E32 - LOOKUP(2,1/(E$5:E31&lt;&gt;""),E$5:E31)) * 1000,
   ""
)</f>
        <v/>
      </c>
      <c r="J32" s="13" t="str" cm="1">
        <f t="array" ref="J32">IF(F32&lt;&gt;"",
   (F32 - LOOKUP(2,1/(F$5:F31&lt;&gt;""),F$5:F31)) * 1000,
   ""
)</f>
        <v/>
      </c>
      <c r="K32" s="13" t="str">
        <f t="shared" si="0"/>
        <v/>
      </c>
      <c r="L32" s="14" t="str" cm="1">
        <f t="array" ref="L32">IF(G32&lt;&gt;"",
   (G32 - LOOKUP(2,1/(G$5:G31&lt;&gt;""),G$5:G31)) * 1000,
   ""
)</f>
        <v/>
      </c>
    </row>
    <row r="33" spans="2:12" ht="18" customHeight="1" x14ac:dyDescent="0.55000000000000004">
      <c r="B33" s="9">
        <v>28</v>
      </c>
      <c r="C33" s="10">
        <v>46019</v>
      </c>
      <c r="D33" s="15"/>
      <c r="E33" s="15"/>
      <c r="F33" s="15"/>
      <c r="G33" s="16"/>
      <c r="H33" s="61" t="str" cm="1">
        <f t="array" ref="H33">IF(D33&lt;&gt;"",
   (D33 - LOOKUP(2,1/(D$5:D32&lt;&gt;""),D$5:D32)) * 1000,
   ""
)</f>
        <v/>
      </c>
      <c r="I33" s="13" t="str" cm="1">
        <f t="array" ref="I33">IF(E33&lt;&gt;"",
   (E33 - LOOKUP(2,1/(E$5:E32&lt;&gt;""),E$5:E32)) * 1000,
   ""
)</f>
        <v/>
      </c>
      <c r="J33" s="13" t="str" cm="1">
        <f t="array" ref="J33">IF(F33&lt;&gt;"",
   (F33 - LOOKUP(2,1/(F$5:F32&lt;&gt;""),F$5:F32)) * 1000,
   ""
)</f>
        <v/>
      </c>
      <c r="K33" s="13" t="str">
        <f t="shared" si="0"/>
        <v/>
      </c>
      <c r="L33" s="14" t="str" cm="1">
        <f t="array" ref="L33">IF(G33&lt;&gt;"",
   (G33 - LOOKUP(2,1/(G$5:G32&lt;&gt;""),G$5:G32)) * 1000,
   ""
)</f>
        <v/>
      </c>
    </row>
    <row r="34" spans="2:12" ht="18" customHeight="1" x14ac:dyDescent="0.55000000000000004">
      <c r="B34" s="71">
        <v>29</v>
      </c>
      <c r="C34" s="72">
        <v>46020</v>
      </c>
      <c r="D34" s="15"/>
      <c r="E34" s="15"/>
      <c r="F34" s="15"/>
      <c r="G34" s="16"/>
      <c r="H34" s="61" t="str" cm="1">
        <f t="array" ref="H34">IF(D34&lt;&gt;"",
   (D34 - LOOKUP(2,1/(D$5:D33&lt;&gt;""),D$5:D33)) * 1000,
   ""
)</f>
        <v/>
      </c>
      <c r="I34" s="13" t="str" cm="1">
        <f t="array" ref="I34">IF(E34&lt;&gt;"",
   (E34 - LOOKUP(2,1/(E$5:E33&lt;&gt;""),E$5:E33)) * 1000,
   ""
)</f>
        <v/>
      </c>
      <c r="J34" s="13" t="str" cm="1">
        <f t="array" ref="J34">IF(F34&lt;&gt;"",
   (F34 - LOOKUP(2,1/(F$5:F33&lt;&gt;""),F$5:F33)) * 1000,
   ""
)</f>
        <v/>
      </c>
      <c r="K34" s="13" t="str">
        <f t="shared" si="0"/>
        <v/>
      </c>
      <c r="L34" s="14" t="str" cm="1">
        <f t="array" ref="L34">IF(G34&lt;&gt;"",
   (G34 - LOOKUP(2,1/(G$5:G33&lt;&gt;""),G$5:G33)) * 1000,
   ""
)</f>
        <v/>
      </c>
    </row>
    <row r="35" spans="2:12" ht="18" customHeight="1" x14ac:dyDescent="0.55000000000000004">
      <c r="B35" s="9">
        <v>30</v>
      </c>
      <c r="C35" s="10">
        <v>46021</v>
      </c>
      <c r="D35" s="11"/>
      <c r="E35" s="11"/>
      <c r="F35" s="11"/>
      <c r="G35" s="12"/>
      <c r="H35" s="13" t="str" cm="1">
        <f t="array" ref="H35">IF(D35&lt;&gt;"",
   (D35 - LOOKUP(2,1/(D$5:D34&lt;&gt;""),D$5:D34)) * 1000,
   ""
)</f>
        <v/>
      </c>
      <c r="I35" s="13" t="str" cm="1">
        <f t="array" ref="I35">IF(E35&lt;&gt;"",
   (E35 - LOOKUP(2,1/(E$5:E34&lt;&gt;""),E$5:E34)) * 1000,
   ""
)</f>
        <v/>
      </c>
      <c r="J35" s="13" t="str" cm="1">
        <f t="array" ref="J35">IF(F35&lt;&gt;"",
   (F35 - LOOKUP(2,1/(F$5:F34&lt;&gt;""),F$5:F34)) * 1000,
   ""
)</f>
        <v/>
      </c>
      <c r="K35" s="13" t="str">
        <f t="shared" si="0"/>
        <v/>
      </c>
      <c r="L35" s="14" t="str" cm="1">
        <f t="array" ref="L35">IF(G35&lt;&gt;"",
   (G35 - LOOKUP(2,1/(G$5:G34&lt;&gt;""),G$5:G34)) * 1000,
   ""
)</f>
        <v/>
      </c>
    </row>
    <row r="36" spans="2:12" ht="18" customHeight="1" thickBot="1" x14ac:dyDescent="0.6">
      <c r="B36" s="26">
        <v>31</v>
      </c>
      <c r="C36" s="27">
        <v>46022</v>
      </c>
      <c r="D36" s="17"/>
      <c r="E36" s="17"/>
      <c r="F36" s="17"/>
      <c r="G36" s="18"/>
      <c r="H36" s="19" t="str" cm="1">
        <f t="array" ref="H36">IF(D36&lt;&gt;"",
   (D36 - LOOKUP(2,1/(D$5:D35&lt;&gt;""),D$5:D35)) * 1000,
   ""
)</f>
        <v/>
      </c>
      <c r="I36" s="19" t="str" cm="1">
        <f t="array" ref="I36">IF(E36&lt;&gt;"",
   (E36 - LOOKUP(2,1/(E$5:E35&lt;&gt;""),E$5:E35)) * 1000,
   ""
)</f>
        <v/>
      </c>
      <c r="J36" s="19" t="str" cm="1">
        <f t="array" ref="J36">IF(F36&lt;&gt;"",
   (F36 - LOOKUP(2,1/(F$5:F35&lt;&gt;""),F$5:F35)) * 1000,
   ""
)</f>
        <v/>
      </c>
      <c r="K36" s="19" t="str">
        <f t="shared" si="0"/>
        <v/>
      </c>
      <c r="L36" s="20" t="str" cm="1">
        <f t="array" ref="L36">IF(G36&lt;&gt;"",
   (G36 - LOOKUP(2,1/(G$5:G35&lt;&gt;""),G$5:G35)) * 1000,
   ""
)</f>
        <v/>
      </c>
    </row>
    <row r="37" spans="2:12" ht="18" customHeight="1" x14ac:dyDescent="0.55000000000000004">
      <c r="B37" s="21"/>
      <c r="C37" s="21"/>
      <c r="D37" s="21"/>
      <c r="E37" s="21"/>
      <c r="F37" s="21"/>
      <c r="G37" s="58" t="s">
        <v>2</v>
      </c>
      <c r="H37" s="28">
        <f>SUM(H6:H36)</f>
        <v>0</v>
      </c>
      <c r="I37" s="22">
        <f t="shared" ref="I37:L37" si="1">SUM(I6:I36)</f>
        <v>0</v>
      </c>
      <c r="J37" s="22">
        <f t="shared" si="1"/>
        <v>0</v>
      </c>
      <c r="K37" s="22">
        <f t="shared" si="1"/>
        <v>0</v>
      </c>
      <c r="L37" s="23">
        <f t="shared" si="1"/>
        <v>0</v>
      </c>
    </row>
    <row r="38" spans="2:12" ht="18" customHeight="1" thickBot="1" x14ac:dyDescent="0.6">
      <c r="B38" s="21"/>
      <c r="C38" s="21"/>
      <c r="D38" s="21"/>
      <c r="E38" s="21"/>
      <c r="F38" s="21"/>
      <c r="G38" s="32" t="s">
        <v>10</v>
      </c>
      <c r="H38" s="29" t="str" cm="1">
        <f t="array" ref="H38">IFERROR(SUM(H6:INDEX(H6:H36,MAX(IF(H6:H36&lt;&gt;"",ROW(H6:H36)-ROW(H6)+1)))) /
         MAX(IF(H6:INDEX(H6:H36,MAX(IF(H6:H36&lt;&gt;"",ROW(H6:H36)-ROW(H6)+1)))&lt;&gt;"",ROW(H6:INDEX(H6:H36,MAX(IF(H6:H36&lt;&gt;"",ROW(H6:H36)-ROW(H6)+1))))-ROW(H6)+1)), "")</f>
        <v/>
      </c>
      <c r="I38" s="24" t="str" cm="1">
        <f t="array" ref="I38">IFERROR(SUM(I6:INDEX(I6:I36,MAX(IF(I6:I36&lt;&gt;"",ROW(I6:I36)-ROW(I6)+1)))) /
         MAX(IF(I6:INDEX(I6:I36,MAX(IF(I6:I36&lt;&gt;"",ROW(I6:I36)-ROW(I6)+1)))&lt;&gt;"",ROW(I6:INDEX(I6:I36,MAX(IF(I6:I36&lt;&gt;"",ROW(I6:I36)-ROW(I6)+1))))-ROW(I6)+1)), "")</f>
        <v/>
      </c>
      <c r="J38" s="24" t="str" cm="1">
        <f t="array" ref="J38">IFERROR(SUM(J6:INDEX(J6:J36,MAX(IF(J6:J36&lt;&gt;"",ROW(J6:J36)-ROW(J6)+1)))) /
         MAX(IF(J6:INDEX(J6:J36,MAX(IF(J6:J36&lt;&gt;"",ROW(J6:J36)-ROW(J6)+1)))&lt;&gt;"",ROW(J6:INDEX(J6:J36,MAX(IF(J6:J36&lt;&gt;"",ROW(J6:J36)-ROW(J6)+1))))-ROW(J6)+1)), "")</f>
        <v/>
      </c>
      <c r="K38" s="24" t="str" cm="1">
        <f t="array" ref="K38">IFERROR(SUM(K6:INDEX(K6:K36,MAX(IF(K6:K36&lt;&gt;"",ROW(K6:K36)-ROW(K6)+1)))) /
         MAX(IF(K6:INDEX(K6:K36,MAX(IF(K6:K36&lt;&gt;"",ROW(K6:K36)-ROW(K6)+1)))&lt;&gt;"",ROW(K6:INDEX(K6:K36,MAX(IF(K6:K36&lt;&gt;"",ROW(K6:K36)-ROW(K6)+1))))-ROW(K6)+1)), "")</f>
        <v/>
      </c>
      <c r="L38" s="25" t="str" cm="1">
        <f t="array" ref="L38">IFERROR(SUM(L6:INDEX(L6:L36,MAX(IF(L6:L36&lt;&gt;"",ROW(L6:L36)-ROW(L6)+1)))) /
         MAX(IF(L6:INDEX(L6:L36,MAX(IF(L6:L36&lt;&gt;"",ROW(L6:L36)-ROW(L6)+1)))&lt;&gt;"",ROW(L6:INDEX(L6:L36,MAX(IF(L6:L36&lt;&gt;"",ROW(L6:L36)-ROW(L6)+1))))-ROW(L6)+1)), "")</f>
        <v/>
      </c>
    </row>
  </sheetData>
  <sheetProtection sheet="1" formatCells="0" sort="0"/>
  <mergeCells count="5">
    <mergeCell ref="B2:C3"/>
    <mergeCell ref="D2:G2"/>
    <mergeCell ref="H2:L2"/>
    <mergeCell ref="D3:F3"/>
    <mergeCell ref="H3: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2025 Average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Kandasamy (MS/ECC-HP3-XC)</dc:creator>
  <cp:lastModifiedBy>Kumar Kandasamy (MS/EMC3-SWC)</cp:lastModifiedBy>
  <dcterms:created xsi:type="dcterms:W3CDTF">2015-06-05T18:17:20Z</dcterms:created>
  <dcterms:modified xsi:type="dcterms:W3CDTF">2025-08-05T10:55:30Z</dcterms:modified>
</cp:coreProperties>
</file>