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vkumar/Box Sync/LAB/People/Greg Coder Upenn/"/>
    </mc:Choice>
  </mc:AlternateContent>
  <xr:revisionPtr revIDLastSave="0" documentId="13_ncr:1_{9E6E87B8-9AD5-1B49-BBC8-278F6838310B}" xr6:coauthVersionLast="47" xr6:coauthVersionMax="47" xr10:uidLastSave="{00000000-0000-0000-0000-000000000000}"/>
  <bookViews>
    <workbookView xWindow="0" yWindow="460" windowWidth="33600" windowHeight="20540" xr2:uid="{0869F1AC-D97A-48F1-9771-F76BBE691501}"/>
  </bookViews>
  <sheets>
    <sheet name="Sheet1" sheetId="1" r:id="rId1"/>
  </sheets>
  <definedNames>
    <definedName name="_xlnm._FilterDatabase" localSheetId="0" hidden="1">Sheet1!$C$1:$M$95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9" i="1" l="1"/>
  <c r="J51" i="1"/>
  <c r="J73" i="1"/>
  <c r="J71" i="1"/>
  <c r="J72" i="1"/>
  <c r="J74" i="1"/>
  <c r="J70" i="1"/>
  <c r="J69" i="1"/>
  <c r="J61" i="1"/>
  <c r="J66" i="1"/>
  <c r="J65" i="1"/>
  <c r="J48" i="1"/>
  <c r="J49" i="1"/>
  <c r="J50" i="1"/>
  <c r="J47" i="1"/>
</calcChain>
</file>

<file path=xl/sharedStrings.xml><?xml version="1.0" encoding="utf-8"?>
<sst xmlns="http://schemas.openxmlformats.org/spreadsheetml/2006/main" count="542" uniqueCount="320">
  <si>
    <t>Description</t>
  </si>
  <si>
    <t>Catalog number</t>
  </si>
  <si>
    <t>Vendor</t>
  </si>
  <si>
    <t>Need per setup</t>
  </si>
  <si>
    <t>unit</t>
  </si>
  <si>
    <t>website</t>
  </si>
  <si>
    <t>Metro A2424NK3 Super Adjustable Metroseal 3 Wire Shelf - 24" x 24"</t>
  </si>
  <si>
    <t>A2424NK3</t>
  </si>
  <si>
    <t>WebstaurantStore</t>
  </si>
  <si>
    <t>https://www.webstaurantstore.com/metro-a2424nk3-super-adjustable-metroseal-3-wire-shelf-24-x-24/461A2424NK3.html</t>
  </si>
  <si>
    <t>Metro 74PK3 Stationary Super Erecta SiteSelect 74" Metroseal 3 Post</t>
  </si>
  <si>
    <t>46174PK3</t>
  </si>
  <si>
    <t>https://www.webstaurantstore.com/metro-74pk3-stationary-super-erecta-siteselect-74-metroseal-3-post/46174PK3.html</t>
  </si>
  <si>
    <t>Regency Replacement 5" Polyurethane Shelving Stem Caster with Brake</t>
  </si>
  <si>
    <t>4605MPBX</t>
  </si>
  <si>
    <t>https://www.webstaurantstore.com/regency-replacement-5-polyurethane-shelving-stem-caster-with-brake/4605MPBX.html</t>
  </si>
  <si>
    <t>Metro 74UPK3 Mobile Super Erecta SiteSelect 74" Metroseal 3 Post</t>
  </si>
  <si>
    <t>46174UPK3</t>
  </si>
  <si>
    <t>ea</t>
  </si>
  <si>
    <t>https://www.webstaurantstore.com/metro-74upk3-mobile-super-erecta-siteselect-74-metroseal-3-post/46174UPK3.html</t>
  </si>
  <si>
    <t>Flat front panel for open field box</t>
  </si>
  <si>
    <t>Box materials list from Jarek 8/6/19:</t>
  </si>
  <si>
    <t>Celtec® Expanded PVC Sheet, Celtec® 700, White, (6 mm x 48 in x 96 in), Satin / Smooth, Digital Print Grade</t>
  </si>
  <si>
    <t>W01-00966</t>
  </si>
  <si>
    <t>Curbell Plastics</t>
  </si>
  <si>
    <t>?</t>
  </si>
  <si>
    <t>48"x96" sheet</t>
  </si>
  <si>
    <t>https://www.curbellplastics.com/Shop-Materials/Product/Celtec-Expanded-PVC-Sheet/W01-00966/Celtec-Expanded-PVC-Sheet-Celtec-700-White-(6-mm-x-48-in-x-96-in)-Satin-Smooth-Digital-Print-Grade</t>
  </si>
  <si>
    <t>White for box floor. Have them cut to 48" x 48" sheets before shipping</t>
  </si>
  <si>
    <t>Celtec® Expanded PVC Sheet, Celtec® 700, Gray, (6 mm x 48 in x 96 in), Satin / Smooth, Digital Print Grade</t>
  </si>
  <si>
    <t>W01-01004</t>
  </si>
  <si>
    <t>https://www.curbellplastics.com/Shop-Materials/Product/Celtec-Expanded-PVC-Sheet/W01-01004/Celtec-Expanded-PVC-Sheet-Celtec-700-Gray-(6-mm-x-48-in-x-96-in)-Satin-Smooth-Digital-Print-Grade</t>
  </si>
  <si>
    <t>Gray for box walls. Have them cut to 48" x 48" sheets before shipping</t>
  </si>
  <si>
    <t>Multipurpose 6061 Aluminum 90 Degree Angle with Round Edge, 1/8" Thickness, 1" High x 1" Wide Outside</t>
  </si>
  <si>
    <t>8982K4</t>
  </si>
  <si>
    <t>McMaster-Carr</t>
  </si>
  <si>
    <t>2?</t>
  </si>
  <si>
    <t>4ft pc</t>
  </si>
  <si>
    <t>https://www.mcmaster.com/8982k4-8982K404</t>
  </si>
  <si>
    <t>corner brackets</t>
  </si>
  <si>
    <t>Steel Piano Hinge without Holes 1-1/2" Overall Width, 1/2" Long x 0.174" Diameter Knuckle</t>
  </si>
  <si>
    <t>15665A909</t>
  </si>
  <si>
    <t>3ft pc</t>
  </si>
  <si>
    <t>https://www.mcmaster.com/15665a909-15665A3</t>
  </si>
  <si>
    <t>door hinge</t>
  </si>
  <si>
    <t>T-Slotted Framing, Single Low-Profile Rail, 1" High x 1/2" Wide, Hollow</t>
  </si>
  <si>
    <t>47065T68</t>
  </si>
  <si>
    <t>2ft rail</t>
  </si>
  <si>
    <t>https://www.mcmaster.com/47065t68-47065T681</t>
  </si>
  <si>
    <t>Aluminum extrusions (track to hold front panel)</t>
  </si>
  <si>
    <t>Nylon Pan Head Screws, Phillips, 1/4"-20 Thread, 1" Long</t>
  </si>
  <si>
    <t>94735A766</t>
  </si>
  <si>
    <t>pk of 100</t>
  </si>
  <si>
    <t>https://www.mcmaster.com/94735a766-93135A455</t>
  </si>
  <si>
    <t>plastic screws</t>
  </si>
  <si>
    <t>Nylon Hex Nut, 1/4"-20 Thread Size</t>
  </si>
  <si>
    <t>94812A700</t>
  </si>
  <si>
    <t>https://www.mcmaster.com/94812a700-94812A116</t>
  </si>
  <si>
    <t>plastic nuts</t>
  </si>
  <si>
    <t>Nylon Hex Nut, 10-32 Thread Size</t>
  </si>
  <si>
    <t>94812A600</t>
  </si>
  <si>
    <t>https://www.mcmaster.com/94812a600-94812A415</t>
  </si>
  <si>
    <t>VWR Bent Sipper Tube, 12.7 cm (5") Long</t>
  </si>
  <si>
    <t>10718-064</t>
  </si>
  <si>
    <t>VWR</t>
  </si>
  <si>
    <t>https://us.vwr.com/store/product/10718-330/sipper-tube-econo-25-strght-e1027</t>
  </si>
  <si>
    <t>Lixit Glass Bird Water Bottle 16 oz 5/16 in Tube GB16S</t>
  </si>
  <si>
    <t>Amazon</t>
  </si>
  <si>
    <t>https://www.amazon.com/Lixit-Glass-Water-Bottle-GB16S/dp/B0006B7FMO/ref=sr_1_15?crid=3RQAD4QQ3YJ65&amp;keywords=lixit+water+bottle&amp;qid=1559739705&amp;s=gateway&amp;sprefix=lixit+wa%2Caps%2C140&amp;sr=8-15</t>
  </si>
  <si>
    <t>https://www.lyonscientific.com/products/rubber-stoppers?variant=5248548405285&amp;currency=USD&amp;utm_campaign=gs-2019-04-24&amp;utm_source=google&amp;utm_medium=smart_campaign</t>
  </si>
  <si>
    <t>Flanges with set screws</t>
  </si>
  <si>
    <t>HJ Garden 2pcs 14mm Flange Shaft Coupling High Hardness Metal Flanged Joint Guide Shaft Support Coupler for DIY Model Shaft Connection</t>
  </si>
  <si>
    <t>Amazon Prime</t>
  </si>
  <si>
    <t>https://www.amazon.com/HJ-Garden-Coupling-Hardness-Connection/dp/B07MNT9VXW/ref=sr_1_1_sspa?keywords=Flange+Shaft+Coupling+14mm&amp;qid=1556732320&amp;s=industrial&amp;sr=1-1-spons&amp;psc=1</t>
  </si>
  <si>
    <t>screws to attach flange pairs to shelves</t>
  </si>
  <si>
    <t>Steel Pan Head Phillips Screws, 2-56 thread, 7/8" long</t>
  </si>
  <si>
    <t>https://www.mcmaster.com/90272A085</t>
  </si>
  <si>
    <t>18-8 Stainless Steel Hex Nut, 2-56 thread size</t>
  </si>
  <si>
    <t>https://www.mcmaster.com/91841A003</t>
  </si>
  <si>
    <t>VIS Light Ring with L bracket</t>
  </si>
  <si>
    <t>18040100K2</t>
  </si>
  <si>
    <t>F&amp;V</t>
  </si>
  <si>
    <t>https://www.fvlighting.com/r-300-se-daylight-led-ring-light-w-l-bracket.html</t>
  </si>
  <si>
    <t>Washers to use with L-brackets</t>
  </si>
  <si>
    <t>AC to DC power adapter to use with VIS and NIR lights</t>
  </si>
  <si>
    <t>VA0950</t>
  </si>
  <si>
    <t>https://www.fvlighting.com/ac-power-adapter-compatible-with-r-300-f3-k4000-and-more.html</t>
  </si>
  <si>
    <t>Screw knob for attaching camera to L-bracket</t>
  </si>
  <si>
    <t>order information?</t>
  </si>
  <si>
    <t>Basler ace acA1300-75gm Monochrome GigE Camera</t>
  </si>
  <si>
    <t>https://www.edmundoptics.com/p/basler-ace-aca1300-75gm-monochrome-gige-camera/3427/</t>
  </si>
  <si>
    <t>TA41212ML</t>
  </si>
  <si>
    <t>B&amp;H</t>
  </si>
  <si>
    <t>https://www.bhphotovideo.com/c/product/414195-REG/Tamron_12VM412ASIR_12VM412ASIR_1_2_4_12_F_1_2.html</t>
  </si>
  <si>
    <t>66-070</t>
  </si>
  <si>
    <t>Edmund Optics</t>
  </si>
  <si>
    <t>https://www.edmundoptics.com/p/ir-80-800nm-508mm-sq-longpass-filter/20602/</t>
  </si>
  <si>
    <t xml:space="preserve">LightingWill DC12V 5Meter/16.4ft 72W SMD5050 300LEDs IR InfraRed 940nm Tri-chip White PCB Flexible LED Strips 60LEDs 14.4W Per Meter, Non-waterproof </t>
  </si>
  <si>
    <t>https://www.amazon.com/LightingWill-InfraRed-Tri-chip-Flexible-Waterproof/dp/B01DM9BNYW</t>
  </si>
  <si>
    <t>IR to Power Supply Connector (attached to NIR light strips and sent in as a single unit)</t>
  </si>
  <si>
    <t>LightingWill 10pcs Pack Strip to DC female plug Solderless Snap Down 2Conductor LED Strip Connector for Quick Splitter Connection of 10mm Wide 5050 5630 Single Color Flex LED Strips</t>
  </si>
  <si>
    <t>10 pack</t>
  </si>
  <si>
    <t>https://www.amazon.com/LightingWill-Solderless-Connector-Turning-Connection/dp/B01DM7HOAG/</t>
  </si>
  <si>
    <t>1 pack of 10</t>
  </si>
  <si>
    <t>IR to IR Connector (attached to NIR light strips and sent in as a single unit)</t>
  </si>
  <si>
    <t>LightingWill 10pcs Pack Strip to Strip with Wire Solderless Snap Down 2Conductor LED Strip Connector for 10mm Wide 5050 5630 Single Color Flex LED Strips</t>
  </si>
  <si>
    <t>https://www.amazon.com/LightingWill-Solderless-Connector-Turning-Connection/dp/B01DM7H7B2/</t>
  </si>
  <si>
    <t>2 packs of 10 to have spares</t>
  </si>
  <si>
    <t>frame to support NIR lights</t>
  </si>
  <si>
    <t>LIST PLASTIC SHEET ORDER INFO</t>
  </si>
  <si>
    <t>Powered USB Hub</t>
  </si>
  <si>
    <t>9SIA6PF5MP1967</t>
  </si>
  <si>
    <t>New Egg</t>
  </si>
  <si>
    <t>https://www.newegg.com/wavlink-ws-uh3042p1-usb/p/0J2-008P-00034</t>
  </si>
  <si>
    <t>AmazonBasics RJ45 Cat7 Network Ethernet Patch Internet Cable - 7 Feet</t>
  </si>
  <si>
    <t>https://www.amazon.com/AmazonBasics-Network-Ethernet-Patch-Cable/dp/B013PUMUOK/</t>
  </si>
  <si>
    <t>PoE Injectors</t>
  </si>
  <si>
    <t>TRENDnet Gigabit Power Over Ethernet Plus (PoE+) Injector,Converts Non-PoE Gigabit to PoE+ or PoE Gigabit, Network Distances up to 100 M (328 Ft.), TPE-115GI</t>
  </si>
  <si>
    <t>https://www.amazon.com/TRENDnet-Ethernet-Supported-Auto-MDIX-TPE-113GI/dp/B00BK4W8TQ?th=1</t>
  </si>
  <si>
    <t>4TB hard drive</t>
  </si>
  <si>
    <t xml:space="preserve">Toshiba Canvio Basics 4TB Portable External Hard Drive USB 3.0, Black (HDTB440XK3CA) </t>
  </si>
  <si>
    <t>https://www.amazon.com/Toshiba-HDTB330XK3CB-Canvio-Portable-External/dp/B07KQPKJXH/?th=1</t>
  </si>
  <si>
    <t>TX2 Computers</t>
  </si>
  <si>
    <t>eBOX560-900-FL</t>
  </si>
  <si>
    <t>Axiomtek</t>
  </si>
  <si>
    <t>https://www.axiomtek.com/Default.aspx?MenuId=Products&amp;FunctionId=ProductView&amp;ItemId=24544&amp;upcat=144</t>
  </si>
  <si>
    <t>price not shown on website. Do we have a quote? Previous quote $1185. Get a new quote.</t>
  </si>
  <si>
    <t>NVIDIA Jetson AGX Xavier Developer Kit</t>
  </si>
  <si>
    <t>B07G5FCJQB</t>
  </si>
  <si>
    <t>https://www.amazon.com/dp/B07G5FCJQB</t>
  </si>
  <si>
    <t>B01M7PL2WP</t>
  </si>
  <si>
    <t>https://www.amazon.com/AmazonBasics-Type-C-Port-Ethernet-Adapter/dp/B01M7PL2WP/</t>
  </si>
  <si>
    <t>Touchscreens</t>
  </si>
  <si>
    <t>GeeekPi 7 Inch 1024x600 Capacitive Touch Screen HDMI Monitor TFT LCD Display for Raspberry Pi/Beagle Bone Black/Windows 10 and MacBook Pro</t>
  </si>
  <si>
    <t>https://www.amazon.com/GeeekPi-1024x600-Capacitive-Monitor-Raspberry/dp/B075QCXLPF/</t>
  </si>
  <si>
    <t>Plastic pieces to hold touchscreens to Metroshelves using #2 screws and nuts.</t>
  </si>
  <si>
    <t>Fabricated by Jarek</t>
  </si>
  <si>
    <t>APC</t>
  </si>
  <si>
    <t>APC Back-UPS Pro 1500VA UPS Battery Backup &amp; Surge Protector (BR1500G)</t>
  </si>
  <si>
    <t>1 for 2</t>
  </si>
  <si>
    <t>https://www.amazon.com/dp/B003Y24DEU/ref=cm_sw_r_cp_ep_dp_jfrSAbME5T3P1</t>
  </si>
  <si>
    <t>https://www.amazon.com/dp/B002QPZXH2/ref=cm_sw_r_cp_ep_dp_XFdIAb737RSX9</t>
  </si>
  <si>
    <t>Timer</t>
  </si>
  <si>
    <t xml:space="preserve">myTouchSmart Digital Timer, 2 Grounded Outlets, Simple Setup, Daily and 7-Day Settings, Weather Resistant, Ideal for Indoor, Outdoor, Seasonal, Christmas Lights, 33862, BLACK </t>
  </si>
  <si>
    <t>https://www.amazon.com/dp/B01MZ2DNTS/</t>
  </si>
  <si>
    <t>Quatricide (concentrated)</t>
  </si>
  <si>
    <t>Dilute per instructions on bottle (2 oz = 59ml per gallon) and apply by spraying and wiping with paper towels.</t>
  </si>
  <si>
    <t>Bleach</t>
  </si>
  <si>
    <t>dilute to 10% for cleaning</t>
  </si>
  <si>
    <t>dust pan</t>
  </si>
  <si>
    <t>Master Lock Lock Box 5401D Set Your Own Combination Wall Mount Key Safe, 3-1/4 in. Wide</t>
  </si>
  <si>
    <t>Walmart</t>
  </si>
  <si>
    <t>1 per room?</t>
  </si>
  <si>
    <t>https://www.walmart.com/ip/Master-Lock-Lock-Box-5401D-Set-Your-Own-Combination-Wall-Mount-Key-Safe-3-1-4-in-Wide/19870072?wmlspartner=wlpa&amp;selectedSellerId=0&amp;adid=22222222227015875615&amp;wl0=&amp;wl1=g&amp;wl2=c&amp;wl3=40873682192&amp;wl4=pla-60820287566&amp;wl5=1018765&amp;wl6=&amp;wl7=&amp;wl8=&amp;wl9=pla&amp;wl10=8175035&amp;wl11=online&amp;wl12=19870072&amp;veh=sem&amp;gclid=EAIaIQobChMI69PhhN6H4wIVhYKzCh2_3QcREAQYBSABEgKs4_D_BwE</t>
  </si>
  <si>
    <t>Rubbermaid 3351 Bus Utility Box, 7-5/8 Gallon Capacity, Gray</t>
  </si>
  <si>
    <t>RCP 3351 GRA</t>
  </si>
  <si>
    <t>Rubbermaid</t>
  </si>
  <si>
    <t>https://www.cleanitsupply.com/p-1556/rubbermaid-3351-bus-utility-box-7-5-8-gallon-capacity-gray-rcp-3351-gra.aspx</t>
  </si>
  <si>
    <t>https://www.baslerweb.com/en/products/vision-components/additional-accessories/tripod-mount-ace/#tab=specs</t>
  </si>
  <si>
    <t>Part name</t>
  </si>
  <si>
    <t>shelves</t>
  </si>
  <si>
    <t>includes shelf to pole connectors</t>
  </si>
  <si>
    <t>fixed poles</t>
  </si>
  <si>
    <t>poles for rolling stand</t>
  </si>
  <si>
    <t>wheels for rolling stand</t>
  </si>
  <si>
    <t>Total cost</t>
  </si>
  <si>
    <t>Cost per unit</t>
  </si>
  <si>
    <t>Notes</t>
  </si>
  <si>
    <t>Use fixed poles OR poles with wheels for rolling stand</t>
  </si>
  <si>
    <t>white PVC sheet for box floor</t>
  </si>
  <si>
    <t>gray PVC sheet for box walls, door and panels</t>
  </si>
  <si>
    <t>Open field box (with front base opening for panel options)</t>
  </si>
  <si>
    <t>Food hopper to attach to grated panel</t>
  </si>
  <si>
    <t>Lid for food hopper to attach to grated panel</t>
  </si>
  <si>
    <t>3D printed</t>
  </si>
  <si>
    <t>3D printed plus plastic screws and nuts</t>
  </si>
  <si>
    <t>sipper tube</t>
  </si>
  <si>
    <t>water bottle holder</t>
  </si>
  <si>
    <t>rubber stoppers</t>
  </si>
  <si>
    <t>2nd stopper source since we want 2x number of stands (#7 rubber stopper with 1 hole). Also purchase #6 stoppers to use with 50ml conical tubes for experiments with less water (like drugs in water).</t>
  </si>
  <si>
    <t>Each Lixit unit contains 1 water bottle holder, 1 glass water bottle, 1 rubber stopper and 1 sipper tube with ball. We modify the holder, replace glass bottles with standard JAX plastic bottles (JAX has water bottles with 2 size mouths. We use only the larger mouth bottles, which match the Lixit opening size. Metal holder has to have extra hole drilled, top cut off to clear door and 3D printed track attachment added.</t>
  </si>
  <si>
    <t>tube length to be cut to match Lixit tube, then replace Lixit tube in stopper. Can be used uncut, but that would mean the sipper tube sticks up in the bottle beyond the stopper, making some of the water unusable.</t>
  </si>
  <si>
    <t>nuts to attach flange pairs to shelves</t>
  </si>
  <si>
    <t>aluminum rod</t>
  </si>
  <si>
    <t>Visible light source</t>
  </si>
  <si>
    <t>Washers</t>
  </si>
  <si>
    <t>VIS Light Ring and NIR lights each use same type Power Supply</t>
  </si>
  <si>
    <t>power supplies for lights</t>
  </si>
  <si>
    <t>Includes Allen wrench, for attachment of camera and lights to stand.</t>
  </si>
  <si>
    <t>For attachment of camera and lights to stand.</t>
  </si>
  <si>
    <t>For attachment of camera and lights to stand. Purchase as longer pieces and cut to size.</t>
  </si>
  <si>
    <t>screw know</t>
  </si>
  <si>
    <t>NIR filter</t>
  </si>
  <si>
    <t>Hoya IR-80 (800nm), 50.8mm Sq., 2.5mm Thick, Colored Glass Longpass Filter</t>
  </si>
  <si>
    <t>Holder for NIR filter</t>
  </si>
  <si>
    <t>3D printed Ninjaflex</t>
  </si>
  <si>
    <t>Tamron 12VM412ASIR 1/2" 4-12mm F/1.2 Infrared Manual C-Mount Lens</t>
  </si>
  <si>
    <t>lens</t>
  </si>
  <si>
    <t>camera</t>
  </si>
  <si>
    <t>Jarek Tarpszo?</t>
  </si>
  <si>
    <t>500cm x 10mm  (1 5m spool) is enough for how many stands?</t>
  </si>
  <si>
    <t>150cm long x 10mm wide</t>
  </si>
  <si>
    <t>NIR light strips (940nm)</t>
  </si>
  <si>
    <t>connectors from NIR strip to NIR strip</t>
  </si>
  <si>
    <t>connectors from NIR strips to power supply</t>
  </si>
  <si>
    <t>Plastic sheets cut to size with interior rectangular opening. Light strips are attached to frame by zip ties through holes in frame. NIR light assembly rests on lip of VIS LED light ring.</t>
  </si>
  <si>
    <t>CAT6 Ethernet cable</t>
  </si>
  <si>
    <t>CAT7 Ethernet cable</t>
  </si>
  <si>
    <t>Wavlink 4-Port USB 3.0 Hub with One 2.4A Fast Charging Port (BC1.2 / iPad / Cellphone), Super Speed USB 3.0 Hub Up To 5Gbps, With 12V/2A Power Adapter, LED Indicator, Hot Swapping, Plug and Play</t>
  </si>
  <si>
    <t>External hard drive</t>
  </si>
  <si>
    <t>TX2 Computer</t>
  </si>
  <si>
    <t>Nvidia computer</t>
  </si>
  <si>
    <t>USB-C for Nvidia</t>
  </si>
  <si>
    <t>not used with TX2</t>
  </si>
  <si>
    <t xml:space="preserve">Amazon Basics USB 3.1 Type-C to 3 Port USB Hub with Ethernet Adapter - Black </t>
  </si>
  <si>
    <t>Now only needed for on-site calibration or control. Instead user browser user interface?</t>
  </si>
  <si>
    <t>Same plastic as used for NIR lights, cut as strips with drilled holes to attach touchscreen to stand top shelf.</t>
  </si>
  <si>
    <t>Belkin Power Strip Surge Protector with 8 AC Multiple Outlets, 8 ft Long Flat Plug Heavy Duty Extension Cord for Home, Office, Travel, Computer Desktop, Laptop &amp; Phone Charging Bricks (2,500 Joules)</t>
  </si>
  <si>
    <t>Power strip</t>
  </si>
  <si>
    <t>Can use one unit to supply needs of two adjacent stands.</t>
  </si>
  <si>
    <t>Visible lights from many arenas can be plugged into 1-2 power strips then into 1 timer.</t>
  </si>
  <si>
    <t>Tripp Lite Power Cord Extension Cable, Heavy Duty, 14AWG, 5-15P to 5-15R, 15A, 15' (P024-015), 15 ft. , Black</t>
  </si>
  <si>
    <t>https://www.amazon.com/Tripp-Lite-Power-Extension-P024-015/dp/B01ILE5ZUG/ref=asc_df_B01ILE5ZUG/?tag=hyprod-20&amp;linkCode=df0&amp;hvadid=167146065113&amp;hvpos=&amp;hvnetw=g&amp;hvrand=15662396485706794251&amp;hvpone=&amp;hvptwo=&amp;hvqmt=&amp;hvdev=c&amp;hvdvcmdl=&amp;hvlocint=&amp;hvlocphy=1018765&amp;hvtargid=pla-306408711104&amp;psc=1</t>
  </si>
  <si>
    <t>Extention cord</t>
  </si>
  <si>
    <t>1 from wall to APC when no nearby outlet, if needed.</t>
  </si>
  <si>
    <t>key lock box</t>
  </si>
  <si>
    <t>If you want arenas in a locked room to limit access, mounting key lock box nearby is useful.</t>
  </si>
  <si>
    <t>For storing miscellaneous supplies on bottom shelf of stand</t>
  </si>
  <si>
    <t>Sharpie® Permanent Marker, Fine Point, Black</t>
  </si>
  <si>
    <t>https://www.wbmason.com/ProductDetail.aspx?ItemDesc=Sharpie-Permanent-Marker-Fine-Point-Black&amp;ItemID=SAN30001&amp;uom=EA&amp;OCID=SAG&amp;CID=NOV0920_PDP_OFFC_SHOPPINGOFFICESUPPLIES~OFFICESUPPLIES_GPA_OTRT&amp;gclid=CjwKCAjwruSHBhAtEiwA_qCppsxYUZU_cZQmvyjlOHLoZnmEhc0nCKaLNMzazvcwOrgLXz6BnFZRABoC-f4QAvD_BwE</t>
  </si>
  <si>
    <t>W.B.Mason</t>
  </si>
  <si>
    <t>SAN30001</t>
  </si>
  <si>
    <t>1 for many</t>
  </si>
  <si>
    <t>Hydrogen peroxide 30% stabilized ACS, VWR Chemicals BDH®</t>
  </si>
  <si>
    <t>to fur mark dark mice</t>
  </si>
  <si>
    <t>to fur mark light mice</t>
  </si>
  <si>
    <t>https://us.vwr.com/store/product/10073707/hydrogen-peroxide-30-stabilized-acs-vwr-chemicals-bdh</t>
  </si>
  <si>
    <t>BDH7690-1</t>
  </si>
  <si>
    <t>cotton swabs</t>
  </si>
  <si>
    <t>pack of 100</t>
  </si>
  <si>
    <t>15ml Falcon tubes</t>
  </si>
  <si>
    <t>pack of 50</t>
  </si>
  <si>
    <t>scale to weigh mice, grain, water (need to 700g for food and water)</t>
  </si>
  <si>
    <t>Tripod Mount ace - Camera Mount Adapter</t>
  </si>
  <si>
    <t>camera mount adapter</t>
  </si>
  <si>
    <t>Brian confirm? This was listed as backup. Primary no longer available?</t>
  </si>
  <si>
    <t>Basler</t>
  </si>
  <si>
    <t>Spray sipper tubes, food grates, panel, arena floor. Spray or rinse with water or ethanol after.</t>
  </si>
  <si>
    <t>Useful for removing bedding and debris from dirty arena. Narrow dustpan of ~6" works better than a wide one.</t>
  </si>
  <si>
    <t>bin</t>
  </si>
  <si>
    <t>up to 1 per stand</t>
  </si>
  <si>
    <t>to apply hydrogen peroxide to mouse fur</t>
  </si>
  <si>
    <t>to hold hydrogen peroxide for soaking cotton swabs</t>
  </si>
  <si>
    <t>3 screws</t>
  </si>
  <si>
    <t>3 nuts</t>
  </si>
  <si>
    <t>#7 or #6 rubber stoppers</t>
  </si>
  <si>
    <t>https://www.amazon.com/dp/B00N2VJ2CG/ref=twister_B00O1RTQJE?_encoding=UTF8&amp;psc=1</t>
  </si>
  <si>
    <t>AmazonBasics RJ45 Cat-6 Ethernet Patch Internet Cable - 14 Feet (4.3 Meters)</t>
  </si>
  <si>
    <t>Lyon Scientific</t>
  </si>
  <si>
    <t>Two styles - One to apply to flat face of panel and one to insert into sipper tube hole which is not being used. Our typical experiments use one water bottle, so we use 2 sipper tube screw stops to hold the bottom of the panel and 1 or 2 flat screw stops to hold the top.</t>
  </si>
  <si>
    <t>Front panel with food grate and sipper tube openings for open field box</t>
  </si>
  <si>
    <t>Screw stops to hold panel to box (min 3-4 per box, 2 styles)</t>
  </si>
  <si>
    <t>Use TX2 OR Nvidia, not both</t>
  </si>
  <si>
    <t>1 for lots</t>
  </si>
  <si>
    <t>https://www.fishersci.com/shop/products/quatricide-detergent-gal-4-cs/nc9400628</t>
  </si>
  <si>
    <t>Pharmacal Research Laboratories QUATRICIDE DETERGENT GAL 4/CS</t>
  </si>
  <si>
    <t>Fisher Scientific</t>
  </si>
  <si>
    <t>case of 4 gallons</t>
  </si>
  <si>
    <t>NC9400628</t>
  </si>
  <si>
    <t>spray bottles</t>
  </si>
  <si>
    <t>chemical stickers for spray bottles</t>
  </si>
  <si>
    <t>Visible in IR for a few days, how long depends on how much mice clean their fur. Apply immediately before placing mice in arena.</t>
  </si>
  <si>
    <t>Apply with cotton swabs 3-4 days before placing mice in arena, so they have time to return to 'natural' behavior prior to expt start. Marks persist at least a few weeks.</t>
  </si>
  <si>
    <t>camera to remotely view externally mounted water bottles</t>
  </si>
  <si>
    <t>https://www.amazon.com/Wyze-1080p-Indoor-Camera-Vision/dp/B07DGR98VQ/ref=sr_1_15?dchild=1&amp;keywords=camera+video+wifi+pan+tilt&amp;qid=1615073201&amp;s=electronics&amp;sr=1-15</t>
  </si>
  <si>
    <t>Wyze Cam Pan 1080p Pan/Tilt/Zoom Wi-Fi Indoor Smart Home Camera with Night Vision, 2-Way Audio, Works with Alexa &amp; the Google Assistant, White - WYZECP1</t>
  </si>
  <si>
    <t>1 for several grouped together</t>
  </si>
  <si>
    <t>https://www.axis.com/products/axis-m5054</t>
  </si>
  <si>
    <t>AXIS M5054 PTZ Network Camera</t>
  </si>
  <si>
    <t>Axis</t>
  </si>
  <si>
    <t>Wireless, sees in infrared as well as visible, livestream accessed via iPhone.</t>
  </si>
  <si>
    <t>Ethernet, sees in visible light only, managed by institute IT, requires site license, appropriate if IT security is a concern</t>
  </si>
  <si>
    <t>M5054</t>
  </si>
  <si>
    <t>WYZECP1</t>
  </si>
  <si>
    <t>1/2 gallon screw top plastic jugs for dilute Quatricide or Bleach</t>
  </si>
  <si>
    <t>2 flanges</t>
  </si>
  <si>
    <t>1/2" aluminum rods (~6" long)</t>
  </si>
  <si>
    <t>https://www.homedepot.com/p/Everbilt-1-2-in-I-D-x-5-8-in-O-D-x-10-ft-Clear-Vinyl-Tubing-T10006010/304185142?MERCH=REC-_-searchViewed-_-NA-_-304185142-_-N&amp;</t>
  </si>
  <si>
    <t>1/2 in. I.D. x 5/8 in. O.D. x 10 ft. Clear Vinyl Tubing</t>
  </si>
  <si>
    <t>Home Depot</t>
  </si>
  <si>
    <t>1"lengh</t>
  </si>
  <si>
    <t>sold in 10' length</t>
  </si>
  <si>
    <r>
      <t xml:space="preserve">plastic sleeve to adapt alum rod to L-bracket (~1" long? 1/2" inside, X outside diameter?). Start with long piece and cut off sections. </t>
    </r>
    <r>
      <rPr>
        <sz val="12"/>
        <color rgb="FFFF0000"/>
        <rFont val="Calibri"/>
        <family val="2"/>
      </rPr>
      <t>Brian, vinyl is probably a lot softer than what we've been using. Should it work anyway? Is 1/2" inside diameter correct?</t>
    </r>
  </si>
  <si>
    <t>Aluminum grate</t>
  </si>
  <si>
    <t>Panel consists of 2 machined pieces of PVC sheet, with attached aluminum food grate, 3D printed support pieces for grate, metal screws to attach aluminum to 3D printed part(s), plastic screws and nuts.</t>
  </si>
  <si>
    <t>Panel consists of 2 machined pieces of PVC sheet.</t>
  </si>
  <si>
    <t>door latches (2)</t>
  </si>
  <si>
    <t>food grate support</t>
  </si>
  <si>
    <t>food hopper</t>
  </si>
  <si>
    <t>food hopper lid</t>
  </si>
  <si>
    <t>water bottle holder attachment</t>
  </si>
  <si>
    <t>flat front stops to hold panel to box (2 pieces to each)</t>
  </si>
  <si>
    <t>stops with sipper tube plugs, to hold panel to box (2 pieces to each)</t>
  </si>
  <si>
    <t>3D printed parts needed for assembled box:</t>
  </si>
  <si>
    <t>need a second size of plastic screws?</t>
  </si>
  <si>
    <t>GB16S</t>
  </si>
  <si>
    <t>lb (sold by wt?)</t>
  </si>
  <si>
    <t>JAX</t>
  </si>
  <si>
    <t>optional</t>
  </si>
  <si>
    <t>Number</t>
  </si>
  <si>
    <t>open field</t>
  </si>
  <si>
    <t>Misc</t>
  </si>
  <si>
    <t>Stand</t>
  </si>
  <si>
    <t>plastic sleeve for camera mount</t>
  </si>
  <si>
    <t>Camera or Lights</t>
  </si>
  <si>
    <t>Computer</t>
  </si>
  <si>
    <t>Category</t>
  </si>
  <si>
    <t>need catalog number</t>
  </si>
  <si>
    <t>JAX or Collaborator Lab</t>
  </si>
  <si>
    <t>Collaborator 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</si>
</sst>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23" x14ac:knownFonts="1">
    <font>
      <sz val="11"/>
      <color theme="1"/>
      <name val="Calibri"/>
      <family val="2"/>
      <scheme val="minor"/>
    </font>
    <font>
      <u/>
      <sz val="11"/>
      <color theme="10"/>
      <name val="Calibri"/>
      <family val="2"/>
      <scheme val="minor"/>
    </font>
    <font>
      <sz val="12"/>
      <color rgb="FF000000"/>
      <name val="Calibri"/>
      <family val="2"/>
      <charset val="1"/>
    </font>
    <font>
      <sz val="11"/>
      <color rgb="FF000000"/>
      <name val="Arial"/>
      <family val="2"/>
    </font>
    <font>
      <sz val="10"/>
      <color rgb="FF000000"/>
      <name val="Arial"/>
      <family val="2"/>
    </font>
    <font>
      <sz val="11"/>
      <color rgb="FF000000"/>
      <name val="Calibri"/>
      <family val="2"/>
    </font>
    <font>
      <sz val="11"/>
      <color rgb="FFFF0000"/>
      <name val="Calibri"/>
      <family val="2"/>
      <charset val="1"/>
    </font>
    <font>
      <sz val="12"/>
      <color rgb="FF000000"/>
      <name val="Calibri"/>
      <family val="2"/>
    </font>
    <font>
      <sz val="12"/>
      <color rgb="FFFF0000"/>
      <name val="Calibri"/>
      <family val="2"/>
      <charset val="1"/>
    </font>
    <font>
      <sz val="12"/>
      <color rgb="FFFF0000"/>
      <name val="Calibri"/>
      <family val="2"/>
    </font>
    <font>
      <sz val="11"/>
      <color rgb="FFFF0000"/>
      <name val="Calibri"/>
      <family val="2"/>
    </font>
    <font>
      <b/>
      <sz val="16"/>
      <color rgb="FF000000"/>
      <name val="Calibri"/>
      <family val="2"/>
    </font>
    <font>
      <sz val="11"/>
      <color theme="1"/>
      <name val="Arial"/>
      <family val="2"/>
    </font>
    <font>
      <sz val="12"/>
      <color theme="1"/>
      <name val="Calibri"/>
      <family val="2"/>
    </font>
    <font>
      <sz val="12"/>
      <color theme="1"/>
      <name val="Calibri"/>
      <family val="2"/>
      <scheme val="minor"/>
    </font>
    <font>
      <sz val="11"/>
      <color theme="1"/>
      <name val="Calibri"/>
      <family val="2"/>
    </font>
    <font>
      <sz val="11"/>
      <color theme="1"/>
      <name val="Calibri"/>
      <family val="2"/>
      <charset val="1"/>
    </font>
    <font>
      <sz val="16"/>
      <color rgb="FF000000"/>
      <name val="Calibri"/>
      <family val="2"/>
    </font>
    <font>
      <sz val="12"/>
      <name val="Calibri"/>
      <family val="2"/>
    </font>
    <font>
      <sz val="11"/>
      <name val="Calibri"/>
      <family val="2"/>
    </font>
    <font>
      <sz val="12"/>
      <color rgb="FF006100"/>
      <name val="Calibri"/>
      <family val="2"/>
      <scheme val="minor"/>
    </font>
    <font>
      <sz val="10"/>
      <name val="Arial"/>
      <family val="2"/>
    </font>
    <font>
      <sz val="12"/>
      <name val="Calibri"/>
      <family val="2"/>
      <charset val="1"/>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6EF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0" fillId="4" borderId="0" applyNumberFormat="0" applyBorder="0" applyAlignment="0" applyProtection="0"/>
  </cellStyleXfs>
  <cellXfs count="121">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wrapText="1"/>
    </xf>
    <xf numFmtId="164" fontId="2" fillId="0" borderId="0" xfId="0" applyNumberFormat="1" applyFont="1" applyAlignment="1">
      <alignment horizontal="center"/>
    </xf>
    <xf numFmtId="0" fontId="0" fillId="0" borderId="0" xfId="0" applyAlignment="1">
      <alignment horizontal="center"/>
    </xf>
    <xf numFmtId="0" fontId="3" fillId="0" borderId="0" xfId="0" applyFont="1" applyAlignment="1">
      <alignment wrapText="1"/>
    </xf>
    <xf numFmtId="0" fontId="4" fillId="0" borderId="0" xfId="0" applyFont="1" applyAlignment="1">
      <alignment wrapText="1"/>
    </xf>
    <xf numFmtId="0" fontId="2" fillId="0" borderId="0" xfId="0" applyFont="1" applyAlignment="1">
      <alignment horizontal="center"/>
    </xf>
    <xf numFmtId="0" fontId="1" fillId="0" borderId="0" xfId="1" applyAlignment="1">
      <alignment wrapText="1"/>
    </xf>
    <xf numFmtId="0" fontId="5" fillId="0" borderId="0" xfId="0" applyFont="1" applyAlignment="1">
      <alignment wrapText="1"/>
    </xf>
    <xf numFmtId="0" fontId="1" fillId="0" borderId="0" xfId="1" applyFill="1" applyBorder="1" applyAlignment="1">
      <alignment wrapText="1"/>
    </xf>
    <xf numFmtId="0" fontId="2" fillId="0" borderId="0" xfId="0" applyFont="1" applyAlignment="1">
      <alignment horizontal="center" wrapText="1"/>
    </xf>
    <xf numFmtId="0" fontId="0" fillId="0" borderId="0" xfId="0" applyAlignment="1">
      <alignment horizontal="left"/>
    </xf>
    <xf numFmtId="0" fontId="0" fillId="0" borderId="0" xfId="0" applyAlignment="1">
      <alignment horizontal="left" wrapText="1"/>
    </xf>
    <xf numFmtId="0" fontId="5" fillId="0" borderId="0" xfId="0" applyFont="1" applyAlignment="1">
      <alignment vertical="center" wrapText="1"/>
    </xf>
    <xf numFmtId="0" fontId="8" fillId="0" borderId="0" xfId="0" applyFont="1" applyAlignment="1">
      <alignment horizontal="center" wrapText="1"/>
    </xf>
    <xf numFmtId="0" fontId="5" fillId="0" borderId="0" xfId="0" applyFont="1" applyAlignment="1">
      <alignment vertical="center"/>
    </xf>
    <xf numFmtId="0" fontId="7" fillId="0" borderId="0" xfId="0" applyFont="1" applyAlignment="1">
      <alignment wrapText="1"/>
    </xf>
    <xf numFmtId="164" fontId="7" fillId="0" borderId="0" xfId="0" applyNumberFormat="1" applyFont="1" applyAlignment="1">
      <alignment horizontal="center"/>
    </xf>
    <xf numFmtId="164" fontId="0" fillId="0" borderId="0" xfId="0" applyNumberFormat="1" applyAlignment="1">
      <alignment horizontal="center"/>
    </xf>
    <xf numFmtId="0" fontId="0" fillId="0" borderId="0" xfId="0" applyAlignment="1"/>
    <xf numFmtId="0" fontId="2" fillId="0" borderId="0" xfId="0" applyFont="1" applyAlignment="1"/>
    <xf numFmtId="0" fontId="7" fillId="0" borderId="0" xfId="0" applyFont="1" applyAlignment="1"/>
    <xf numFmtId="8" fontId="4" fillId="2" borderId="0" xfId="0" applyNumberFormat="1" applyFont="1" applyFill="1" applyBorder="1" applyAlignment="1">
      <alignment horizontal="right" wrapText="1"/>
    </xf>
    <xf numFmtId="0" fontId="2" fillId="0" borderId="0" xfId="0" applyFont="1" applyFill="1" applyBorder="1" applyAlignment="1"/>
    <xf numFmtId="0" fontId="7" fillId="0" borderId="0" xfId="0" applyFont="1" applyFill="1" applyBorder="1" applyAlignment="1"/>
    <xf numFmtId="0" fontId="11" fillId="0" borderId="0" xfId="0" applyFont="1" applyAlignment="1"/>
    <xf numFmtId="0" fontId="0" fillId="0" borderId="0" xfId="0" applyFill="1"/>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xf numFmtId="0" fontId="0" fillId="0" borderId="0" xfId="0" applyFill="1" applyBorder="1" applyAlignment="1">
      <alignment horizontal="center"/>
    </xf>
    <xf numFmtId="8" fontId="4" fillId="0" borderId="0" xfId="0" applyNumberFormat="1" applyFont="1" applyFill="1" applyBorder="1" applyAlignment="1">
      <alignment horizontal="center" wrapText="1"/>
    </xf>
    <xf numFmtId="8" fontId="4" fillId="0" borderId="0" xfId="0" applyNumberFormat="1" applyFont="1" applyFill="1" applyBorder="1" applyAlignment="1">
      <alignment horizontal="right" wrapText="1"/>
    </xf>
    <xf numFmtId="0" fontId="4" fillId="0" borderId="0" xfId="0" applyFont="1" applyFill="1" applyBorder="1" applyAlignment="1">
      <alignment horizontal="center" wrapText="1"/>
    </xf>
    <xf numFmtId="0" fontId="4" fillId="0" borderId="0" xfId="0" applyFont="1" applyFill="1" applyBorder="1" applyAlignment="1">
      <alignment wrapText="1"/>
    </xf>
    <xf numFmtId="164" fontId="2" fillId="0" borderId="0" xfId="0" applyNumberFormat="1" applyFont="1" applyFill="1" applyBorder="1" applyAlignment="1">
      <alignment horizontal="center"/>
    </xf>
    <xf numFmtId="0" fontId="12" fillId="0" borderId="0" xfId="0" applyFont="1" applyFill="1" applyBorder="1" applyAlignment="1">
      <alignment wrapText="1"/>
    </xf>
    <xf numFmtId="0" fontId="0" fillId="0" borderId="0" xfId="0" applyFill="1" applyBorder="1" applyAlignment="1">
      <alignment wrapText="1"/>
    </xf>
    <xf numFmtId="0" fontId="14" fillId="0" borderId="0" xfId="0" applyFont="1" applyAlignment="1">
      <alignment wrapText="1"/>
    </xf>
    <xf numFmtId="0" fontId="14" fillId="0" borderId="0" xfId="0" applyFont="1" applyAlignment="1"/>
    <xf numFmtId="0" fontId="14" fillId="0" borderId="0" xfId="0" applyFont="1" applyFill="1" applyBorder="1"/>
    <xf numFmtId="0" fontId="0" fillId="0" borderId="0" xfId="0" applyFont="1" applyAlignment="1">
      <alignment vertical="center"/>
    </xf>
    <xf numFmtId="0" fontId="0" fillId="0" borderId="0" xfId="0" applyFont="1" applyAlignment="1">
      <alignment vertical="center" wrapText="1"/>
    </xf>
    <xf numFmtId="0" fontId="17" fillId="0" borderId="0" xfId="0" applyFont="1" applyAlignment="1"/>
    <xf numFmtId="0" fontId="2" fillId="0" borderId="0" xfId="0" applyFont="1" applyFill="1" applyBorder="1" applyAlignment="1">
      <alignment wrapText="1"/>
    </xf>
    <xf numFmtId="0" fontId="16" fillId="0" borderId="0" xfId="0" applyFont="1" applyFill="1" applyBorder="1" applyAlignment="1">
      <alignment wrapText="1"/>
    </xf>
    <xf numFmtId="0" fontId="0" fillId="0" borderId="0" xfId="0" applyFont="1" applyAlignment="1"/>
    <xf numFmtId="0" fontId="0" fillId="0" borderId="0" xfId="0" applyFont="1" applyAlignment="1">
      <alignment wrapText="1"/>
    </xf>
    <xf numFmtId="0" fontId="2" fillId="0" borderId="0" xfId="0" applyFont="1" applyAlignment="1">
      <alignment horizontal="left"/>
    </xf>
    <xf numFmtId="0" fontId="2" fillId="0" borderId="0" xfId="0" applyFont="1" applyAlignment="1">
      <alignment horizontal="left" wrapText="1"/>
    </xf>
    <xf numFmtId="0" fontId="7" fillId="0" borderId="0" xfId="0" applyFont="1" applyAlignment="1">
      <alignment horizontal="left"/>
    </xf>
    <xf numFmtId="0" fontId="3"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Alignment="1">
      <alignment horizontal="left"/>
    </xf>
    <xf numFmtId="0" fontId="2" fillId="0" borderId="0" xfId="0" applyFont="1" applyBorder="1" applyAlignment="1">
      <alignment wrapText="1"/>
    </xf>
    <xf numFmtId="0" fontId="0" fillId="0" borderId="0" xfId="0" applyFont="1" applyBorder="1" applyAlignment="1">
      <alignment vertical="center" wrapText="1"/>
    </xf>
    <xf numFmtId="0" fontId="5" fillId="0" borderId="0" xfId="0" applyFont="1" applyBorder="1" applyAlignment="1">
      <alignment horizontal="left"/>
    </xf>
    <xf numFmtId="0" fontId="2" fillId="0" borderId="0" xfId="0" applyFont="1" applyBorder="1" applyAlignment="1"/>
    <xf numFmtId="0" fontId="0" fillId="0" borderId="0" xfId="0" applyBorder="1" applyAlignment="1">
      <alignment horizontal="center"/>
    </xf>
    <xf numFmtId="164" fontId="2" fillId="0" borderId="0" xfId="0" applyNumberFormat="1" applyFont="1" applyBorder="1" applyAlignment="1">
      <alignment horizontal="center"/>
    </xf>
    <xf numFmtId="0" fontId="1" fillId="0" borderId="0" xfId="1" applyBorder="1" applyAlignment="1">
      <alignment wrapText="1"/>
    </xf>
    <xf numFmtId="0" fontId="6" fillId="0" borderId="0" xfId="0" applyFont="1" applyBorder="1" applyAlignment="1">
      <alignment wrapText="1"/>
    </xf>
    <xf numFmtId="0" fontId="0" fillId="0" borderId="0" xfId="0" applyBorder="1"/>
    <xf numFmtId="0" fontId="5" fillId="0" borderId="0" xfId="0" applyFont="1" applyBorder="1" applyAlignment="1">
      <alignment vertical="center" wrapText="1"/>
    </xf>
    <xf numFmtId="0" fontId="0" fillId="0" borderId="0" xfId="0" applyBorder="1" applyAlignment="1">
      <alignment horizontal="left"/>
    </xf>
    <xf numFmtId="0" fontId="0" fillId="0" borderId="0" xfId="0" applyBorder="1" applyAlignment="1"/>
    <xf numFmtId="0" fontId="5" fillId="0" borderId="0" xfId="0" applyFont="1" applyBorder="1" applyAlignment="1">
      <alignment wrapText="1"/>
    </xf>
    <xf numFmtId="0" fontId="5" fillId="0" borderId="0" xfId="0" applyFont="1" applyBorder="1" applyAlignment="1">
      <alignment horizontal="left" vertical="center" wrapText="1"/>
    </xf>
    <xf numFmtId="0" fontId="16" fillId="0" borderId="0" xfId="0" applyFont="1" applyBorder="1" applyAlignment="1">
      <alignment wrapText="1"/>
    </xf>
    <xf numFmtId="0" fontId="4" fillId="2" borderId="0" xfId="0" applyFont="1" applyFill="1" applyBorder="1" applyAlignment="1">
      <alignment horizontal="left" wrapText="1"/>
    </xf>
    <xf numFmtId="0" fontId="4" fillId="2" borderId="0" xfId="0" applyFont="1" applyFill="1" applyBorder="1" applyAlignment="1"/>
    <xf numFmtId="0" fontId="4" fillId="2" borderId="0" xfId="0" applyFont="1" applyFill="1" applyBorder="1" applyAlignment="1">
      <alignment horizontal="center" wrapText="1"/>
    </xf>
    <xf numFmtId="8" fontId="4" fillId="2" borderId="0" xfId="0" applyNumberFormat="1" applyFont="1" applyFill="1" applyBorder="1" applyAlignment="1">
      <alignment horizontal="center" wrapText="1"/>
    </xf>
    <xf numFmtId="0" fontId="1" fillId="2" borderId="0" xfId="1" applyFill="1" applyBorder="1" applyAlignment="1">
      <alignment wrapText="1"/>
    </xf>
    <xf numFmtId="0" fontId="4" fillId="0" borderId="0" xfId="0" applyFont="1" applyFill="1" applyBorder="1" applyAlignment="1">
      <alignment horizontal="left" wrapText="1"/>
    </xf>
    <xf numFmtId="0" fontId="0" fillId="0" borderId="0" xfId="0" applyFill="1" applyAlignment="1"/>
    <xf numFmtId="0" fontId="0" fillId="0" borderId="0" xfId="0" applyBorder="1" applyAlignment="1">
      <alignment wrapText="1"/>
    </xf>
    <xf numFmtId="0" fontId="2" fillId="0" borderId="0" xfId="0" applyFont="1" applyBorder="1" applyAlignment="1">
      <alignment horizontal="left"/>
    </xf>
    <xf numFmtId="0" fontId="0" fillId="0" borderId="0" xfId="0" applyBorder="1" applyAlignment="1">
      <alignment horizontal="center" wrapText="1"/>
    </xf>
    <xf numFmtId="0" fontId="3" fillId="0" borderId="0" xfId="0" applyFont="1" applyBorder="1" applyAlignment="1">
      <alignment wrapText="1"/>
    </xf>
    <xf numFmtId="0" fontId="4" fillId="0" borderId="0" xfId="0" applyFont="1" applyBorder="1" applyAlignment="1">
      <alignment horizontal="left" wrapText="1"/>
    </xf>
    <xf numFmtId="0" fontId="5" fillId="0" borderId="0" xfId="0" applyFont="1" applyBorder="1" applyAlignment="1">
      <alignment horizontal="left" wrapText="1"/>
    </xf>
    <xf numFmtId="0" fontId="4" fillId="0" borderId="0" xfId="0" applyFont="1" applyBorder="1" applyAlignment="1">
      <alignment horizontal="center" wrapText="1"/>
    </xf>
    <xf numFmtId="0" fontId="0" fillId="3" borderId="0" xfId="0" applyFill="1" applyBorder="1"/>
    <xf numFmtId="0" fontId="7" fillId="0" borderId="0" xfId="0" applyFont="1" applyBorder="1" applyAlignment="1">
      <alignment wrapText="1"/>
    </xf>
    <xf numFmtId="0" fontId="7" fillId="0" borderId="0" xfId="0" applyFont="1" applyBorder="1" applyAlignment="1"/>
    <xf numFmtId="164" fontId="7" fillId="0" borderId="0" xfId="0" applyNumberFormat="1" applyFont="1" applyBorder="1" applyAlignment="1">
      <alignment horizontal="center"/>
    </xf>
    <xf numFmtId="0" fontId="5" fillId="0" borderId="0" xfId="0" applyFont="1" applyBorder="1" applyAlignment="1"/>
    <xf numFmtId="0" fontId="13" fillId="0" borderId="0" xfId="0" applyFont="1" applyBorder="1" applyAlignment="1">
      <alignment wrapText="1"/>
    </xf>
    <xf numFmtId="0" fontId="15" fillId="0" borderId="0" xfId="0" applyFont="1" applyBorder="1"/>
    <xf numFmtId="0" fontId="0" fillId="0" borderId="0" xfId="0" applyFont="1" applyBorder="1" applyAlignment="1">
      <alignment wrapText="1"/>
    </xf>
    <xf numFmtId="0" fontId="10" fillId="0" borderId="0" xfId="0" applyFont="1" applyBorder="1" applyAlignment="1">
      <alignment horizontal="left"/>
    </xf>
    <xf numFmtId="0" fontId="18" fillId="0" borderId="0" xfId="0" applyFont="1" applyBorder="1" applyAlignment="1"/>
    <xf numFmtId="0" fontId="19" fillId="0" borderId="0" xfId="0" applyFont="1" applyBorder="1" applyAlignment="1">
      <alignment horizontal="center"/>
    </xf>
    <xf numFmtId="0" fontId="19" fillId="0" borderId="0" xfId="0" applyFont="1" applyBorder="1" applyAlignment="1">
      <alignment horizontal="center" wrapText="1"/>
    </xf>
    <xf numFmtId="164" fontId="18" fillId="0" borderId="0" xfId="0" applyNumberFormat="1" applyFont="1" applyBorder="1" applyAlignment="1">
      <alignment horizontal="center"/>
    </xf>
    <xf numFmtId="0" fontId="18" fillId="0" borderId="0" xfId="0" applyFont="1" applyBorder="1" applyAlignment="1">
      <alignment wrapText="1"/>
    </xf>
    <xf numFmtId="164" fontId="0" fillId="0" borderId="0" xfId="0" applyNumberFormat="1" applyBorder="1" applyAlignment="1">
      <alignment horizontal="center"/>
    </xf>
    <xf numFmtId="0" fontId="4" fillId="0" borderId="0" xfId="0" applyFont="1" applyBorder="1" applyAlignment="1">
      <alignment horizontal="left"/>
    </xf>
    <xf numFmtId="0" fontId="2" fillId="0" borderId="0" xfId="0" applyFont="1" applyBorder="1" applyAlignment="1">
      <alignment horizontal="center"/>
    </xf>
    <xf numFmtId="0" fontId="3" fillId="0" borderId="0" xfId="0" applyFont="1" applyBorder="1" applyAlignment="1">
      <alignment horizontal="left" wrapText="1"/>
    </xf>
    <xf numFmtId="0" fontId="5" fillId="0" borderId="0" xfId="0" applyFont="1" applyFill="1" applyBorder="1" applyAlignment="1">
      <alignment wrapText="1"/>
    </xf>
    <xf numFmtId="0" fontId="0" fillId="0" borderId="0" xfId="0" applyFill="1" applyBorder="1" applyAlignment="1">
      <alignment horizontal="left"/>
    </xf>
    <xf numFmtId="16" fontId="0" fillId="0" borderId="0" xfId="0" applyNumberFormat="1" applyBorder="1" applyAlignment="1">
      <alignment horizontal="center"/>
    </xf>
    <xf numFmtId="0" fontId="0" fillId="0" borderId="0" xfId="0" applyBorder="1" applyAlignment="1">
      <alignment horizontal="left" wrapText="1"/>
    </xf>
    <xf numFmtId="0" fontId="19" fillId="0" borderId="0" xfId="0" applyFont="1" applyBorder="1"/>
    <xf numFmtId="0" fontId="19" fillId="0" borderId="0" xfId="0" applyFont="1" applyFill="1" applyBorder="1"/>
    <xf numFmtId="0" fontId="13" fillId="3" borderId="0" xfId="0" applyFont="1" applyFill="1" applyBorder="1" applyAlignment="1">
      <alignment wrapText="1"/>
    </xf>
    <xf numFmtId="0" fontId="0" fillId="3" borderId="0" xfId="0" applyFill="1" applyBorder="1" applyAlignment="1">
      <alignment horizontal="left"/>
    </xf>
    <xf numFmtId="0" fontId="7" fillId="3" borderId="0" xfId="0" applyFont="1" applyFill="1" applyBorder="1" applyAlignment="1"/>
    <xf numFmtId="0" fontId="0" fillId="3" borderId="0" xfId="0" applyFill="1" applyBorder="1" applyAlignment="1">
      <alignment horizontal="center"/>
    </xf>
    <xf numFmtId="164" fontId="7" fillId="3" borderId="0" xfId="0" applyNumberFormat="1" applyFont="1" applyFill="1" applyBorder="1" applyAlignment="1">
      <alignment horizontal="center"/>
    </xf>
    <xf numFmtId="0" fontId="10" fillId="0" borderId="0" xfId="0" applyFont="1" applyFill="1" applyBorder="1"/>
    <xf numFmtId="0" fontId="0" fillId="0" borderId="0" xfId="0" applyFont="1" applyFill="1" applyBorder="1"/>
    <xf numFmtId="8" fontId="21" fillId="0" borderId="0" xfId="0" applyNumberFormat="1" applyFont="1" applyBorder="1" applyAlignment="1">
      <alignment horizontal="center" wrapText="1"/>
    </xf>
    <xf numFmtId="164" fontId="22" fillId="0" borderId="0" xfId="0" applyNumberFormat="1" applyFont="1" applyBorder="1" applyAlignment="1">
      <alignment horizontal="center"/>
    </xf>
    <xf numFmtId="8" fontId="21" fillId="0" borderId="0" xfId="0" applyNumberFormat="1" applyFont="1" applyFill="1" applyBorder="1" applyAlignment="1">
      <alignment horizontal="center" wrapText="1"/>
    </xf>
    <xf numFmtId="0" fontId="20" fillId="4" borderId="0" xfId="2" applyBorder="1"/>
    <xf numFmtId="0" fontId="20" fillId="4" borderId="0" xfId="2"/>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dp/B07G5FCJQB" TargetMode="External"/><Relationship Id="rId13" Type="http://schemas.openxmlformats.org/officeDocument/2006/relationships/hyperlink" Target="https://www.edmundoptics.com/p/ir-80-800nm-508mm-sq-longpass-filter/20602/" TargetMode="External"/><Relationship Id="rId18" Type="http://schemas.openxmlformats.org/officeDocument/2006/relationships/hyperlink" Target="https://www.amazon.com/dp/B00N2VJ2CG/ref=twister_B00O1RTQJE?_encoding=UTF8&amp;psc=1" TargetMode="External"/><Relationship Id="rId26" Type="http://schemas.openxmlformats.org/officeDocument/2006/relationships/hyperlink" Target="https://www.baslerweb.com/en/products/vision-components/additional-accessories/tripod-mount-ace/" TargetMode="External"/><Relationship Id="rId3" Type="http://schemas.openxmlformats.org/officeDocument/2006/relationships/hyperlink" Target="https://us.vwr.com/store/product/10718-330/sipper-tube-econo-25-strght-e1027" TargetMode="External"/><Relationship Id="rId21" Type="http://schemas.openxmlformats.org/officeDocument/2006/relationships/hyperlink" Target="https://www.axiomtek.com/Default.aspx?MenuId=Products&amp;FunctionId=ProductView&amp;ItemId=24544&amp;upcat=144" TargetMode="External"/><Relationship Id="rId7" Type="http://schemas.openxmlformats.org/officeDocument/2006/relationships/hyperlink" Target="https://www.webstaurantstore.com/metro-74upk3-mobile-super-erecta-siteselect-74-metroseal-3-post/46174UPK3.html" TargetMode="External"/><Relationship Id="rId12" Type="http://schemas.openxmlformats.org/officeDocument/2006/relationships/hyperlink" Target="https://www.amazon.com/HJ-Garden-Coupling-Hardness-Connection/dp/B07MNT9VXW/ref=sr_1_1_sspa?keywords=Flange+Shaft+Coupling+14mm&amp;qid=1556732320&amp;s=industrial&amp;sr=1-1-spons&amp;psc=1" TargetMode="External"/><Relationship Id="rId17" Type="http://schemas.openxmlformats.org/officeDocument/2006/relationships/hyperlink" Target="https://www.amazon.com/LightingWill-Solderless-Connector-Turning-Connection/dp/B01DM7HOAG/" TargetMode="External"/><Relationship Id="rId25" Type="http://schemas.openxmlformats.org/officeDocument/2006/relationships/hyperlink" Target="https://www.amazon.com/dp/B01MZ2DNTS/" TargetMode="External"/><Relationship Id="rId2" Type="http://schemas.openxmlformats.org/officeDocument/2006/relationships/hyperlink" Target="https://www.webstaurantstore.com/metro-a2424nk3-super-adjustable-metroseal-3-wire-shelf-24-x-24/461A2424NK3.html" TargetMode="External"/><Relationship Id="rId16" Type="http://schemas.openxmlformats.org/officeDocument/2006/relationships/hyperlink" Target="https://www.amazon.com/LightingWill-Solderless-Connector-Turning-Connection/dp/B01DM7H7B2/" TargetMode="External"/><Relationship Id="rId20" Type="http://schemas.openxmlformats.org/officeDocument/2006/relationships/hyperlink" Target="https://www.amazon.com/Toshiba-HDTB330XK3CB-Canvio-Portable-External/dp/B07KQPKJXH/?th=1" TargetMode="External"/><Relationship Id="rId29" Type="http://schemas.openxmlformats.org/officeDocument/2006/relationships/hyperlink" Target="https://www.amazon.com/TRENDnet-Ethernet-Supported-Auto-MDIX-TPE-113GI/dp/B00BK4W8TQ?th=1" TargetMode="External"/><Relationship Id="rId1" Type="http://schemas.openxmlformats.org/officeDocument/2006/relationships/hyperlink" Target="https://www.webstaurantstore.com/metro-74pk3-stationary-super-erecta-siteselect-74-metroseal-3-post/46174PK3.html" TargetMode="External"/><Relationship Id="rId6" Type="http://schemas.openxmlformats.org/officeDocument/2006/relationships/hyperlink" Target="https://www.cleanitsupply.com/p-1556/rubbermaid-3351-bus-utility-box-7-5-8-gallon-capacity-gray-rcp-3351-gra.aspx" TargetMode="External"/><Relationship Id="rId11" Type="http://schemas.openxmlformats.org/officeDocument/2006/relationships/hyperlink" Target="https://www.lyonscientific.com/products/rubber-stoppers?variant=5248548405285&amp;currency=USD&amp;utm_campaign=gs-2019-04-24&amp;utm_source=google&amp;utm_medium=smart_campaign" TargetMode="External"/><Relationship Id="rId24" Type="http://schemas.openxmlformats.org/officeDocument/2006/relationships/hyperlink" Target="https://www.amazon.com/dp/B002QPZXH2/ref=cm_sw_r_cp_ep_dp_XFdIAb737RSX9" TargetMode="External"/><Relationship Id="rId32" Type="http://schemas.openxmlformats.org/officeDocument/2006/relationships/printerSettings" Target="../printerSettings/printerSettings1.bin"/><Relationship Id="rId5" Type="http://schemas.openxmlformats.org/officeDocument/2006/relationships/hyperlink" Target="https://www.walmart.com/ip/Master-Lock-Lock-Box-5401D-Set-Your-Own-Combination-Wall-Mount-Key-Safe-3-1-4-in-Wide/19870072?wmlspartner=wlpa&amp;selectedSellerId=0&amp;adid=22222222227015875615&amp;wl0=&amp;wl1=g&amp;wl2=c&amp;wl3=40873682192&amp;wl4=pla-60820287566&amp;wl5=1018765&amp;wl6=&amp;wl7=&amp;wl8=&amp;wl9=pla&amp;wl10=8175035&amp;wl11=online&amp;wl12=19870072&amp;veh=sem&amp;gclid=EAIaIQobChMI69PhhN6H4wIVhYKzCh2_3QcREAQYBSABEgKs4_D_BwE" TargetMode="External"/><Relationship Id="rId15" Type="http://schemas.openxmlformats.org/officeDocument/2006/relationships/hyperlink" Target="https://www.amazon.com/LightingWill-InfraRed-Tri-chip-Flexible-Waterproof/dp/B01DM9BNYW" TargetMode="External"/><Relationship Id="rId23" Type="http://schemas.openxmlformats.org/officeDocument/2006/relationships/hyperlink" Target="https://www.amazon.com/dp/B003Y24DEU/ref=cm_sw_r_cp_ep_dp_jfrSAbME5T3P1" TargetMode="External"/><Relationship Id="rId28" Type="http://schemas.openxmlformats.org/officeDocument/2006/relationships/hyperlink" Target="https://www.amazon.com/AmazonBasics-Network-Ethernet-Patch-Cable/dp/B013PUMUOK/" TargetMode="External"/><Relationship Id="rId10" Type="http://schemas.openxmlformats.org/officeDocument/2006/relationships/hyperlink" Target="https://www.webstaurantstore.com/regency-replacement-5-polyurethane-shelving-stem-caster-with-brake/4605MPBX.html" TargetMode="External"/><Relationship Id="rId19" Type="http://schemas.openxmlformats.org/officeDocument/2006/relationships/hyperlink" Target="https://www.newegg.com/wavlink-ws-uh3042p1-usb/p/0J2-008P-00034" TargetMode="External"/><Relationship Id="rId31" Type="http://schemas.openxmlformats.org/officeDocument/2006/relationships/hyperlink" Target="https://www.mcmaster.com/8982k4-8982K404" TargetMode="External"/><Relationship Id="rId4" Type="http://schemas.openxmlformats.org/officeDocument/2006/relationships/hyperlink" Target="https://www.amazon.com/Lixit-Glass-Water-Bottle-GB16S/dp/B0006B7FMO/ref=sr_1_15?crid=3RQAD4QQ3YJ65&amp;keywords=lixit+water+bottle&amp;qid=1559739705&amp;s=gateway&amp;sprefix=lixit+wa%2Caps%2C140&amp;sr=8-15" TargetMode="External"/><Relationship Id="rId9" Type="http://schemas.openxmlformats.org/officeDocument/2006/relationships/hyperlink" Target="https://www.amazon.com/AmazonBasics-Type-C-Port-Ethernet-Adapter/dp/B01M7PL2WP/" TargetMode="External"/><Relationship Id="rId14" Type="http://schemas.openxmlformats.org/officeDocument/2006/relationships/hyperlink" Target="https://www.bhphotovideo.com/c/product/414195-REG/Tamron_12VM412ASIR_12VM412ASIR_1_2_4_12_F_1_2.html" TargetMode="External"/><Relationship Id="rId22" Type="http://schemas.openxmlformats.org/officeDocument/2006/relationships/hyperlink" Target="https://www.amazon.com/GeeekPi-1024x600-Capacitive-Monitor-Raspberry/dp/B075QCXLPF/" TargetMode="External"/><Relationship Id="rId27" Type="http://schemas.openxmlformats.org/officeDocument/2006/relationships/hyperlink" Target="https://www.mcmaster.com/90272A085" TargetMode="External"/><Relationship Id="rId30" Type="http://schemas.openxmlformats.org/officeDocument/2006/relationships/hyperlink" Target="https://www.fvlighting.com/r-300-se-daylight-led-ring-light-w-l-bracke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C3CEF-CE2A-48E5-A79B-8A33D491C45F}">
  <dimension ref="A1:N95"/>
  <sheetViews>
    <sheetView tabSelected="1" topLeftCell="A53" zoomScale="80" zoomScaleNormal="80" workbookViewId="0">
      <pane xSplit="27200" topLeftCell="M1"/>
      <selection activeCell="J14" sqref="J14"/>
      <selection pane="topRight" activeCell="M47" sqref="M1:M1048576"/>
    </sheetView>
  </sheetViews>
  <sheetFormatPr baseColWidth="10" defaultColWidth="9.1640625" defaultRowHeight="16" x14ac:dyDescent="0.2"/>
  <cols>
    <col min="1" max="2" width="9.1640625" style="64"/>
    <col min="3" max="3" width="85" style="64" bestFit="1" customWidth="1"/>
    <col min="4" max="4" width="44.5" style="78" customWidth="1"/>
    <col min="5" max="5" width="29.6640625" style="66" customWidth="1"/>
    <col min="6" max="6" width="20.5" style="67" customWidth="1"/>
    <col min="7" max="7" width="13.6640625" style="60" customWidth="1"/>
    <col min="8" max="8" width="13.83203125" style="60" customWidth="1"/>
    <col min="9" max="9" width="12.33203125" style="99" bestFit="1" customWidth="1"/>
    <col min="10" max="10" width="11" style="99" customWidth="1"/>
    <col min="11" max="11" width="54" style="78" customWidth="1"/>
    <col min="12" max="12" width="77.5" style="67" customWidth="1"/>
    <col min="13" max="13" width="15.33203125" style="119" bestFit="1" customWidth="1"/>
    <col min="14" max="16384" width="9.1640625" style="29"/>
  </cols>
  <sheetData>
    <row r="1" spans="1:13" ht="17" x14ac:dyDescent="0.2">
      <c r="A1" s="64" t="s">
        <v>309</v>
      </c>
      <c r="B1" s="64" t="s">
        <v>316</v>
      </c>
      <c r="C1" s="67" t="s">
        <v>0</v>
      </c>
      <c r="D1" s="78" t="s">
        <v>159</v>
      </c>
      <c r="E1" s="79" t="s">
        <v>1</v>
      </c>
      <c r="F1" s="59" t="s">
        <v>2</v>
      </c>
      <c r="G1" s="80" t="s">
        <v>3</v>
      </c>
      <c r="H1" s="80" t="s">
        <v>4</v>
      </c>
      <c r="I1" s="61" t="s">
        <v>166</v>
      </c>
      <c r="J1" s="61" t="s">
        <v>165</v>
      </c>
      <c r="K1" s="56" t="s">
        <v>5</v>
      </c>
      <c r="L1" s="67" t="s">
        <v>167</v>
      </c>
      <c r="M1" s="119" t="s">
        <v>318</v>
      </c>
    </row>
    <row r="2" spans="1:13" s="28" customFormat="1" x14ac:dyDescent="0.2">
      <c r="A2">
        <v>1</v>
      </c>
      <c r="B2" t="s">
        <v>310</v>
      </c>
      <c r="C2" s="25" t="s">
        <v>171</v>
      </c>
      <c r="D2" s="1"/>
      <c r="E2" s="50"/>
      <c r="F2" s="8"/>
      <c r="G2" s="5">
        <v>1</v>
      </c>
      <c r="H2" s="5"/>
      <c r="I2" s="12"/>
      <c r="J2" s="12"/>
      <c r="K2" s="2"/>
      <c r="L2" s="21"/>
      <c r="M2" s="120" t="s">
        <v>307</v>
      </c>
    </row>
    <row r="3" spans="1:13" s="28" customFormat="1" x14ac:dyDescent="0.2">
      <c r="A3">
        <v>2</v>
      </c>
      <c r="B3" t="s">
        <v>310</v>
      </c>
      <c r="C3" s="25" t="s">
        <v>20</v>
      </c>
      <c r="D3" s="1"/>
      <c r="E3" s="50"/>
      <c r="F3" s="22"/>
      <c r="G3" s="5">
        <v>1</v>
      </c>
      <c r="H3" s="5"/>
      <c r="I3" s="4"/>
      <c r="J3" s="4"/>
      <c r="K3" s="2"/>
      <c r="L3" s="1" t="s">
        <v>295</v>
      </c>
      <c r="M3" s="120" t="s">
        <v>307</v>
      </c>
    </row>
    <row r="4" spans="1:13" s="28" customFormat="1" ht="48" x14ac:dyDescent="0.2">
      <c r="A4">
        <v>3</v>
      </c>
      <c r="B4" t="s">
        <v>310</v>
      </c>
      <c r="C4" s="25" t="s">
        <v>260</v>
      </c>
      <c r="D4" s="1"/>
      <c r="E4" s="50"/>
      <c r="F4" s="22"/>
      <c r="G4" s="5">
        <v>1</v>
      </c>
      <c r="H4" s="5"/>
      <c r="I4" s="4"/>
      <c r="J4" s="4"/>
      <c r="K4" s="2"/>
      <c r="L4" s="1" t="s">
        <v>294</v>
      </c>
      <c r="M4" s="120" t="s">
        <v>307</v>
      </c>
    </row>
    <row r="5" spans="1:13" s="28" customFormat="1" x14ac:dyDescent="0.2">
      <c r="A5">
        <v>4</v>
      </c>
      <c r="B5" t="s">
        <v>310</v>
      </c>
      <c r="C5" t="s">
        <v>293</v>
      </c>
      <c r="D5" s="1"/>
      <c r="E5" s="50"/>
      <c r="F5" s="22"/>
      <c r="G5" s="5">
        <v>1</v>
      </c>
      <c r="H5" s="5"/>
      <c r="I5" s="4"/>
      <c r="J5" s="4"/>
      <c r="K5" s="2"/>
      <c r="L5" s="21"/>
      <c r="M5" s="120" t="s">
        <v>307</v>
      </c>
    </row>
    <row r="6" spans="1:13" s="28" customFormat="1" ht="17" x14ac:dyDescent="0.2">
      <c r="A6">
        <v>5</v>
      </c>
      <c r="B6" t="s">
        <v>310</v>
      </c>
      <c r="C6" s="26" t="s">
        <v>172</v>
      </c>
      <c r="D6" s="1"/>
      <c r="E6" s="50"/>
      <c r="F6" s="22"/>
      <c r="G6" s="5">
        <v>1</v>
      </c>
      <c r="H6" s="5"/>
      <c r="I6" s="4"/>
      <c r="J6" s="4"/>
      <c r="K6" s="2" t="s">
        <v>174</v>
      </c>
      <c r="L6" s="21"/>
      <c r="M6" s="120" t="s">
        <v>307</v>
      </c>
    </row>
    <row r="7" spans="1:13" s="28" customFormat="1" ht="17" x14ac:dyDescent="0.2">
      <c r="A7">
        <v>6</v>
      </c>
      <c r="B7" t="s">
        <v>310</v>
      </c>
      <c r="C7" s="26" t="s">
        <v>173</v>
      </c>
      <c r="D7" s="1"/>
      <c r="E7" s="50"/>
      <c r="F7" s="22"/>
      <c r="G7" s="5">
        <v>1</v>
      </c>
      <c r="H7" s="5"/>
      <c r="I7" s="4"/>
      <c r="J7" s="4"/>
      <c r="K7" s="2" t="s">
        <v>174</v>
      </c>
      <c r="L7" s="21"/>
      <c r="M7" s="120" t="s">
        <v>307</v>
      </c>
    </row>
    <row r="8" spans="1:13" s="28" customFormat="1" ht="48" x14ac:dyDescent="0.2">
      <c r="A8">
        <v>7</v>
      </c>
      <c r="B8" t="s">
        <v>310</v>
      </c>
      <c r="C8" s="25" t="s">
        <v>261</v>
      </c>
      <c r="D8" s="1"/>
      <c r="E8" s="50"/>
      <c r="F8" s="22"/>
      <c r="G8" s="5">
        <v>4</v>
      </c>
      <c r="H8" s="5"/>
      <c r="I8" s="4"/>
      <c r="J8" s="4"/>
      <c r="K8" s="2" t="s">
        <v>175</v>
      </c>
      <c r="L8" s="1" t="s">
        <v>259</v>
      </c>
      <c r="M8" s="120" t="s">
        <v>307</v>
      </c>
    </row>
    <row r="9" spans="1:13" s="28" customFormat="1" x14ac:dyDescent="0.2">
      <c r="A9">
        <v>8</v>
      </c>
      <c r="B9" t="s">
        <v>310</v>
      </c>
      <c r="C9" s="25"/>
      <c r="D9" s="1"/>
      <c r="E9" s="50"/>
      <c r="F9" s="22"/>
      <c r="G9" s="5"/>
      <c r="H9" s="5"/>
      <c r="I9" s="4"/>
      <c r="J9" s="4"/>
      <c r="K9" s="2"/>
      <c r="L9" s="21"/>
      <c r="M9" s="120" t="s">
        <v>307</v>
      </c>
    </row>
    <row r="10" spans="1:13" s="28" customFormat="1" x14ac:dyDescent="0.2">
      <c r="A10">
        <v>9</v>
      </c>
      <c r="B10" t="s">
        <v>310</v>
      </c>
      <c r="C10" t="s">
        <v>21</v>
      </c>
      <c r="D10" s="1"/>
      <c r="E10" s="50"/>
      <c r="F10" s="22"/>
      <c r="G10" s="5"/>
      <c r="H10" s="5"/>
      <c r="I10" s="4"/>
      <c r="J10" s="4"/>
      <c r="K10" s="2"/>
      <c r="L10" s="21"/>
      <c r="M10" s="120" t="s">
        <v>307</v>
      </c>
    </row>
    <row r="11" spans="1:13" s="28" customFormat="1" ht="68" x14ac:dyDescent="0.2">
      <c r="A11">
        <v>10</v>
      </c>
      <c r="B11" t="s">
        <v>310</v>
      </c>
      <c r="C11" s="40" t="s">
        <v>169</v>
      </c>
      <c r="D11" s="10" t="s">
        <v>22</v>
      </c>
      <c r="E11" s="50" t="s">
        <v>23</v>
      </c>
      <c r="F11" s="22" t="s">
        <v>24</v>
      </c>
      <c r="G11" s="5" t="s">
        <v>25</v>
      </c>
      <c r="H11" s="12" t="s">
        <v>26</v>
      </c>
      <c r="I11" s="4">
        <v>72.930000000000007</v>
      </c>
      <c r="J11" s="4"/>
      <c r="K11" s="2" t="s">
        <v>27</v>
      </c>
      <c r="L11" s="1" t="s">
        <v>28</v>
      </c>
      <c r="M11" s="120" t="s">
        <v>307</v>
      </c>
    </row>
    <row r="12" spans="1:13" s="28" customFormat="1" ht="68" x14ac:dyDescent="0.2">
      <c r="A12">
        <v>11</v>
      </c>
      <c r="B12" t="s">
        <v>310</v>
      </c>
      <c r="C12" s="40" t="s">
        <v>170</v>
      </c>
      <c r="D12" s="15" t="s">
        <v>29</v>
      </c>
      <c r="E12" s="52" t="s">
        <v>30</v>
      </c>
      <c r="F12" s="22" t="s">
        <v>24</v>
      </c>
      <c r="G12" s="5" t="s">
        <v>25</v>
      </c>
      <c r="H12" s="12" t="s">
        <v>26</v>
      </c>
      <c r="I12" s="4">
        <v>80.22</v>
      </c>
      <c r="J12" s="4"/>
      <c r="K12" s="2" t="s">
        <v>31</v>
      </c>
      <c r="L12" s="1" t="s">
        <v>32</v>
      </c>
      <c r="M12" s="120" t="s">
        <v>307</v>
      </c>
    </row>
    <row r="13" spans="1:13" s="28" customFormat="1" ht="32" x14ac:dyDescent="0.2">
      <c r="A13">
        <v>12</v>
      </c>
      <c r="B13" t="s">
        <v>310</v>
      </c>
      <c r="C13" s="41" t="s">
        <v>39</v>
      </c>
      <c r="D13" s="10" t="s">
        <v>33</v>
      </c>
      <c r="E13" s="13" t="s">
        <v>34</v>
      </c>
      <c r="F13" s="22" t="s">
        <v>35</v>
      </c>
      <c r="G13" s="5" t="s">
        <v>36</v>
      </c>
      <c r="H13" s="8" t="s">
        <v>37</v>
      </c>
      <c r="I13" s="4">
        <v>10.55</v>
      </c>
      <c r="J13" s="4"/>
      <c r="K13" s="9" t="s">
        <v>38</v>
      </c>
      <c r="L13" s="21"/>
      <c r="M13" s="120" t="s">
        <v>307</v>
      </c>
    </row>
    <row r="14" spans="1:13" s="28" customFormat="1" ht="32" x14ac:dyDescent="0.2">
      <c r="A14">
        <v>13</v>
      </c>
      <c r="B14" t="s">
        <v>310</v>
      </c>
      <c r="C14" s="41" t="s">
        <v>44</v>
      </c>
      <c r="D14" s="10" t="s">
        <v>40</v>
      </c>
      <c r="E14" s="13" t="s">
        <v>41</v>
      </c>
      <c r="F14" s="22" t="s">
        <v>35</v>
      </c>
      <c r="G14" s="5">
        <v>1</v>
      </c>
      <c r="H14" s="16" t="s">
        <v>42</v>
      </c>
      <c r="I14" s="4">
        <v>4.17</v>
      </c>
      <c r="J14" s="4"/>
      <c r="K14" s="2" t="s">
        <v>43</v>
      </c>
      <c r="L14" s="21"/>
      <c r="M14" s="120" t="s">
        <v>307</v>
      </c>
    </row>
    <row r="15" spans="1:13" s="28" customFormat="1" ht="32" x14ac:dyDescent="0.2">
      <c r="A15">
        <v>14</v>
      </c>
      <c r="B15" t="s">
        <v>310</v>
      </c>
      <c r="C15" s="18" t="s">
        <v>49</v>
      </c>
      <c r="D15" s="10" t="s">
        <v>45</v>
      </c>
      <c r="E15" s="13" t="s">
        <v>46</v>
      </c>
      <c r="F15" s="22" t="s">
        <v>35</v>
      </c>
      <c r="G15" s="5">
        <v>2</v>
      </c>
      <c r="H15" s="8" t="s">
        <v>47</v>
      </c>
      <c r="I15" s="4">
        <v>7.98</v>
      </c>
      <c r="J15" s="4"/>
      <c r="K15" s="2" t="s">
        <v>48</v>
      </c>
      <c r="L15" s="21"/>
      <c r="M15" s="120" t="s">
        <v>307</v>
      </c>
    </row>
    <row r="16" spans="1:13" s="28" customFormat="1" ht="32" x14ac:dyDescent="0.2">
      <c r="A16">
        <v>15</v>
      </c>
      <c r="B16" t="s">
        <v>310</v>
      </c>
      <c r="C16" s="41" t="s">
        <v>54</v>
      </c>
      <c r="D16" s="10" t="s">
        <v>50</v>
      </c>
      <c r="E16" s="13" t="s">
        <v>51</v>
      </c>
      <c r="F16" s="22" t="s">
        <v>35</v>
      </c>
      <c r="G16" s="5" t="s">
        <v>25</v>
      </c>
      <c r="H16" s="8" t="s">
        <v>52</v>
      </c>
      <c r="I16" s="4">
        <v>9.01</v>
      </c>
      <c r="J16" s="4"/>
      <c r="K16" s="2" t="s">
        <v>53</v>
      </c>
      <c r="L16" s="21"/>
      <c r="M16" s="120" t="s">
        <v>307</v>
      </c>
    </row>
    <row r="17" spans="1:13" s="28" customFormat="1" ht="17" x14ac:dyDescent="0.2">
      <c r="A17">
        <v>16</v>
      </c>
      <c r="B17" t="s">
        <v>310</v>
      </c>
      <c r="C17" s="41" t="s">
        <v>58</v>
      </c>
      <c r="D17" s="17" t="s">
        <v>55</v>
      </c>
      <c r="E17" s="13" t="s">
        <v>56</v>
      </c>
      <c r="F17" s="22" t="s">
        <v>35</v>
      </c>
      <c r="G17" s="5" t="s">
        <v>25</v>
      </c>
      <c r="H17" s="8" t="s">
        <v>52</v>
      </c>
      <c r="I17" s="4">
        <v>7.95</v>
      </c>
      <c r="J17" s="4"/>
      <c r="K17" s="2" t="s">
        <v>57</v>
      </c>
      <c r="L17" s="21"/>
      <c r="M17" s="120" t="s">
        <v>307</v>
      </c>
    </row>
    <row r="18" spans="1:13" s="28" customFormat="1" ht="17" x14ac:dyDescent="0.2">
      <c r="A18">
        <v>17</v>
      </c>
      <c r="B18" t="s">
        <v>310</v>
      </c>
      <c r="C18" s="41" t="s">
        <v>58</v>
      </c>
      <c r="D18" s="17" t="s">
        <v>59</v>
      </c>
      <c r="E18" s="13" t="s">
        <v>60</v>
      </c>
      <c r="F18" s="22" t="s">
        <v>35</v>
      </c>
      <c r="G18" s="5" t="s">
        <v>25</v>
      </c>
      <c r="H18" s="8" t="s">
        <v>52</v>
      </c>
      <c r="I18" s="4">
        <v>7.55</v>
      </c>
      <c r="J18" s="4"/>
      <c r="K18" s="2" t="s">
        <v>61</v>
      </c>
      <c r="L18" s="21"/>
      <c r="M18" s="120" t="s">
        <v>307</v>
      </c>
    </row>
    <row r="19" spans="1:13" s="28" customFormat="1" x14ac:dyDescent="0.2">
      <c r="A19">
        <v>18</v>
      </c>
      <c r="B19" t="s">
        <v>310</v>
      </c>
      <c r="C19" t="s">
        <v>304</v>
      </c>
      <c r="D19" s="17"/>
      <c r="E19" s="13"/>
      <c r="F19" s="22"/>
      <c r="G19" s="5"/>
      <c r="H19" s="8"/>
      <c r="I19" s="4"/>
      <c r="J19" s="4"/>
      <c r="K19" s="2"/>
      <c r="L19" s="21"/>
      <c r="M19" s="120" t="s">
        <v>307</v>
      </c>
    </row>
    <row r="20" spans="1:13" s="28" customFormat="1" x14ac:dyDescent="0.2">
      <c r="A20">
        <v>19</v>
      </c>
      <c r="B20" t="s">
        <v>310</v>
      </c>
      <c r="C20" t="s">
        <v>303</v>
      </c>
      <c r="D20" s="1"/>
      <c r="E20" s="13"/>
      <c r="F20" s="21"/>
      <c r="G20" s="5"/>
      <c r="H20" s="5"/>
      <c r="I20" s="20"/>
      <c r="J20" s="20"/>
      <c r="K20" s="1"/>
      <c r="L20" s="21"/>
      <c r="M20" s="120" t="s">
        <v>307</v>
      </c>
    </row>
    <row r="21" spans="1:13" s="28" customFormat="1" x14ac:dyDescent="0.2">
      <c r="A21">
        <v>20</v>
      </c>
      <c r="B21" t="s">
        <v>310</v>
      </c>
      <c r="C21" s="41" t="s">
        <v>296</v>
      </c>
      <c r="D21" s="1"/>
      <c r="E21" s="13"/>
      <c r="F21" s="21"/>
      <c r="G21" s="5"/>
      <c r="H21" s="5"/>
      <c r="I21" s="20"/>
      <c r="J21" s="20"/>
      <c r="K21" s="1"/>
      <c r="L21" s="21"/>
      <c r="M21" s="120" t="s">
        <v>307</v>
      </c>
    </row>
    <row r="22" spans="1:13" s="28" customFormat="1" x14ac:dyDescent="0.2">
      <c r="A22">
        <v>21</v>
      </c>
      <c r="B22" t="s">
        <v>310</v>
      </c>
      <c r="C22" s="41" t="s">
        <v>297</v>
      </c>
      <c r="D22" s="1"/>
      <c r="E22" s="13"/>
      <c r="F22" s="21"/>
      <c r="G22" s="5"/>
      <c r="H22" s="5"/>
      <c r="I22" s="20"/>
      <c r="J22" s="20"/>
      <c r="K22" s="1"/>
      <c r="L22" s="21"/>
      <c r="M22" s="120" t="s">
        <v>307</v>
      </c>
    </row>
    <row r="23" spans="1:13" s="28" customFormat="1" x14ac:dyDescent="0.2">
      <c r="A23">
        <v>22</v>
      </c>
      <c r="B23" t="s">
        <v>310</v>
      </c>
      <c r="C23" s="41" t="s">
        <v>298</v>
      </c>
      <c r="D23" s="1"/>
      <c r="E23" s="13"/>
      <c r="F23" s="21"/>
      <c r="G23" s="5"/>
      <c r="H23" s="5"/>
      <c r="I23" s="20"/>
      <c r="J23" s="20"/>
      <c r="K23" s="1"/>
      <c r="L23" s="21"/>
      <c r="M23" s="120" t="s">
        <v>307</v>
      </c>
    </row>
    <row r="24" spans="1:13" s="28" customFormat="1" x14ac:dyDescent="0.2">
      <c r="A24">
        <v>23</v>
      </c>
      <c r="B24" t="s">
        <v>310</v>
      </c>
      <c r="C24" s="41" t="s">
        <v>299</v>
      </c>
      <c r="D24" s="1"/>
      <c r="E24" s="13"/>
      <c r="F24" s="21"/>
      <c r="G24" s="5"/>
      <c r="H24" s="5"/>
      <c r="I24" s="20"/>
      <c r="J24" s="20"/>
      <c r="K24" s="1"/>
      <c r="L24" s="21"/>
      <c r="M24" s="120" t="s">
        <v>307</v>
      </c>
    </row>
    <row r="25" spans="1:13" s="28" customFormat="1" x14ac:dyDescent="0.2">
      <c r="A25">
        <v>24</v>
      </c>
      <c r="B25" t="s">
        <v>310</v>
      </c>
      <c r="C25" s="41" t="s">
        <v>300</v>
      </c>
      <c r="D25" s="1"/>
      <c r="E25" s="13"/>
      <c r="F25" s="21"/>
      <c r="G25" s="5"/>
      <c r="H25" s="5"/>
      <c r="I25" s="20"/>
      <c r="J25" s="20"/>
      <c r="K25" s="1"/>
      <c r="L25" s="21"/>
      <c r="M25" s="120" t="s">
        <v>307</v>
      </c>
    </row>
    <row r="26" spans="1:13" s="28" customFormat="1" x14ac:dyDescent="0.2">
      <c r="A26">
        <v>25</v>
      </c>
      <c r="B26" t="s">
        <v>310</v>
      </c>
      <c r="C26" s="41" t="s">
        <v>301</v>
      </c>
      <c r="D26" s="1"/>
      <c r="E26" s="13"/>
      <c r="F26" s="21"/>
      <c r="G26" s="5"/>
      <c r="H26" s="5"/>
      <c r="I26" s="20"/>
      <c r="J26" s="20"/>
      <c r="K26" s="1"/>
      <c r="L26" s="21"/>
      <c r="M26" s="120" t="s">
        <v>307</v>
      </c>
    </row>
    <row r="27" spans="1:13" s="28" customFormat="1" x14ac:dyDescent="0.2">
      <c r="A27">
        <v>26</v>
      </c>
      <c r="B27" t="s">
        <v>310</v>
      </c>
      <c r="C27" s="41" t="s">
        <v>302</v>
      </c>
      <c r="D27" s="1"/>
      <c r="E27" s="13"/>
      <c r="F27" s="21"/>
      <c r="G27" s="5"/>
      <c r="H27" s="5"/>
      <c r="I27" s="20"/>
      <c r="J27" s="20"/>
      <c r="K27" s="1"/>
      <c r="L27" s="21"/>
      <c r="M27" s="120" t="s">
        <v>307</v>
      </c>
    </row>
    <row r="28" spans="1:13" s="28" customFormat="1" x14ac:dyDescent="0.2">
      <c r="A28">
        <v>27</v>
      </c>
      <c r="B28" t="s">
        <v>310</v>
      </c>
      <c r="C28" t="s">
        <v>191</v>
      </c>
      <c r="D28" t="s">
        <v>87</v>
      </c>
      <c r="E28" t="s">
        <v>88</v>
      </c>
      <c r="F28"/>
      <c r="G28"/>
      <c r="H28"/>
      <c r="I28"/>
      <c r="J28"/>
      <c r="K28"/>
      <c r="L28"/>
      <c r="M28" s="120" t="s">
        <v>307</v>
      </c>
    </row>
    <row r="29" spans="1:13" s="28" customFormat="1" x14ac:dyDescent="0.2">
      <c r="A29">
        <v>28</v>
      </c>
      <c r="B29" t="s">
        <v>310</v>
      </c>
      <c r="C29" t="s">
        <v>194</v>
      </c>
      <c r="D29" t="s">
        <v>195</v>
      </c>
      <c r="E29"/>
      <c r="F29" t="s">
        <v>199</v>
      </c>
      <c r="G29">
        <v>1</v>
      </c>
      <c r="H29"/>
      <c r="I29"/>
      <c r="J29"/>
      <c r="K29"/>
      <c r="L29" t="s">
        <v>195</v>
      </c>
      <c r="M29" s="120" t="s">
        <v>307</v>
      </c>
    </row>
    <row r="30" spans="1:13" s="28" customFormat="1" x14ac:dyDescent="0.2">
      <c r="A30">
        <v>29</v>
      </c>
      <c r="B30" t="s">
        <v>310</v>
      </c>
      <c r="C30" t="s">
        <v>108</v>
      </c>
      <c r="D30" t="s">
        <v>108</v>
      </c>
      <c r="E30" t="s">
        <v>109</v>
      </c>
      <c r="F30"/>
      <c r="G30"/>
      <c r="H30"/>
      <c r="I30"/>
      <c r="J30"/>
      <c r="K30"/>
      <c r="L30" t="s">
        <v>205</v>
      </c>
      <c r="M30" s="120" t="s">
        <v>307</v>
      </c>
    </row>
    <row r="31" spans="1:13" s="28" customFormat="1" x14ac:dyDescent="0.2">
      <c r="A31">
        <v>30</v>
      </c>
      <c r="B31" t="s">
        <v>310</v>
      </c>
      <c r="C31" t="s">
        <v>135</v>
      </c>
      <c r="D31" t="s">
        <v>135</v>
      </c>
      <c r="E31" t="s">
        <v>136</v>
      </c>
      <c r="F31"/>
      <c r="G31"/>
      <c r="H31"/>
      <c r="I31"/>
      <c r="J31"/>
      <c r="K31"/>
      <c r="L31" t="s">
        <v>216</v>
      </c>
      <c r="M31" s="120" t="s">
        <v>307</v>
      </c>
    </row>
    <row r="32" spans="1:13" s="28" customFormat="1" ht="32" x14ac:dyDescent="0.2">
      <c r="A32">
        <v>31</v>
      </c>
      <c r="B32" t="s">
        <v>311</v>
      </c>
      <c r="C32" s="22" t="s">
        <v>145</v>
      </c>
      <c r="D32" s="44" t="s">
        <v>265</v>
      </c>
      <c r="E32" t="s">
        <v>268</v>
      </c>
      <c r="F32" s="22" t="s">
        <v>266</v>
      </c>
      <c r="G32" s="5">
        <v>0</v>
      </c>
      <c r="H32" s="3" t="s">
        <v>267</v>
      </c>
      <c r="I32" s="20">
        <v>98.92</v>
      </c>
      <c r="J32" s="20"/>
      <c r="K32" s="1" t="s">
        <v>264</v>
      </c>
      <c r="L32" t="s">
        <v>146</v>
      </c>
      <c r="M32" s="120" t="s">
        <v>308</v>
      </c>
    </row>
    <row r="33" spans="1:13" s="28" customFormat="1" x14ac:dyDescent="0.2">
      <c r="A33">
        <v>32</v>
      </c>
      <c r="B33" t="s">
        <v>311</v>
      </c>
      <c r="C33" s="21" t="s">
        <v>147</v>
      </c>
      <c r="D33" s="1"/>
      <c r="E33" s="13"/>
      <c r="F33" s="21"/>
      <c r="G33" s="5"/>
      <c r="H33" s="5"/>
      <c r="I33" s="20"/>
      <c r="J33" s="20"/>
      <c r="K33" s="1"/>
      <c r="L33" s="13" t="s">
        <v>148</v>
      </c>
      <c r="M33" s="120" t="s">
        <v>308</v>
      </c>
    </row>
    <row r="34" spans="1:13" s="28" customFormat="1" x14ac:dyDescent="0.2">
      <c r="A34">
        <v>33</v>
      </c>
      <c r="B34" t="s">
        <v>311</v>
      </c>
      <c r="C34" s="21" t="s">
        <v>284</v>
      </c>
      <c r="D34" s="1"/>
      <c r="E34" s="13"/>
      <c r="F34" s="21"/>
      <c r="G34" s="5"/>
      <c r="H34" s="5"/>
      <c r="I34" s="20"/>
      <c r="J34" s="20"/>
      <c r="K34" s="1"/>
      <c r="L34" s="13"/>
      <c r="M34" s="120" t="s">
        <v>308</v>
      </c>
    </row>
    <row r="35" spans="1:13" s="28" customFormat="1" x14ac:dyDescent="0.2">
      <c r="A35">
        <v>34</v>
      </c>
      <c r="B35" t="s">
        <v>311</v>
      </c>
      <c r="C35" s="21" t="s">
        <v>269</v>
      </c>
      <c r="D35" s="1"/>
      <c r="E35" s="13"/>
      <c r="F35" s="21"/>
      <c r="G35" s="5"/>
      <c r="H35" s="5"/>
      <c r="I35" s="20"/>
      <c r="J35" s="20"/>
      <c r="K35" s="1"/>
      <c r="L35" s="14" t="s">
        <v>247</v>
      </c>
      <c r="M35" s="120" t="s">
        <v>308</v>
      </c>
    </row>
    <row r="36" spans="1:13" s="28" customFormat="1" x14ac:dyDescent="0.2">
      <c r="A36">
        <v>35</v>
      </c>
      <c r="B36" t="s">
        <v>311</v>
      </c>
      <c r="C36" s="21" t="s">
        <v>270</v>
      </c>
      <c r="D36" s="1"/>
      <c r="E36" s="13"/>
      <c r="F36" s="21"/>
      <c r="G36" s="5"/>
      <c r="H36" s="5"/>
      <c r="I36" s="20"/>
      <c r="J36" s="20"/>
      <c r="K36" s="1"/>
      <c r="L36" s="21"/>
      <c r="M36" s="120" t="s">
        <v>308</v>
      </c>
    </row>
    <row r="37" spans="1:13" s="28" customFormat="1" ht="32" x14ac:dyDescent="0.2">
      <c r="A37">
        <v>36</v>
      </c>
      <c r="B37" t="s">
        <v>311</v>
      </c>
      <c r="C37" s="77" t="s">
        <v>149</v>
      </c>
      <c r="D37" s="1"/>
      <c r="E37" s="13"/>
      <c r="F37" s="21"/>
      <c r="G37" s="5"/>
      <c r="H37" s="5"/>
      <c r="I37" s="20"/>
      <c r="J37" s="20"/>
      <c r="K37" s="1"/>
      <c r="L37" s="1" t="s">
        <v>248</v>
      </c>
      <c r="M37" s="120" t="s">
        <v>308</v>
      </c>
    </row>
    <row r="38" spans="1:13" s="28" customFormat="1" ht="128" x14ac:dyDescent="0.2">
      <c r="A38">
        <v>37</v>
      </c>
      <c r="B38" t="s">
        <v>311</v>
      </c>
      <c r="C38" s="1" t="s">
        <v>225</v>
      </c>
      <c r="D38" s="6" t="s">
        <v>150</v>
      </c>
      <c r="E38" s="55">
        <v>571642471</v>
      </c>
      <c r="F38" s="21" t="s">
        <v>151</v>
      </c>
      <c r="G38" s="5" t="s">
        <v>152</v>
      </c>
      <c r="H38" s="5"/>
      <c r="I38" s="20">
        <v>21.09</v>
      </c>
      <c r="J38" s="20"/>
      <c r="K38" s="9" t="s">
        <v>153</v>
      </c>
      <c r="L38" s="21" t="s">
        <v>226</v>
      </c>
      <c r="M38" s="120" t="s">
        <v>308</v>
      </c>
    </row>
    <row r="39" spans="1:13" ht="32" x14ac:dyDescent="0.2">
      <c r="A39">
        <v>38</v>
      </c>
      <c r="B39" t="s">
        <v>311</v>
      </c>
      <c r="C39" s="1" t="s">
        <v>249</v>
      </c>
      <c r="D39" s="7" t="s">
        <v>154</v>
      </c>
      <c r="E39" s="55" t="s">
        <v>155</v>
      </c>
      <c r="F39" s="21" t="s">
        <v>156</v>
      </c>
      <c r="G39" s="3" t="s">
        <v>250</v>
      </c>
      <c r="H39" s="5"/>
      <c r="I39" s="20">
        <v>17.36</v>
      </c>
      <c r="J39" s="20"/>
      <c r="K39" s="9" t="s">
        <v>157</v>
      </c>
      <c r="L39" s="21" t="s">
        <v>227</v>
      </c>
      <c r="M39" s="120" t="s">
        <v>308</v>
      </c>
    </row>
    <row r="40" spans="1:13" ht="96" x14ac:dyDescent="0.2">
      <c r="A40">
        <v>39</v>
      </c>
      <c r="B40" t="s">
        <v>311</v>
      </c>
      <c r="C40" t="s">
        <v>235</v>
      </c>
      <c r="D40" s="48" t="s">
        <v>228</v>
      </c>
      <c r="E40" s="13" t="s">
        <v>231</v>
      </c>
      <c r="F40" s="21" t="s">
        <v>230</v>
      </c>
      <c r="G40" s="5" t="s">
        <v>232</v>
      </c>
      <c r="H40" s="5"/>
      <c r="I40" s="20">
        <v>1.19</v>
      </c>
      <c r="J40" s="20"/>
      <c r="K40" s="1" t="s">
        <v>229</v>
      </c>
      <c r="L40" s="1" t="s">
        <v>271</v>
      </c>
      <c r="M40" s="120" t="s">
        <v>308</v>
      </c>
    </row>
    <row r="41" spans="1:13" ht="32" x14ac:dyDescent="0.2">
      <c r="A41">
        <v>40</v>
      </c>
      <c r="B41" t="s">
        <v>311</v>
      </c>
      <c r="C41" t="s">
        <v>234</v>
      </c>
      <c r="D41" s="44" t="s">
        <v>233</v>
      </c>
      <c r="E41" s="13" t="s">
        <v>237</v>
      </c>
      <c r="F41" s="21" t="s">
        <v>64</v>
      </c>
      <c r="G41" s="5" t="s">
        <v>232</v>
      </c>
      <c r="H41" s="5"/>
      <c r="I41" s="20">
        <v>113.38</v>
      </c>
      <c r="J41" s="20"/>
      <c r="K41" s="1" t="s">
        <v>236</v>
      </c>
      <c r="L41" s="21" t="s">
        <v>272</v>
      </c>
      <c r="M41" s="120" t="s">
        <v>308</v>
      </c>
    </row>
    <row r="42" spans="1:13" s="28" customFormat="1" x14ac:dyDescent="0.2">
      <c r="A42">
        <v>41</v>
      </c>
      <c r="B42" t="s">
        <v>311</v>
      </c>
      <c r="C42" t="s">
        <v>238</v>
      </c>
      <c r="D42" s="43"/>
      <c r="E42" s="13"/>
      <c r="F42" s="21"/>
      <c r="G42" s="5"/>
      <c r="H42" s="5" t="s">
        <v>239</v>
      </c>
      <c r="I42" s="20"/>
      <c r="J42" s="20"/>
      <c r="K42" s="1"/>
      <c r="L42" s="21" t="s">
        <v>251</v>
      </c>
      <c r="M42" s="120" t="s">
        <v>308</v>
      </c>
    </row>
    <row r="43" spans="1:13" s="28" customFormat="1" x14ac:dyDescent="0.2">
      <c r="A43">
        <v>42</v>
      </c>
      <c r="B43" t="s">
        <v>311</v>
      </c>
      <c r="C43" t="s">
        <v>240</v>
      </c>
      <c r="D43" s="43"/>
      <c r="E43" s="13"/>
      <c r="F43" s="21"/>
      <c r="G43" s="5"/>
      <c r="H43" s="5" t="s">
        <v>241</v>
      </c>
      <c r="I43" s="20"/>
      <c r="J43" s="20"/>
      <c r="K43" s="1"/>
      <c r="L43" s="21" t="s">
        <v>252</v>
      </c>
      <c r="M43" s="120" t="s">
        <v>308</v>
      </c>
    </row>
    <row r="44" spans="1:13" s="28" customFormat="1" x14ac:dyDescent="0.2">
      <c r="A44">
        <v>43</v>
      </c>
      <c r="B44" t="s">
        <v>311</v>
      </c>
      <c r="C44" s="21" t="s">
        <v>242</v>
      </c>
      <c r="D44" s="1"/>
      <c r="E44" s="13"/>
      <c r="F44" s="21"/>
      <c r="G44" s="5"/>
      <c r="H44" s="5"/>
      <c r="I44" s="20"/>
      <c r="J44" s="20"/>
      <c r="K44" s="1"/>
      <c r="L44" s="21"/>
      <c r="M44" s="120" t="s">
        <v>308</v>
      </c>
    </row>
    <row r="45" spans="1:13" s="28" customFormat="1" ht="48" x14ac:dyDescent="0.2">
      <c r="A45">
        <v>44</v>
      </c>
      <c r="B45" t="s">
        <v>311</v>
      </c>
      <c r="C45" s="1" t="s">
        <v>273</v>
      </c>
      <c r="D45" s="49" t="s">
        <v>275</v>
      </c>
      <c r="E45" s="48" t="s">
        <v>283</v>
      </c>
      <c r="F45" s="21" t="s">
        <v>67</v>
      </c>
      <c r="G45" s="3" t="s">
        <v>276</v>
      </c>
      <c r="H45" s="5" t="s">
        <v>18</v>
      </c>
      <c r="I45" s="20">
        <v>47.2</v>
      </c>
      <c r="J45" s="20"/>
      <c r="K45" s="1" t="s">
        <v>274</v>
      </c>
      <c r="L45" s="21" t="s">
        <v>280</v>
      </c>
      <c r="M45" s="120" t="s">
        <v>308</v>
      </c>
    </row>
    <row r="46" spans="1:13" s="28" customFormat="1" ht="48" x14ac:dyDescent="0.2">
      <c r="A46">
        <v>45</v>
      </c>
      <c r="B46" t="s">
        <v>311</v>
      </c>
      <c r="C46" s="1" t="s">
        <v>273</v>
      </c>
      <c r="D46" s="48" t="s">
        <v>278</v>
      </c>
      <c r="E46" t="s">
        <v>282</v>
      </c>
      <c r="F46" s="21" t="s">
        <v>279</v>
      </c>
      <c r="G46" s="3" t="s">
        <v>276</v>
      </c>
      <c r="H46" s="5" t="s">
        <v>18</v>
      </c>
      <c r="I46" s="20">
        <v>500</v>
      </c>
      <c r="J46" s="20"/>
      <c r="K46" s="1" t="s">
        <v>277</v>
      </c>
      <c r="L46" s="1" t="s">
        <v>281</v>
      </c>
      <c r="M46" s="120" t="s">
        <v>308</v>
      </c>
    </row>
    <row r="47" spans="1:13" s="114" customFormat="1" ht="32" x14ac:dyDescent="0.2">
      <c r="A47">
        <v>46</v>
      </c>
      <c r="B47" s="107" t="s">
        <v>312</v>
      </c>
      <c r="C47" s="64" t="s">
        <v>160</v>
      </c>
      <c r="D47" s="81" t="s">
        <v>6</v>
      </c>
      <c r="E47" s="82" t="s">
        <v>7</v>
      </c>
      <c r="F47" s="59" t="s">
        <v>8</v>
      </c>
      <c r="G47" s="60">
        <v>3</v>
      </c>
      <c r="H47" s="60" t="s">
        <v>18</v>
      </c>
      <c r="I47" s="61">
        <v>55.5</v>
      </c>
      <c r="J47" s="61">
        <f>I47*G47</f>
        <v>166.5</v>
      </c>
      <c r="K47" s="62" t="s">
        <v>9</v>
      </c>
      <c r="L47" s="78" t="s">
        <v>161</v>
      </c>
      <c r="M47" s="119" t="s">
        <v>319</v>
      </c>
    </row>
    <row r="48" spans="1:13" ht="32" x14ac:dyDescent="0.2">
      <c r="A48">
        <v>47</v>
      </c>
      <c r="B48" s="107" t="s">
        <v>312</v>
      </c>
      <c r="C48" s="64" t="s">
        <v>162</v>
      </c>
      <c r="D48" s="81" t="s">
        <v>10</v>
      </c>
      <c r="E48" s="82" t="s">
        <v>11</v>
      </c>
      <c r="F48" s="59" t="s">
        <v>8</v>
      </c>
      <c r="G48" s="60">
        <v>4</v>
      </c>
      <c r="H48" s="60" t="s">
        <v>18</v>
      </c>
      <c r="I48" s="61">
        <v>16.5</v>
      </c>
      <c r="J48" s="61">
        <f>I48*G48</f>
        <v>66</v>
      </c>
      <c r="K48" s="62" t="s">
        <v>12</v>
      </c>
      <c r="L48" s="67" t="s">
        <v>168</v>
      </c>
      <c r="M48" s="119" t="s">
        <v>319</v>
      </c>
    </row>
    <row r="49" spans="1:14" ht="32" x14ac:dyDescent="0.2">
      <c r="A49">
        <v>48</v>
      </c>
      <c r="B49" s="107" t="s">
        <v>312</v>
      </c>
      <c r="C49" s="64" t="s">
        <v>163</v>
      </c>
      <c r="D49" s="68" t="s">
        <v>16</v>
      </c>
      <c r="E49" s="83" t="s">
        <v>17</v>
      </c>
      <c r="F49" s="59" t="s">
        <v>8</v>
      </c>
      <c r="G49" s="84">
        <v>4</v>
      </c>
      <c r="H49" s="84" t="s">
        <v>18</v>
      </c>
      <c r="I49" s="116">
        <v>16.5</v>
      </c>
      <c r="J49" s="117">
        <f>I49*G49</f>
        <v>66</v>
      </c>
      <c r="K49" s="11" t="s">
        <v>19</v>
      </c>
      <c r="L49" s="67" t="s">
        <v>168</v>
      </c>
      <c r="M49" s="119" t="s">
        <v>319</v>
      </c>
    </row>
    <row r="50" spans="1:14" ht="32" x14ac:dyDescent="0.2">
      <c r="A50">
        <v>49</v>
      </c>
      <c r="B50" s="107" t="s">
        <v>312</v>
      </c>
      <c r="C50" s="64" t="s">
        <v>164</v>
      </c>
      <c r="D50" s="68" t="s">
        <v>13</v>
      </c>
      <c r="E50" s="66" t="s">
        <v>14</v>
      </c>
      <c r="F50" s="59" t="s">
        <v>8</v>
      </c>
      <c r="G50" s="60">
        <v>4</v>
      </c>
      <c r="H50" s="60" t="s">
        <v>18</v>
      </c>
      <c r="I50" s="117">
        <v>8.99</v>
      </c>
      <c r="J50" s="117">
        <f>I50*G50</f>
        <v>35.96</v>
      </c>
      <c r="K50" s="62" t="s">
        <v>15</v>
      </c>
      <c r="L50" s="67" t="s">
        <v>168</v>
      </c>
      <c r="M50" s="119" t="s">
        <v>319</v>
      </c>
    </row>
    <row r="51" spans="1:14" ht="76" x14ac:dyDescent="0.2">
      <c r="A51">
        <v>50</v>
      </c>
      <c r="B51" s="108" t="s">
        <v>310</v>
      </c>
      <c r="C51" s="42" t="s">
        <v>177</v>
      </c>
      <c r="D51" s="30" t="s">
        <v>66</v>
      </c>
      <c r="E51" s="53" t="s">
        <v>305</v>
      </c>
      <c r="F51" s="31" t="s">
        <v>67</v>
      </c>
      <c r="G51" s="32">
        <v>3</v>
      </c>
      <c r="H51" s="32" t="s">
        <v>18</v>
      </c>
      <c r="I51" s="118">
        <v>23.99</v>
      </c>
      <c r="J51" s="117">
        <f>I51*G51</f>
        <v>71.97</v>
      </c>
      <c r="K51" s="11" t="s">
        <v>68</v>
      </c>
      <c r="L51" s="30" t="s">
        <v>180</v>
      </c>
      <c r="M51" s="119" t="s">
        <v>319</v>
      </c>
    </row>
    <row r="52" spans="1:14" ht="46" x14ac:dyDescent="0.2">
      <c r="A52">
        <v>51</v>
      </c>
      <c r="B52" s="108" t="s">
        <v>310</v>
      </c>
      <c r="C52" s="42" t="s">
        <v>176</v>
      </c>
      <c r="D52" s="36" t="s">
        <v>62</v>
      </c>
      <c r="E52" s="54" t="s">
        <v>63</v>
      </c>
      <c r="F52" s="31" t="s">
        <v>64</v>
      </c>
      <c r="G52" s="32"/>
      <c r="H52" s="32" t="s">
        <v>18</v>
      </c>
      <c r="I52" s="37">
        <v>23.6</v>
      </c>
      <c r="J52" s="37"/>
      <c r="K52" s="11" t="s">
        <v>65</v>
      </c>
      <c r="L52" s="38" t="s">
        <v>181</v>
      </c>
      <c r="M52" s="119" t="s">
        <v>319</v>
      </c>
    </row>
    <row r="53" spans="1:14" ht="64" x14ac:dyDescent="0.2">
      <c r="A53">
        <v>52</v>
      </c>
      <c r="B53" s="108" t="s">
        <v>310</v>
      </c>
      <c r="C53" s="42" t="s">
        <v>178</v>
      </c>
      <c r="D53" s="39" t="s">
        <v>255</v>
      </c>
      <c r="E53" s="53"/>
      <c r="F53" s="31" t="s">
        <v>258</v>
      </c>
      <c r="G53" s="32"/>
      <c r="H53" s="29" t="s">
        <v>306</v>
      </c>
      <c r="I53" s="33">
        <v>22.83</v>
      </c>
      <c r="J53" s="34"/>
      <c r="K53" s="11" t="s">
        <v>69</v>
      </c>
      <c r="L53" s="30" t="s">
        <v>179</v>
      </c>
      <c r="M53" s="119" t="s">
        <v>319</v>
      </c>
    </row>
    <row r="54" spans="1:14" ht="64" x14ac:dyDescent="0.2">
      <c r="A54">
        <v>53</v>
      </c>
      <c r="B54" s="108" t="s">
        <v>310</v>
      </c>
      <c r="C54" s="86" t="s">
        <v>70</v>
      </c>
      <c r="D54" s="78" t="s">
        <v>71</v>
      </c>
      <c r="F54" s="87" t="s">
        <v>72</v>
      </c>
      <c r="G54" s="60">
        <v>1</v>
      </c>
      <c r="H54" s="60" t="s">
        <v>285</v>
      </c>
      <c r="I54" s="88">
        <v>12.69</v>
      </c>
      <c r="J54" s="88"/>
      <c r="K54" s="62" t="s">
        <v>73</v>
      </c>
      <c r="L54" s="78" t="s">
        <v>188</v>
      </c>
      <c r="M54" s="119" t="s">
        <v>319</v>
      </c>
    </row>
    <row r="55" spans="1:14" x14ac:dyDescent="0.2">
      <c r="A55">
        <v>54</v>
      </c>
      <c r="B55" s="108" t="s">
        <v>310</v>
      </c>
      <c r="C55" s="78" t="s">
        <v>74</v>
      </c>
      <c r="D55" s="68" t="s">
        <v>75</v>
      </c>
      <c r="F55" s="87" t="s">
        <v>35</v>
      </c>
      <c r="G55" s="60" t="s">
        <v>253</v>
      </c>
      <c r="H55" s="60" t="s">
        <v>52</v>
      </c>
      <c r="I55" s="88">
        <v>3.95</v>
      </c>
      <c r="J55" s="88"/>
      <c r="K55" s="62" t="s">
        <v>76</v>
      </c>
      <c r="L55" s="78" t="s">
        <v>189</v>
      </c>
      <c r="M55" s="119" t="s">
        <v>319</v>
      </c>
    </row>
    <row r="56" spans="1:14" ht="17" x14ac:dyDescent="0.2">
      <c r="A56">
        <v>55</v>
      </c>
      <c r="B56" s="108" t="s">
        <v>310</v>
      </c>
      <c r="C56" s="78" t="s">
        <v>182</v>
      </c>
      <c r="D56" s="89" t="s">
        <v>77</v>
      </c>
      <c r="F56" s="87" t="s">
        <v>35</v>
      </c>
      <c r="G56" s="60" t="s">
        <v>254</v>
      </c>
      <c r="H56" s="60" t="s">
        <v>52</v>
      </c>
      <c r="I56" s="88">
        <v>3.11</v>
      </c>
      <c r="J56" s="88"/>
      <c r="K56" s="86" t="s">
        <v>78</v>
      </c>
      <c r="L56" s="78" t="s">
        <v>189</v>
      </c>
      <c r="M56" s="119" t="s">
        <v>319</v>
      </c>
    </row>
    <row r="57" spans="1:14" ht="17" x14ac:dyDescent="0.2">
      <c r="A57">
        <v>56</v>
      </c>
      <c r="B57" s="108" t="s">
        <v>310</v>
      </c>
      <c r="C57" s="85" t="s">
        <v>183</v>
      </c>
      <c r="D57" s="109" t="s">
        <v>286</v>
      </c>
      <c r="E57" s="110"/>
      <c r="F57" s="111"/>
      <c r="G57" s="112"/>
      <c r="H57" s="112"/>
      <c r="I57" s="113"/>
      <c r="J57" s="113"/>
      <c r="K57" s="86"/>
      <c r="L57" s="78" t="s">
        <v>190</v>
      </c>
      <c r="M57" s="119" t="s">
        <v>307</v>
      </c>
      <c r="N57" s="29" t="s">
        <v>317</v>
      </c>
    </row>
    <row r="58" spans="1:14" ht="68" x14ac:dyDescent="0.2">
      <c r="A58">
        <v>57</v>
      </c>
      <c r="B58" s="108" t="s">
        <v>314</v>
      </c>
      <c r="C58" s="91" t="s">
        <v>313</v>
      </c>
      <c r="D58" s="92" t="s">
        <v>288</v>
      </c>
      <c r="E58" s="93"/>
      <c r="F58" s="94" t="s">
        <v>289</v>
      </c>
      <c r="G58" s="95" t="s">
        <v>290</v>
      </c>
      <c r="H58" s="96" t="s">
        <v>291</v>
      </c>
      <c r="I58" s="97">
        <v>5.18</v>
      </c>
      <c r="J58" s="97"/>
      <c r="K58" s="98" t="s">
        <v>287</v>
      </c>
      <c r="L58" s="90" t="s">
        <v>292</v>
      </c>
      <c r="M58" s="119" t="s">
        <v>307</v>
      </c>
    </row>
    <row r="59" spans="1:14" ht="32" x14ac:dyDescent="0.2">
      <c r="A59">
        <v>58</v>
      </c>
      <c r="B59" s="108" t="s">
        <v>314</v>
      </c>
      <c r="C59" s="64" t="s">
        <v>184</v>
      </c>
      <c r="D59" s="56" t="s">
        <v>79</v>
      </c>
      <c r="E59" s="66" t="s">
        <v>80</v>
      </c>
      <c r="F59" s="59" t="s">
        <v>81</v>
      </c>
      <c r="G59" s="60">
        <v>1</v>
      </c>
      <c r="I59" s="61">
        <v>209</v>
      </c>
      <c r="J59" s="61">
        <f>I59*G59</f>
        <v>209</v>
      </c>
      <c r="K59" s="62" t="s">
        <v>82</v>
      </c>
      <c r="M59" s="119" t="s">
        <v>319</v>
      </c>
    </row>
    <row r="60" spans="1:14" ht="17" x14ac:dyDescent="0.2">
      <c r="A60">
        <v>59</v>
      </c>
      <c r="B60" s="108" t="s">
        <v>314</v>
      </c>
      <c r="C60" s="64" t="s">
        <v>185</v>
      </c>
      <c r="F60" s="59"/>
      <c r="I60" s="61"/>
      <c r="J60" s="61"/>
      <c r="K60" s="56"/>
      <c r="L60" s="56" t="s">
        <v>83</v>
      </c>
      <c r="M60" s="119" t="s">
        <v>319</v>
      </c>
      <c r="N60" s="29" t="s">
        <v>317</v>
      </c>
    </row>
    <row r="61" spans="1:14" ht="34" x14ac:dyDescent="0.2">
      <c r="A61">
        <v>60</v>
      </c>
      <c r="B61" s="108" t="s">
        <v>314</v>
      </c>
      <c r="C61" s="64" t="s">
        <v>187</v>
      </c>
      <c r="D61" s="56" t="s">
        <v>84</v>
      </c>
      <c r="E61" s="66" t="s">
        <v>85</v>
      </c>
      <c r="F61" s="59" t="s">
        <v>81</v>
      </c>
      <c r="G61" s="60">
        <v>1</v>
      </c>
      <c r="I61" s="61">
        <v>30</v>
      </c>
      <c r="J61" s="61">
        <f>I61*G61</f>
        <v>30</v>
      </c>
      <c r="K61" s="56" t="s">
        <v>86</v>
      </c>
      <c r="L61" s="70" t="s">
        <v>186</v>
      </c>
      <c r="M61" s="119" t="s">
        <v>319</v>
      </c>
    </row>
    <row r="62" spans="1:14" ht="32" x14ac:dyDescent="0.2">
      <c r="A62">
        <v>61</v>
      </c>
      <c r="B62" s="108" t="s">
        <v>314</v>
      </c>
      <c r="C62" s="64" t="s">
        <v>244</v>
      </c>
      <c r="D62" s="92" t="s">
        <v>243</v>
      </c>
      <c r="E62" s="66">
        <v>2000029679</v>
      </c>
      <c r="F62" s="67" t="s">
        <v>246</v>
      </c>
      <c r="G62" s="60">
        <v>1</v>
      </c>
      <c r="I62" s="99">
        <v>10.9</v>
      </c>
      <c r="K62" s="11" t="s">
        <v>158</v>
      </c>
      <c r="L62" s="67" t="s">
        <v>245</v>
      </c>
      <c r="M62" s="119" t="s">
        <v>319</v>
      </c>
    </row>
    <row r="63" spans="1:14" ht="29" customHeight="1" x14ac:dyDescent="0.2">
      <c r="A63">
        <v>62</v>
      </c>
      <c r="B63" s="108" t="s">
        <v>314</v>
      </c>
      <c r="C63" s="64" t="s">
        <v>198</v>
      </c>
      <c r="D63" s="68" t="s">
        <v>89</v>
      </c>
      <c r="E63" s="100">
        <v>106755</v>
      </c>
      <c r="F63" s="59"/>
      <c r="G63" s="60">
        <v>1</v>
      </c>
      <c r="I63" s="61">
        <v>443</v>
      </c>
      <c r="J63" s="61"/>
      <c r="K63" s="56" t="s">
        <v>90</v>
      </c>
      <c r="M63" s="119" t="s">
        <v>319</v>
      </c>
    </row>
    <row r="64" spans="1:14" ht="32" x14ac:dyDescent="0.2">
      <c r="A64">
        <v>63</v>
      </c>
      <c r="B64" s="108" t="s">
        <v>314</v>
      </c>
      <c r="C64" s="64" t="s">
        <v>197</v>
      </c>
      <c r="D64" s="57" t="s">
        <v>196</v>
      </c>
      <c r="E64" s="66" t="s">
        <v>91</v>
      </c>
      <c r="F64" s="59" t="s">
        <v>92</v>
      </c>
      <c r="G64" s="60">
        <v>1</v>
      </c>
      <c r="I64" s="61">
        <v>89.95</v>
      </c>
      <c r="J64" s="61"/>
      <c r="K64" s="62" t="s">
        <v>93</v>
      </c>
      <c r="M64" s="119" t="s">
        <v>319</v>
      </c>
    </row>
    <row r="65" spans="1:13" ht="32" x14ac:dyDescent="0.2">
      <c r="A65">
        <v>64</v>
      </c>
      <c r="B65" s="108" t="s">
        <v>314</v>
      </c>
      <c r="C65" s="64" t="s">
        <v>192</v>
      </c>
      <c r="D65" s="57" t="s">
        <v>193</v>
      </c>
      <c r="E65" s="58" t="s">
        <v>94</v>
      </c>
      <c r="F65" s="59" t="s">
        <v>95</v>
      </c>
      <c r="G65" s="60">
        <v>1</v>
      </c>
      <c r="H65" s="60" t="s">
        <v>18</v>
      </c>
      <c r="I65" s="61">
        <v>76.5</v>
      </c>
      <c r="J65" s="61">
        <f>I65*G65</f>
        <v>76.5</v>
      </c>
      <c r="K65" s="62" t="s">
        <v>96</v>
      </c>
      <c r="M65" s="119" t="s">
        <v>319</v>
      </c>
    </row>
    <row r="66" spans="1:13" ht="48" x14ac:dyDescent="0.2">
      <c r="A66">
        <v>65</v>
      </c>
      <c r="B66" s="108" t="s">
        <v>314</v>
      </c>
      <c r="C66" s="64" t="s">
        <v>202</v>
      </c>
      <c r="D66" s="68" t="s">
        <v>97</v>
      </c>
      <c r="F66" s="59" t="s">
        <v>72</v>
      </c>
      <c r="G66" s="60">
        <v>1</v>
      </c>
      <c r="H66" s="80" t="s">
        <v>201</v>
      </c>
      <c r="I66" s="61">
        <v>95.99</v>
      </c>
      <c r="J66" s="61">
        <f>I66*G66</f>
        <v>95.99</v>
      </c>
      <c r="K66" s="62" t="s">
        <v>98</v>
      </c>
      <c r="L66" s="67" t="s">
        <v>200</v>
      </c>
      <c r="M66" s="119" t="s">
        <v>307</v>
      </c>
    </row>
    <row r="67" spans="1:13" ht="96" x14ac:dyDescent="0.2">
      <c r="A67">
        <v>66</v>
      </c>
      <c r="B67" s="108" t="s">
        <v>314</v>
      </c>
      <c r="C67" s="78" t="s">
        <v>204</v>
      </c>
      <c r="D67" s="56" t="s">
        <v>99</v>
      </c>
      <c r="E67" s="83" t="s">
        <v>100</v>
      </c>
      <c r="F67" s="59" t="s">
        <v>72</v>
      </c>
      <c r="G67" s="60">
        <v>1</v>
      </c>
      <c r="H67" s="101" t="s">
        <v>101</v>
      </c>
      <c r="I67" s="61">
        <v>9.99</v>
      </c>
      <c r="J67" s="61"/>
      <c r="K67" s="62" t="s">
        <v>102</v>
      </c>
      <c r="L67" s="67" t="s">
        <v>103</v>
      </c>
      <c r="M67" s="119" t="s">
        <v>307</v>
      </c>
    </row>
    <row r="68" spans="1:13" ht="76" x14ac:dyDescent="0.2">
      <c r="A68">
        <v>67</v>
      </c>
      <c r="B68" s="108" t="s">
        <v>314</v>
      </c>
      <c r="C68" s="78" t="s">
        <v>203</v>
      </c>
      <c r="D68" s="56" t="s">
        <v>104</v>
      </c>
      <c r="E68" s="102" t="s">
        <v>105</v>
      </c>
      <c r="F68" s="59" t="s">
        <v>72</v>
      </c>
      <c r="G68" s="60">
        <v>5</v>
      </c>
      <c r="H68" s="101" t="s">
        <v>101</v>
      </c>
      <c r="I68" s="61">
        <v>7.99</v>
      </c>
      <c r="J68" s="61"/>
      <c r="K68" s="62" t="s">
        <v>106</v>
      </c>
      <c r="L68" s="67" t="s">
        <v>107</v>
      </c>
      <c r="M68" s="119" t="s">
        <v>307</v>
      </c>
    </row>
    <row r="69" spans="1:13" ht="34" x14ac:dyDescent="0.2">
      <c r="A69">
        <v>68</v>
      </c>
      <c r="B69" s="108" t="s">
        <v>314</v>
      </c>
      <c r="C69" s="64" t="s">
        <v>187</v>
      </c>
      <c r="D69" s="56" t="s">
        <v>84</v>
      </c>
      <c r="E69" s="66" t="s">
        <v>85</v>
      </c>
      <c r="F69" s="59" t="s">
        <v>81</v>
      </c>
      <c r="G69" s="60">
        <v>1</v>
      </c>
      <c r="I69" s="61">
        <v>30</v>
      </c>
      <c r="J69" s="61">
        <f t="shared" ref="J69:J74" si="0">I69*G69</f>
        <v>30</v>
      </c>
      <c r="K69" s="78" t="s">
        <v>86</v>
      </c>
      <c r="L69" s="70" t="s">
        <v>186</v>
      </c>
      <c r="M69" s="119" t="s">
        <v>319</v>
      </c>
    </row>
    <row r="70" spans="1:13" ht="64" x14ac:dyDescent="0.2">
      <c r="A70">
        <v>69</v>
      </c>
      <c r="B70" s="108" t="s">
        <v>314</v>
      </c>
      <c r="C70" s="56" t="s">
        <v>110</v>
      </c>
      <c r="D70" s="57" t="s">
        <v>208</v>
      </c>
      <c r="E70" s="58" t="s">
        <v>111</v>
      </c>
      <c r="F70" s="59" t="s">
        <v>112</v>
      </c>
      <c r="G70" s="60">
        <v>1</v>
      </c>
      <c r="I70" s="61">
        <v>22.99</v>
      </c>
      <c r="J70" s="61">
        <f t="shared" si="0"/>
        <v>22.99</v>
      </c>
      <c r="K70" s="62" t="s">
        <v>113</v>
      </c>
      <c r="L70" s="63"/>
      <c r="M70" s="119" t="s">
        <v>319</v>
      </c>
    </row>
    <row r="71" spans="1:13" ht="32" x14ac:dyDescent="0.2">
      <c r="A71">
        <v>70</v>
      </c>
      <c r="B71" s="108" t="s">
        <v>314</v>
      </c>
      <c r="C71" s="64" t="s">
        <v>207</v>
      </c>
      <c r="D71" s="65" t="s">
        <v>114</v>
      </c>
      <c r="F71" s="59" t="s">
        <v>67</v>
      </c>
      <c r="G71" s="60">
        <v>3</v>
      </c>
      <c r="I71" s="61">
        <v>9.92</v>
      </c>
      <c r="J71" s="61">
        <f t="shared" si="0"/>
        <v>29.759999999999998</v>
      </c>
      <c r="K71" s="62" t="s">
        <v>115</v>
      </c>
      <c r="M71" s="119" t="s">
        <v>319</v>
      </c>
    </row>
    <row r="72" spans="1:13" ht="32" x14ac:dyDescent="0.2">
      <c r="A72">
        <v>71</v>
      </c>
      <c r="B72" s="108" t="s">
        <v>314</v>
      </c>
      <c r="C72" s="64" t="s">
        <v>206</v>
      </c>
      <c r="D72" s="65" t="s">
        <v>257</v>
      </c>
      <c r="F72" s="59" t="s">
        <v>67</v>
      </c>
      <c r="G72" s="60">
        <v>1</v>
      </c>
      <c r="I72" s="61">
        <v>7.99</v>
      </c>
      <c r="J72" s="61">
        <f t="shared" si="0"/>
        <v>7.99</v>
      </c>
      <c r="K72" s="62" t="s">
        <v>256</v>
      </c>
      <c r="M72" s="119" t="s">
        <v>319</v>
      </c>
    </row>
    <row r="73" spans="1:13" s="115" customFormat="1" ht="64" x14ac:dyDescent="0.2">
      <c r="A73">
        <v>72</v>
      </c>
      <c r="B73" s="108" t="s">
        <v>314</v>
      </c>
      <c r="C73" s="56" t="s">
        <v>116</v>
      </c>
      <c r="D73" s="68" t="s">
        <v>117</v>
      </c>
      <c r="E73" s="66"/>
      <c r="F73" s="59" t="s">
        <v>67</v>
      </c>
      <c r="G73" s="60">
        <v>1</v>
      </c>
      <c r="H73" s="60"/>
      <c r="I73" s="61">
        <v>29.99</v>
      </c>
      <c r="J73" s="61">
        <f t="shared" si="0"/>
        <v>29.99</v>
      </c>
      <c r="K73" s="62" t="s">
        <v>118</v>
      </c>
      <c r="L73" s="67"/>
      <c r="M73" s="119" t="s">
        <v>319</v>
      </c>
    </row>
    <row r="74" spans="1:13" ht="48" x14ac:dyDescent="0.2">
      <c r="A74">
        <v>73</v>
      </c>
      <c r="B74" s="108" t="s">
        <v>315</v>
      </c>
      <c r="C74" s="64" t="s">
        <v>209</v>
      </c>
      <c r="D74" s="56" t="s">
        <v>119</v>
      </c>
      <c r="E74" s="69" t="s">
        <v>120</v>
      </c>
      <c r="F74" s="59" t="s">
        <v>67</v>
      </c>
      <c r="I74" s="61">
        <v>89.99</v>
      </c>
      <c r="J74" s="61">
        <f t="shared" si="0"/>
        <v>0</v>
      </c>
      <c r="K74" s="62" t="s">
        <v>121</v>
      </c>
      <c r="M74" s="119" t="s">
        <v>319</v>
      </c>
    </row>
    <row r="75" spans="1:13" ht="32" x14ac:dyDescent="0.2">
      <c r="A75">
        <v>74</v>
      </c>
      <c r="B75" s="108" t="s">
        <v>315</v>
      </c>
      <c r="C75" s="56" t="s">
        <v>210</v>
      </c>
      <c r="D75" s="56" t="s">
        <v>122</v>
      </c>
      <c r="E75" s="58" t="s">
        <v>123</v>
      </c>
      <c r="F75" s="59" t="s">
        <v>124</v>
      </c>
      <c r="G75" s="60">
        <v>1</v>
      </c>
      <c r="I75" s="61">
        <v>1185</v>
      </c>
      <c r="J75" s="61"/>
      <c r="K75" s="62" t="s">
        <v>125</v>
      </c>
      <c r="L75" s="70" t="s">
        <v>126</v>
      </c>
      <c r="M75" s="119" t="s">
        <v>319</v>
      </c>
    </row>
    <row r="76" spans="1:13" x14ac:dyDescent="0.2">
      <c r="A76">
        <v>75</v>
      </c>
      <c r="B76" s="108" t="s">
        <v>315</v>
      </c>
      <c r="C76" s="64" t="s">
        <v>211</v>
      </c>
      <c r="D76" s="36" t="s">
        <v>127</v>
      </c>
      <c r="E76" s="76" t="s">
        <v>128</v>
      </c>
      <c r="F76" s="31" t="s">
        <v>67</v>
      </c>
      <c r="G76" s="35">
        <v>3</v>
      </c>
      <c r="H76" s="35" t="s">
        <v>18</v>
      </c>
      <c r="I76" s="33">
        <v>709</v>
      </c>
      <c r="J76" s="34"/>
      <c r="K76" s="11" t="s">
        <v>129</v>
      </c>
      <c r="L76" s="70" t="s">
        <v>262</v>
      </c>
      <c r="M76" s="119" t="s">
        <v>319</v>
      </c>
    </row>
    <row r="77" spans="1:13" ht="32" x14ac:dyDescent="0.2">
      <c r="A77">
        <v>76</v>
      </c>
      <c r="B77" s="108" t="s">
        <v>315</v>
      </c>
      <c r="C77" s="46" t="s">
        <v>212</v>
      </c>
      <c r="D77" s="57" t="s">
        <v>214</v>
      </c>
      <c r="E77" s="71" t="s">
        <v>130</v>
      </c>
      <c r="F77" s="72" t="s">
        <v>67</v>
      </c>
      <c r="G77" s="73">
        <v>3</v>
      </c>
      <c r="H77" s="73" t="s">
        <v>18</v>
      </c>
      <c r="I77" s="74">
        <v>21.95</v>
      </c>
      <c r="J77" s="24"/>
      <c r="K77" s="75" t="s">
        <v>131</v>
      </c>
      <c r="L77" s="70" t="s">
        <v>213</v>
      </c>
      <c r="M77" s="119" t="s">
        <v>319</v>
      </c>
    </row>
    <row r="78" spans="1:13" ht="48" x14ac:dyDescent="0.2">
      <c r="A78">
        <v>77</v>
      </c>
      <c r="B78" s="108" t="s">
        <v>315</v>
      </c>
      <c r="C78" s="46" t="s">
        <v>132</v>
      </c>
      <c r="D78" s="103" t="s">
        <v>133</v>
      </c>
      <c r="E78" s="104"/>
      <c r="F78" s="25" t="s">
        <v>67</v>
      </c>
      <c r="G78" s="32">
        <v>1</v>
      </c>
      <c r="H78" s="32"/>
      <c r="I78" s="37">
        <v>59.99</v>
      </c>
      <c r="J78" s="37"/>
      <c r="K78" s="11" t="s">
        <v>134</v>
      </c>
      <c r="L78" s="47" t="s">
        <v>215</v>
      </c>
      <c r="M78" s="119" t="s">
        <v>319</v>
      </c>
    </row>
    <row r="79" spans="1:13" ht="32" x14ac:dyDescent="0.2">
      <c r="A79">
        <v>78</v>
      </c>
      <c r="B79" s="108" t="s">
        <v>315</v>
      </c>
      <c r="C79" s="56" t="s">
        <v>137</v>
      </c>
      <c r="D79" s="68" t="s">
        <v>138</v>
      </c>
      <c r="F79" s="59" t="s">
        <v>67</v>
      </c>
      <c r="G79" s="105" t="s">
        <v>139</v>
      </c>
      <c r="H79" s="105"/>
      <c r="I79" s="61">
        <v>239.99</v>
      </c>
      <c r="J79" s="61"/>
      <c r="K79" s="62" t="s">
        <v>140</v>
      </c>
      <c r="L79" s="47" t="s">
        <v>219</v>
      </c>
      <c r="M79" s="119" t="s">
        <v>319</v>
      </c>
    </row>
    <row r="80" spans="1:13" ht="64" x14ac:dyDescent="0.2">
      <c r="A80">
        <v>79</v>
      </c>
      <c r="B80" s="108" t="s">
        <v>315</v>
      </c>
      <c r="C80" s="46" t="s">
        <v>218</v>
      </c>
      <c r="D80" s="57" t="s">
        <v>217</v>
      </c>
      <c r="E80" s="83"/>
      <c r="F80" s="59" t="s">
        <v>67</v>
      </c>
      <c r="G80" s="105" t="s">
        <v>139</v>
      </c>
      <c r="H80" s="105"/>
      <c r="I80" s="61">
        <v>19.989999999999998</v>
      </c>
      <c r="J80" s="61"/>
      <c r="K80" s="62" t="s">
        <v>141</v>
      </c>
      <c r="L80" s="47" t="s">
        <v>219</v>
      </c>
      <c r="M80" s="119" t="s">
        <v>319</v>
      </c>
    </row>
    <row r="81" spans="1:13" ht="64" x14ac:dyDescent="0.2">
      <c r="A81">
        <v>80</v>
      </c>
      <c r="B81" s="108" t="s">
        <v>314</v>
      </c>
      <c r="C81" s="56" t="s">
        <v>142</v>
      </c>
      <c r="D81" s="65" t="s">
        <v>143</v>
      </c>
      <c r="F81" s="59" t="s">
        <v>67</v>
      </c>
      <c r="G81" s="60" t="s">
        <v>263</v>
      </c>
      <c r="I81" s="99">
        <v>19.5</v>
      </c>
      <c r="K81" s="62" t="s">
        <v>144</v>
      </c>
      <c r="L81" s="47" t="s">
        <v>220</v>
      </c>
      <c r="M81" s="119" t="s">
        <v>319</v>
      </c>
    </row>
    <row r="82" spans="1:13" ht="96" x14ac:dyDescent="0.2">
      <c r="A82">
        <v>81</v>
      </c>
      <c r="B82" s="108" t="s">
        <v>314</v>
      </c>
      <c r="C82" s="56" t="s">
        <v>223</v>
      </c>
      <c r="D82" s="57" t="s">
        <v>221</v>
      </c>
      <c r="E82" s="100"/>
      <c r="F82" s="59" t="s">
        <v>67</v>
      </c>
      <c r="G82" s="60">
        <v>0</v>
      </c>
      <c r="H82" s="80"/>
      <c r="I82" s="99">
        <v>22.87</v>
      </c>
      <c r="K82" s="62" t="s">
        <v>222</v>
      </c>
      <c r="L82" s="106" t="s">
        <v>224</v>
      </c>
      <c r="M82" s="119" t="s">
        <v>319</v>
      </c>
    </row>
    <row r="83" spans="1:13" s="28" customFormat="1" x14ac:dyDescent="0.2">
      <c r="A83"/>
      <c r="B83"/>
      <c r="C83"/>
      <c r="D83" s="1"/>
      <c r="E83" s="13"/>
      <c r="F83" s="21"/>
      <c r="G83" s="5"/>
      <c r="H83" s="5"/>
      <c r="I83" s="20"/>
      <c r="J83" s="20"/>
      <c r="K83" s="1"/>
      <c r="L83" s="21"/>
      <c r="M83" s="120"/>
    </row>
    <row r="84" spans="1:13" s="28" customFormat="1" ht="21" x14ac:dyDescent="0.25">
      <c r="A84"/>
      <c r="B84"/>
      <c r="C84" s="27"/>
      <c r="D84" s="6"/>
      <c r="E84" s="51"/>
      <c r="F84" s="22"/>
      <c r="G84" s="5"/>
      <c r="H84" s="5"/>
      <c r="I84" s="4"/>
      <c r="J84" s="4"/>
      <c r="K84" s="9"/>
      <c r="L84" s="21"/>
      <c r="M84" s="120"/>
    </row>
    <row r="85" spans="1:13" s="28" customFormat="1" x14ac:dyDescent="0.2">
      <c r="A85"/>
      <c r="B85"/>
      <c r="C85"/>
      <c r="D85" s="1"/>
      <c r="E85" s="13"/>
      <c r="F85" s="21"/>
      <c r="G85" s="5"/>
      <c r="H85" s="5"/>
      <c r="I85" s="20"/>
      <c r="J85" s="20"/>
      <c r="K85" s="1"/>
      <c r="L85" s="21"/>
      <c r="M85" s="120"/>
    </row>
    <row r="86" spans="1:13" s="28" customFormat="1" x14ac:dyDescent="0.2">
      <c r="A86"/>
      <c r="B86"/>
      <c r="C86"/>
      <c r="D86" s="1"/>
      <c r="E86" s="13"/>
      <c r="F86" s="21"/>
      <c r="G86" s="5"/>
      <c r="H86" s="5"/>
      <c r="I86" s="20"/>
      <c r="J86" s="20"/>
      <c r="K86" s="1"/>
      <c r="L86" s="21"/>
      <c r="M86" s="120"/>
    </row>
    <row r="87" spans="1:13" s="28" customFormat="1" x14ac:dyDescent="0.2">
      <c r="A87"/>
      <c r="B87"/>
      <c r="C87"/>
      <c r="D87" s="1"/>
      <c r="E87" s="13"/>
      <c r="F87" s="21"/>
      <c r="G87" s="5"/>
      <c r="H87" s="5"/>
      <c r="I87" s="20"/>
      <c r="J87" s="20"/>
      <c r="K87" s="1"/>
      <c r="L87" s="21"/>
      <c r="M87" s="120"/>
    </row>
    <row r="88" spans="1:13" s="28" customFormat="1" ht="21" x14ac:dyDescent="0.25">
      <c r="A88"/>
      <c r="B88"/>
      <c r="C88" s="27"/>
      <c r="D88" s="1"/>
      <c r="E88" s="13"/>
      <c r="F88" s="21"/>
      <c r="G88" s="5"/>
      <c r="H88" s="5"/>
      <c r="I88" s="20"/>
      <c r="J88" s="20"/>
      <c r="K88" s="1"/>
      <c r="L88" s="21"/>
      <c r="M88" s="120"/>
    </row>
    <row r="89" spans="1:13" s="28" customFormat="1" x14ac:dyDescent="0.2">
      <c r="A89"/>
      <c r="B89"/>
      <c r="C89"/>
      <c r="D89" s="2"/>
      <c r="E89" s="50"/>
      <c r="F89" s="22"/>
      <c r="G89" s="5"/>
      <c r="H89" s="5"/>
      <c r="I89" s="4"/>
      <c r="J89" s="4"/>
      <c r="K89" s="2"/>
      <c r="L89" s="21"/>
      <c r="M89" s="120"/>
    </row>
    <row r="90" spans="1:13" s="28" customFormat="1" ht="21" x14ac:dyDescent="0.25">
      <c r="A90"/>
      <c r="B90"/>
      <c r="C90" s="27"/>
      <c r="D90" s="1"/>
      <c r="E90" s="50"/>
      <c r="F90" s="22"/>
      <c r="G90" s="5"/>
      <c r="H90" s="5"/>
      <c r="I90" s="4"/>
      <c r="J90" s="4"/>
      <c r="K90" s="2"/>
      <c r="L90" s="21"/>
      <c r="M90" s="120"/>
    </row>
    <row r="91" spans="1:13" s="28" customFormat="1" x14ac:dyDescent="0.2">
      <c r="A91"/>
      <c r="B91"/>
      <c r="C91"/>
      <c r="D91" s="18"/>
      <c r="E91" s="13"/>
      <c r="F91" s="23"/>
      <c r="G91" s="5"/>
      <c r="H91" s="5"/>
      <c r="I91" s="19"/>
      <c r="J91" s="19"/>
      <c r="K91" s="18"/>
      <c r="L91" s="21"/>
      <c r="M91" s="120"/>
    </row>
    <row r="92" spans="1:13" s="28" customFormat="1" ht="21" x14ac:dyDescent="0.25">
      <c r="A92"/>
      <c r="B92"/>
      <c r="C92" s="45"/>
      <c r="D92" s="1"/>
      <c r="E92" s="13"/>
      <c r="F92" s="23"/>
      <c r="G92" s="5"/>
      <c r="H92" s="5"/>
      <c r="I92" s="19"/>
      <c r="J92" s="19"/>
      <c r="K92" s="18"/>
      <c r="L92" s="21"/>
      <c r="M92" s="120"/>
    </row>
    <row r="93" spans="1:13" s="28" customFormat="1" x14ac:dyDescent="0.2">
      <c r="A93"/>
      <c r="B93"/>
      <c r="C93"/>
      <c r="D93" s="1"/>
      <c r="E93" s="13"/>
      <c r="F93" s="21"/>
      <c r="G93" s="5"/>
      <c r="H93" s="5"/>
      <c r="I93" s="20"/>
      <c r="J93" s="20"/>
      <c r="K93" s="1"/>
      <c r="L93" s="21"/>
      <c r="M93" s="120"/>
    </row>
    <row r="94" spans="1:13" s="28" customFormat="1" ht="21" x14ac:dyDescent="0.25">
      <c r="A94"/>
      <c r="B94"/>
      <c r="C94" s="27"/>
      <c r="D94" s="1"/>
      <c r="E94" s="13"/>
      <c r="F94" s="21"/>
      <c r="G94" s="5"/>
      <c r="H94" s="5"/>
      <c r="I94" s="20"/>
      <c r="J94" s="20"/>
      <c r="K94" s="1"/>
      <c r="L94" s="21"/>
      <c r="M94" s="120"/>
    </row>
    <row r="95" spans="1:13" s="28" customFormat="1" x14ac:dyDescent="0.2">
      <c r="A95"/>
      <c r="B95"/>
      <c r="C95"/>
      <c r="D95" s="1"/>
      <c r="E95" s="13"/>
      <c r="F95" s="21"/>
      <c r="G95" s="5"/>
      <c r="H95" s="5"/>
      <c r="I95" s="20"/>
      <c r="J95" s="20"/>
      <c r="K95" s="1"/>
      <c r="L95" s="21"/>
      <c r="M95" s="120"/>
    </row>
  </sheetData>
  <autoFilter ref="C1:M95" xr:uid="{250C3CEF-CE2A-48E5-A79B-8A33D491C45F}"/>
  <sortState xmlns:xlrd2="http://schemas.microsoft.com/office/spreadsheetml/2017/richdata2" ref="C2:M94">
    <sortCondition ref="M1:M94"/>
  </sortState>
  <hyperlinks>
    <hyperlink ref="K48" r:id="rId1" xr:uid="{7AA43E91-C933-4AA4-85BD-1F26DF74281F}"/>
    <hyperlink ref="K47" r:id="rId2" xr:uid="{19982933-7334-406C-9151-E15A65904A2C}"/>
    <hyperlink ref="K52" r:id="rId3" xr:uid="{44F0FCC1-AEB5-455D-9314-0F8716B750AD}"/>
    <hyperlink ref="K51" r:id="rId4" xr:uid="{3A2DD9DC-5BFD-44BD-8E57-7A26C76A71DF}"/>
    <hyperlink ref="K38" r:id="rId5" display="https://www.walmart.com/ip/Master-Lock-Lock-Box-5401D-Set-Your-Own-Combination-Wall-Mount-Key-Safe-3-1-4-in-Wide/19870072?wmlspartner=wlpa&amp;selectedSellerId=0&amp;adid=22222222227015875615&amp;wl0=&amp;wl1=g&amp;wl2=c&amp;wl3=40873682192&amp;wl4=pla-60820287566&amp;wl5=1018765&amp;wl6=&amp;wl7=&amp;wl8=&amp;wl9=pla&amp;wl10=8175035&amp;wl11=online&amp;wl12=19870072&amp;veh=sem&amp;gclid=EAIaIQobChMI69PhhN6H4wIVhYKzCh2_3QcREAQYBSABEgKs4_D_BwE" xr:uid="{D9F7DCD0-D9D3-4302-A9A8-5E5D07733BF3}"/>
    <hyperlink ref="K39" r:id="rId6" xr:uid="{8E2ED34A-4292-4770-A671-C86337880157}"/>
    <hyperlink ref="K49" r:id="rId7" xr:uid="{EFE3E2B0-793B-4F00-AE35-17EE43B01265}"/>
    <hyperlink ref="K76" r:id="rId8" xr:uid="{E1A78458-79A0-4171-8CFC-E5AC65A39EA6}"/>
    <hyperlink ref="K77" r:id="rId9" xr:uid="{A48D1CF5-3385-4928-B8AC-39B8BA1D3146}"/>
    <hyperlink ref="K50" r:id="rId10" xr:uid="{88D5BBE1-3578-4FB1-BCCA-0FFD403F4F6E}"/>
    <hyperlink ref="K53" r:id="rId11" xr:uid="{CC8B0883-55F5-4F52-9DCB-04A056C05AC6}"/>
    <hyperlink ref="K54" r:id="rId12" xr:uid="{8497A902-9ABA-4540-A9AD-1ADFEA54C1F6}"/>
    <hyperlink ref="K65" r:id="rId13" xr:uid="{1E39B19A-8D3B-4B74-A5AC-BEBA26DF335A}"/>
    <hyperlink ref="K64" r:id="rId14" xr:uid="{4A02B0AD-9E6B-424B-BA8B-971971630F05}"/>
    <hyperlink ref="K66" r:id="rId15" xr:uid="{0130745A-11A4-4E2F-8056-C5C2D2B96C70}"/>
    <hyperlink ref="K68" r:id="rId16" xr:uid="{7E2ADA8F-763B-41FA-BFDC-1ADAAD445B74}"/>
    <hyperlink ref="K67" r:id="rId17" xr:uid="{E70CA31D-8CE4-49E0-B5F4-6D5C0598F49B}"/>
    <hyperlink ref="K72" r:id="rId18" xr:uid="{8FC865EC-4DDF-4830-8187-E52860178257}"/>
    <hyperlink ref="K70" r:id="rId19" xr:uid="{788F07F2-A47E-4283-8D46-7091DC87B568}"/>
    <hyperlink ref="K74" r:id="rId20" xr:uid="{95CE79F2-9733-4DE9-9AED-601C75BCAA0F}"/>
    <hyperlink ref="K75" r:id="rId21" xr:uid="{87E8922D-CD67-41A9-8905-6B0EB13B5B31}"/>
    <hyperlink ref="K78" r:id="rId22" xr:uid="{EAAEED32-B8E5-41D4-869B-98E4A1B9DBEF}"/>
    <hyperlink ref="K79" r:id="rId23" xr:uid="{38BD2A6C-D942-4981-B46F-C6A94A934299}"/>
    <hyperlink ref="K80" r:id="rId24" xr:uid="{08D2A7EF-5D89-4B58-A7BF-3E5A89EB1DB9}"/>
    <hyperlink ref="K81" r:id="rId25" xr:uid="{E1673F79-4DA1-4C4B-A4A5-283964D1E63F}"/>
    <hyperlink ref="K62" r:id="rId26" location="tab=specs" xr:uid="{7FE6A4FA-58AF-45CB-B760-042E61EEF8F7}"/>
    <hyperlink ref="K55" r:id="rId27" xr:uid="{65504148-A348-4408-840F-74408062A96F}"/>
    <hyperlink ref="K71" r:id="rId28" xr:uid="{95DB3E99-D608-4E96-8D52-9CC6A122BDD8}"/>
    <hyperlink ref="K73" r:id="rId29" xr:uid="{9BDE85C4-CE2A-4918-AD0B-33C52718001B}"/>
    <hyperlink ref="K59" r:id="rId30" xr:uid="{C1D54B71-8DBE-49FF-BA96-3BEAAFEDF08A}"/>
    <hyperlink ref="K13" r:id="rId31" xr:uid="{14CB1542-DEAB-410E-994E-C7B84D28D868}"/>
  </hyperlinks>
  <pageMargins left="0.7" right="0.7" top="0.75" bottom="0.75" header="0.3" footer="0.3"/>
  <pageSetup orientation="portrait" r:id="rId3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Sproule</dc:creator>
  <cp:lastModifiedBy>Microsoft Office User</cp:lastModifiedBy>
  <dcterms:created xsi:type="dcterms:W3CDTF">2021-07-22T12:11:09Z</dcterms:created>
  <dcterms:modified xsi:type="dcterms:W3CDTF">2021-09-04T02:24:34Z</dcterms:modified>
</cp:coreProperties>
</file>