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DA\Excel\projects\Complete Hospital Emergency Room Data Project in Excel\Final Dashboard of Hospital Emergency Room\"/>
    </mc:Choice>
  </mc:AlternateContent>
  <xr:revisionPtr revIDLastSave="0" documentId="13_ncr:1_{DDA6C6A7-2D76-49FA-A1A9-4CFCE299B5E3}" xr6:coauthVersionLast="47" xr6:coauthVersionMax="47" xr10:uidLastSave="{00000000-0000-0000-0000-000000000000}"/>
  <bookViews>
    <workbookView xWindow="-108" yWindow="-108" windowWidth="23256" windowHeight="13176" activeTab="2" xr2:uid="{947FEDCA-B29C-4D77-8796-D700C52F1214}"/>
  </bookViews>
  <sheets>
    <sheet name="Pivot Report" sheetId="1" r:id="rId1"/>
    <sheet name="Dashboard" sheetId="3" r:id="rId2"/>
    <sheet name="Daily ER No. of Patient" sheetId="4" r:id="rId3"/>
  </sheets>
  <definedNames>
    <definedName name="Slicer_Date__Month">#N/A</definedName>
    <definedName name="Slicer_Date__Yea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s>
  <extLst>
    <ext xmlns:x14="http://schemas.microsoft.com/office/spreadsheetml/2009/9/main" uri="{876F7934-8845-4945-9796-88D515C7AA90}">
      <x14:pivotCaches>
        <pivotCache cacheId="12"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9f6aa459-fd94-494b-89d2-0b73c9c1abbe" name="Hospital Emergency Room Data" connection="Query - Hospital Emergency Room Data"/>
          <x15:modelTable id="Calendar_Table_8b1a55a8-a733-46b9-9280-ba6e82360454"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 l="1"/>
  <c r="C48" i="1"/>
  <c r="B49" i="1"/>
  <c r="C49" i="1"/>
  <c r="A49"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0D8EEC-5AE3-4B92-9AA7-292D9803558F}" name="Query - Calendar_Table" description="Connection to the 'Calendar_Table' query in the workbook." type="100" refreshedVersion="8" minRefreshableVersion="5">
    <extLst>
      <ext xmlns:x15="http://schemas.microsoft.com/office/spreadsheetml/2010/11/main" uri="{DE250136-89BD-433C-8126-D09CA5730AF9}">
        <x15:connection id="afb1e812-3aa1-4457-99c0-aa337ec70ed5"/>
      </ext>
    </extLst>
  </connection>
  <connection id="2" xr16:uid="{47D74605-3E17-454F-8975-047A3A1F4B8C}"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74aec57-d73d-44e5-a4d8-1bb98cfea9bd"/>
      </ext>
    </extLst>
  </connection>
  <connection id="3" xr16:uid="{A8F3A072-ECBF-450F-BB20-BCCF8A2E924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<sst xmlns="http://schemas.openxmlformats.org/spreadsheetml/2006/main" count="155" uniqueCount="73">
  <si>
    <t>Row Labels</t>
  </si>
  <si>
    <t>Grand Total</t>
  </si>
  <si>
    <t>Distinct Count of Patient Id</t>
  </si>
  <si>
    <t xml:space="preserve">No. of patient </t>
  </si>
  <si>
    <t>Average of Patient Waittime</t>
  </si>
  <si>
    <t>Average of Patient Satisfaction Score</t>
  </si>
  <si>
    <t>Daily trends of no of patient</t>
  </si>
  <si>
    <t>average wait time</t>
  </si>
  <si>
    <t>Satisfaction score daily trend</t>
  </si>
  <si>
    <t>Admitted</t>
  </si>
  <si>
    <t>Not Admitted</t>
  </si>
  <si>
    <t>Count of Patient Admission Flag</t>
  </si>
  <si>
    <t>Count of Patient Admission Flag2</t>
  </si>
  <si>
    <t>Admission Status</t>
  </si>
  <si>
    <t>%Status</t>
  </si>
  <si>
    <t>Charts</t>
  </si>
  <si>
    <t xml:space="preserve"> Patient </t>
  </si>
  <si>
    <t>0-09</t>
  </si>
  <si>
    <t>10-19</t>
  </si>
  <si>
    <t>20-29</t>
  </si>
  <si>
    <t>30-39</t>
  </si>
  <si>
    <t>40-49</t>
  </si>
  <si>
    <t>50-59</t>
  </si>
  <si>
    <t>60-69</t>
  </si>
  <si>
    <t>70-79</t>
  </si>
  <si>
    <t>Delay</t>
  </si>
  <si>
    <t>Ontime</t>
  </si>
  <si>
    <t>Count of Patient attend Status</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</si>
  <si>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</si>
  <si>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</si>
  <si>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</si>
  <si>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</si>
  <si>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</si>
  <si>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</si>
  <si>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</si>
  <si>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</si>
  <si>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</si>
  <si>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</si>
  <si>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</si>
  <si>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</si>
  <si>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</si>
  <si>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</si>
  <si>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</si>
  <si>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</si>
  <si>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</si>
  <si>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</si>
  <si>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</si>
  <si>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</si>
  <si>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</si>
  <si>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</si>
  <si>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</si>
  <si>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</si>
  <si>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</si>
  <si>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</si>
  <si>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</si>
  <si>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</si>
  <si>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</si>
  <si>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</si>
  <si>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</si>
  <si>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Count of Patient Gender</t>
  </si>
  <si>
    <t>Female</t>
  </si>
  <si>
    <t>Male</t>
  </si>
  <si>
    <t>Count of Department Referral</t>
  </si>
  <si>
    <t>Cardiology</t>
  </si>
  <si>
    <t>Gastroenterology</t>
  </si>
  <si>
    <t>General Practice</t>
  </si>
  <si>
    <t>Neurology</t>
  </si>
  <si>
    <t>None</t>
  </si>
  <si>
    <t>Orthopedics</t>
  </si>
  <si>
    <t>Physiotherapy</t>
  </si>
  <si>
    <t>Renal</t>
  </si>
  <si>
    <t>2024</t>
  </si>
  <si>
    <t xml:space="preserve">Implemented By: Kumar Suraj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</si>
</sst>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6"/>
      <color rgb="FF000000"/>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1" fontId="0" fillId="0" borderId="0" xfId="0" applyNumberFormat="1"/>
    <xf numFmtId="10" fontId="0" fillId="0" borderId="0" xfId="0" applyNumberFormat="1"/>
    <xf numFmtId="0" fontId="0" fillId="0" borderId="0" xfId="0" applyAlignment="1">
      <alignment horizontal="center"/>
    </xf>
    <xf numFmtId="10" fontId="0" fillId="0" borderId="0" xfId="0" applyNumberFormat="1" applyAlignment="1">
      <alignment horizontal="center"/>
    </xf>
    <xf numFmtId="0" fontId="0" fillId="3" borderId="0" xfId="0" applyFill="1" applyAlignment="1">
      <alignment horizontal="center"/>
    </xf>
    <xf numFmtId="0" fontId="1" fillId="2" borderId="0" xfId="0" applyFont="1" applyFill="1"/>
  </cellXfs>
  <cellStyles count="1">
    <cellStyle name="Normal" xfId="0" builtinId="0"/>
  </cellStyles>
  <dxfs count="17">
    <dxf>
      <numFmt numFmtId="1" formatCode="0"/>
    </dxf>
    <dxf>
      <numFmt numFmtId="2" formatCode="0.00"/>
    </dxf>
    <dxf>
      <numFmt numFmtId="2" formatCode="0.0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font>
        <b/>
        <color theme="1"/>
      </font>
      <border>
        <bottom style="thin">
          <color theme="6"/>
        </bottom>
        <vertical/>
        <horizontal/>
      </border>
    </dxf>
    <dxf>
      <font>
        <color theme="1"/>
      </font>
      <fill>
        <patternFill>
          <bgColor theme="8" tint="0.39994506668294322"/>
        </patternFill>
      </fill>
      <border diagonalUp="0" diagonalDown="0">
        <left/>
        <right/>
        <top/>
        <bottom/>
        <vertical/>
        <horizontal/>
      </border>
    </dxf>
    <dxf>
      <font>
        <b/>
        <color theme="1"/>
      </font>
      <border>
        <bottom style="thin">
          <color theme="5"/>
        </bottom>
        <vertical/>
        <horizontal/>
      </border>
    </dxf>
    <dxf>
      <font>
        <sz val="10"/>
        <color theme="1"/>
      </font>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my style " pivot="0" table="0" count="10" xr9:uid="{015BB533-2AF6-4B03-880A-00021F07F18A}">
      <tableStyleElement type="wholeTable" dxfId="16"/>
      <tableStyleElement type="headerRow" dxfId="15"/>
    </tableStyle>
    <tableStyle name="my style 2" pivot="0" table="0" count="10" xr9:uid="{3DC8FEA8-3D19-41DC-ACA7-A577D60F23BB}">
      <tableStyleElement type="wholeTable" dxfId="14"/>
      <tableStyleElement type="headerRow" dxfId="13"/>
    </tableStyle>
  </tableStyles>
  <colors>
    <mruColors>
      <color rgb="FFFFFFF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7.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Hospital Emergency Room.xlsx]Pivot Report!PivotTable7</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FD393-E15A-4307-B5FE-AB5EFA4900E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571D0C0-D4BB-4F15-9530-113515FBD34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FD393-E15A-4307-B5FE-AB5EFA4900E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571D0C0-D4BB-4F15-9530-113515FBD34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DA76483-ABF7-4C6D-AECC-68390AEA457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DD27AC-4027-43BA-8417-72C0F989950F}"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DA76483-ABF7-4C6D-AECC-68390AEA457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72C80E7-C155-4083-B99F-D75EF7A57F13}"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s>
    <c:plotArea>
      <c:layout>
        <c:manualLayout>
          <c:layoutTarget val="inner"/>
          <c:xMode val="edge"/>
          <c:yMode val="edge"/>
          <c:x val="7.6211663610541797E-2"/>
          <c:y val="9.3300910915547319E-2"/>
          <c:w val="0.86080672207640729"/>
          <c:h val="0.8114454443194602"/>
        </c:manualLayout>
      </c:layout>
      <c:barChart>
        <c:barDir val="bar"/>
        <c:grouping val="clustered"/>
        <c:varyColors val="0"/>
        <c:ser>
          <c:idx val="0"/>
          <c:order val="0"/>
          <c:tx>
            <c:strRef>
              <c:f>'Pivot Report'!$B$41</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7BAC-4D25-8CFF-2403F3CE4F8B}"/>
              </c:ext>
            </c:extLst>
          </c:dPt>
          <c:dPt>
            <c:idx val="1"/>
            <c:invertIfNegative val="0"/>
            <c:bubble3D val="0"/>
            <c:extLst>
              <c:ext xmlns:c16="http://schemas.microsoft.com/office/drawing/2014/chart" uri="{C3380CC4-5D6E-409C-BE32-E72D297353CC}">
                <c16:uniqueId val="{00000001-7BAC-4D25-8CFF-2403F3CE4F8B}"/>
              </c:ext>
            </c:extLst>
          </c:dPt>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Report'!$A$42:$A$44</c:f>
              <c:strCache>
                <c:ptCount val="2"/>
                <c:pt idx="0">
                  <c:v>Admitted</c:v>
                </c:pt>
                <c:pt idx="1">
                  <c:v>Not Admitted</c:v>
                </c:pt>
              </c:strCache>
            </c:strRef>
          </c:cat>
          <c:val>
            <c:numRef>
              <c:f>'Pivot Report'!$B$42:$B$44</c:f>
              <c:numCache>
                <c:formatCode>0</c:formatCode>
                <c:ptCount val="2"/>
                <c:pt idx="0">
                  <c:v>269</c:v>
                </c:pt>
                <c:pt idx="1">
                  <c:v>244</c:v>
                </c:pt>
              </c:numCache>
            </c:numRef>
          </c:val>
          <c:extLst>
            <c:ext xmlns:c16="http://schemas.microsoft.com/office/drawing/2014/chart" uri="{C3380CC4-5D6E-409C-BE32-E72D297353CC}">
              <c16:uniqueId val="{00000003-E6AF-42A8-9CB5-8B785D8C7F96}"/>
            </c:ext>
          </c:extLst>
        </c:ser>
        <c:ser>
          <c:idx val="1"/>
          <c:order val="1"/>
          <c:tx>
            <c:strRef>
              <c:f>'Pivot Report'!$C$41</c:f>
              <c:strCache>
                <c:ptCount val="1"/>
                <c:pt idx="0">
                  <c:v>Count of Patient Admission Flag2</c:v>
                </c:pt>
              </c:strCache>
            </c:strRef>
          </c:tx>
          <c:spPr>
            <a:solidFill>
              <a:schemeClr val="accent2"/>
            </a:solidFill>
            <a:ln>
              <a:noFill/>
            </a:ln>
            <a:effectLst/>
          </c:spPr>
          <c:invertIfNegative val="0"/>
          <c:cat>
            <c:strRef>
              <c:f>'Pivot Report'!$A$42:$A$44</c:f>
              <c:strCache>
                <c:ptCount val="2"/>
                <c:pt idx="0">
                  <c:v>Admitted</c:v>
                </c:pt>
                <c:pt idx="1">
                  <c:v>Not Admitted</c:v>
                </c:pt>
              </c:strCache>
            </c:strRef>
          </c:cat>
          <c:val>
            <c:numRef>
              <c:f>'Pivot Report'!$C$42:$C$44</c:f>
              <c:numCache>
                <c:formatCode>0.00%</c:formatCode>
                <c:ptCount val="2"/>
                <c:pt idx="0">
                  <c:v>0.52436647173489281</c:v>
                </c:pt>
                <c:pt idx="1">
                  <c:v>0.47563352826510719</c:v>
                </c:pt>
              </c:numCache>
            </c:numRef>
          </c:val>
          <c:extLst>
            <c:ext xmlns:c16="http://schemas.microsoft.com/office/drawing/2014/chart" uri="{C3380CC4-5D6E-409C-BE32-E72D297353CC}">
              <c16:uniqueId val="{00000004-E6AF-42A8-9CB5-8B785D8C7F96}"/>
            </c:ext>
          </c:extLst>
        </c:ser>
        <c:dLbls>
          <c:showLegendKey val="0"/>
          <c:showVal val="0"/>
          <c:showCatName val="0"/>
          <c:showSerName val="0"/>
          <c:showPercent val="0"/>
          <c:showBubbleSize val="0"/>
        </c:dLbls>
        <c:gapWidth val="103"/>
        <c:overlap val="63"/>
        <c:axId val="1092716080"/>
        <c:axId val="1092716560"/>
      </c:barChart>
      <c:catAx>
        <c:axId val="1092716080"/>
        <c:scaling>
          <c:orientation val="minMax"/>
        </c:scaling>
        <c:delete val="1"/>
        <c:axPos val="l"/>
        <c:numFmt formatCode="General" sourceLinked="1"/>
        <c:majorTickMark val="none"/>
        <c:minorTickMark val="none"/>
        <c:tickLblPos val="nextTo"/>
        <c:crossAx val="1092716560"/>
        <c:crosses val="autoZero"/>
        <c:auto val="1"/>
        <c:lblAlgn val="ctr"/>
        <c:lblOffset val="100"/>
        <c:noMultiLvlLbl val="0"/>
      </c:catAx>
      <c:valAx>
        <c:axId val="1092716560"/>
        <c:scaling>
          <c:orientation val="minMax"/>
        </c:scaling>
        <c:delete val="1"/>
        <c:axPos val="b"/>
        <c:numFmt formatCode="0" sourceLinked="1"/>
        <c:majorTickMark val="none"/>
        <c:minorTickMark val="none"/>
        <c:tickLblPos val="nextTo"/>
        <c:crossAx val="1092716080"/>
        <c:crosses val="autoZero"/>
        <c:crossBetween val="between"/>
      </c:valAx>
      <c:spPr>
        <a:noFill/>
        <a:ln w="63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Hospital Emergency Room.xlsx]Pivot Report!PivotTable6</c:name>
    <c:fmtId val="1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Report'!$F$6:$F$37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Report'!$G$6:$G$37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1F33-4F90-9716-CACC3C8DC9B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269115199"/>
        <c:axId val="1269113279"/>
      </c:areaChart>
      <c:catAx>
        <c:axId val="126911519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69113279"/>
        <c:crosses val="autoZero"/>
        <c:auto val="1"/>
        <c:lblAlgn val="ctr"/>
        <c:lblOffset val="100"/>
        <c:noMultiLvlLbl val="0"/>
      </c:catAx>
      <c:valAx>
        <c:axId val="126911327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91151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Hospital Emergency Room.xlsx]Pivot Report!PivotTable3</c:name>
    <c:fmtId val="1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Report'!$I$6:$I$37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Report'!$J$6:$J$37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1-A34C-4108-9C57-78388572E0A6}"/>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768595999"/>
        <c:axId val="1768594559"/>
      </c:areaChart>
      <c:catAx>
        <c:axId val="176859599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68594559"/>
        <c:crosses val="autoZero"/>
        <c:auto val="1"/>
        <c:lblAlgn val="ctr"/>
        <c:lblOffset val="100"/>
        <c:noMultiLvlLbl val="0"/>
      </c:catAx>
      <c:valAx>
        <c:axId val="176859455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85959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Hospital Emergency Room.xlsx]Pivot Report!PivotTable7</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a:lstStyle/>
              <a:p>
                <a:fld id="{0D4FD393-E15A-4307-B5FE-AB5EFA4900E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D571D0C0-D4BB-4F15-9530-113515FBD34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dLbl>
          <c:idx val="0"/>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dLbl>
          <c:idx val="0"/>
          <c:tx>
            <c:rich>
              <a:bodyPr/>
              <a:lstStyle/>
              <a:p>
                <a:fld id="{0D4FD393-E15A-4307-B5FE-AB5EFA4900E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dLbl>
          <c:idx val="0"/>
          <c:tx>
            <c:rich>
              <a:bodyPr/>
              <a:lstStyle/>
              <a:p>
                <a:fld id="{D571D0C0-D4BB-4F15-9530-113515FBD34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noFill/>
          <a:ln w="9525" cap="flat" cmpd="sng" algn="ctr">
            <a:solidFill>
              <a:schemeClr val="accent1"/>
            </a:solidFill>
            <a:miter lim="800000"/>
          </a:ln>
          <a:effectLst>
            <a:glow rad="63500">
              <a:schemeClr val="accent1">
                <a:satMod val="175000"/>
                <a:alpha val="25000"/>
              </a:schemeClr>
            </a:glow>
          </a:effectLst>
        </c:spPr>
      </c:pivotFmt>
      <c:pivotFmt>
        <c:idx val="10"/>
        <c:spPr>
          <a:noFill/>
          <a:ln w="9525" cap="flat" cmpd="sng" algn="ctr">
            <a:solidFill>
              <a:schemeClr val="accent1"/>
            </a:solidFill>
            <a:miter lim="800000"/>
          </a:ln>
          <a:effectLst>
            <a:glow rad="63500">
              <a:schemeClr val="accent1">
                <a:satMod val="175000"/>
                <a:alpha val="25000"/>
              </a:schemeClr>
            </a:glow>
          </a:effectLst>
        </c:spP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Report'!$B$41</c:f>
              <c:strCache>
                <c:ptCount val="1"/>
                <c:pt idx="0">
                  <c:v>Count of Patient Admission Flag</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extLst>
              <c:ext xmlns:c16="http://schemas.microsoft.com/office/drawing/2014/chart" uri="{C3380CC4-5D6E-409C-BE32-E72D297353CC}">
                <c16:uniqueId val="{00000000-170D-4314-84E1-04A5FFAB36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50000"/>
                        </a:schemeClr>
                      </a:solidFill>
                      <a:round/>
                    </a:ln>
                    <a:effectLst/>
                  </c:spPr>
                </c15:leaderLines>
              </c:ext>
            </c:extLst>
          </c:dLbls>
          <c:cat>
            <c:strRef>
              <c:f>'Pivot Report'!$A$42:$A$44</c:f>
              <c:strCache>
                <c:ptCount val="2"/>
                <c:pt idx="0">
                  <c:v>Admitted</c:v>
                </c:pt>
                <c:pt idx="1">
                  <c:v>Not Admitted</c:v>
                </c:pt>
              </c:strCache>
            </c:strRef>
          </c:cat>
          <c:val>
            <c:numRef>
              <c:f>'Pivot Report'!$B$42:$B$44</c:f>
              <c:numCache>
                <c:formatCode>0</c:formatCode>
                <c:ptCount val="2"/>
                <c:pt idx="0">
                  <c:v>269</c:v>
                </c:pt>
                <c:pt idx="1">
                  <c:v>244</c:v>
                </c:pt>
              </c:numCache>
            </c:numRef>
          </c:val>
          <c:extLst>
            <c:ext xmlns:c16="http://schemas.microsoft.com/office/drawing/2014/chart" uri="{C3380CC4-5D6E-409C-BE32-E72D297353CC}">
              <c16:uniqueId val="{00000002-193B-4B26-BC29-6A1BC87F95E8}"/>
            </c:ext>
          </c:extLst>
        </c:ser>
        <c:ser>
          <c:idx val="1"/>
          <c:order val="1"/>
          <c:tx>
            <c:strRef>
              <c:f>'Pivot Report'!$C$41</c:f>
              <c:strCache>
                <c:ptCount val="1"/>
                <c:pt idx="0">
                  <c:v>Count of Patient Admission Flag2</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Report'!$A$42:$A$44</c:f>
              <c:strCache>
                <c:ptCount val="2"/>
                <c:pt idx="0">
                  <c:v>Admitted</c:v>
                </c:pt>
                <c:pt idx="1">
                  <c:v>Not Admitted</c:v>
                </c:pt>
              </c:strCache>
            </c:strRef>
          </c:cat>
          <c:val>
            <c:numRef>
              <c:f>'Pivot Report'!$C$42:$C$44</c:f>
              <c:numCache>
                <c:formatCode>0.00%</c:formatCode>
                <c:ptCount val="2"/>
                <c:pt idx="0">
                  <c:v>0.52436647173489281</c:v>
                </c:pt>
                <c:pt idx="1">
                  <c:v>0.47563352826510719</c:v>
                </c:pt>
              </c:numCache>
            </c:numRef>
          </c:val>
          <c:extLst>
            <c:ext xmlns:c16="http://schemas.microsoft.com/office/drawing/2014/chart" uri="{C3380CC4-5D6E-409C-BE32-E72D297353CC}">
              <c16:uniqueId val="{00000003-193B-4B26-BC29-6A1BC87F95E8}"/>
            </c:ext>
          </c:extLst>
        </c:ser>
        <c:dLbls>
          <c:showLegendKey val="0"/>
          <c:showVal val="0"/>
          <c:showCatName val="0"/>
          <c:showSerName val="0"/>
          <c:showPercent val="0"/>
          <c:showBubbleSize val="0"/>
        </c:dLbls>
        <c:gapWidth val="182"/>
        <c:overlap val="-50"/>
        <c:axId val="1092716080"/>
        <c:axId val="1092716560"/>
      </c:barChart>
      <c:catAx>
        <c:axId val="109271608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2716560"/>
        <c:crosses val="autoZero"/>
        <c:auto val="1"/>
        <c:lblAlgn val="ctr"/>
        <c:lblOffset val="100"/>
        <c:noMultiLvlLbl val="0"/>
      </c:catAx>
      <c:valAx>
        <c:axId val="109271656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2716080"/>
        <c:crosses val="autoZero"/>
        <c:crossBetween val="between"/>
      </c:valAx>
      <c:spPr>
        <a:noFill/>
        <a:ln>
          <a:noFill/>
        </a:ln>
        <a:effectLst/>
      </c:spPr>
    </c:plotArea>
    <c:legend>
      <c:legendPos val="r"/>
      <c:layout>
        <c:manualLayout>
          <c:xMode val="edge"/>
          <c:yMode val="edge"/>
          <c:x val="0.78348850586590058"/>
          <c:y val="0.38367927967337417"/>
          <c:w val="0.19106299432700621"/>
          <c:h val="0.27426168404712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Hospital Emergency Room.xlsx]Pivot Report!PivotTable8</c:name>
    <c:fmtId val="17"/>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Report'!$A$54:$A$62</c:f>
              <c:strCache>
                <c:ptCount val="8"/>
                <c:pt idx="0">
                  <c:v>0-09</c:v>
                </c:pt>
                <c:pt idx="1">
                  <c:v>10-19</c:v>
                </c:pt>
                <c:pt idx="2">
                  <c:v>20-29</c:v>
                </c:pt>
                <c:pt idx="3">
                  <c:v>30-39</c:v>
                </c:pt>
                <c:pt idx="4">
                  <c:v>40-49</c:v>
                </c:pt>
                <c:pt idx="5">
                  <c:v>50-59</c:v>
                </c:pt>
                <c:pt idx="6">
                  <c:v>60-69</c:v>
                </c:pt>
                <c:pt idx="7">
                  <c:v>70-79</c:v>
                </c:pt>
              </c:strCache>
            </c:strRef>
          </c:cat>
          <c:val>
            <c:numRef>
              <c:f>'Pivot Report'!$B$54:$B$62</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3-EB86-4767-971D-4DC3DFC07901}"/>
            </c:ext>
          </c:extLst>
        </c:ser>
        <c:dLbls>
          <c:showLegendKey val="0"/>
          <c:showVal val="0"/>
          <c:showCatName val="0"/>
          <c:showSerName val="0"/>
          <c:showPercent val="0"/>
          <c:showBubbleSize val="0"/>
        </c:dLbls>
        <c:gapWidth val="315"/>
        <c:overlap val="-40"/>
        <c:axId val="1160007904"/>
        <c:axId val="1494602576"/>
      </c:barChart>
      <c:catAx>
        <c:axId val="1160007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4602576"/>
        <c:crosses val="autoZero"/>
        <c:auto val="1"/>
        <c:lblAlgn val="ctr"/>
        <c:lblOffset val="100"/>
        <c:noMultiLvlLbl val="0"/>
      </c:catAx>
      <c:valAx>
        <c:axId val="14946025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000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Hospital Emergency Room.xlsx]Pivot Report!PivotTable9</c:name>
    <c:fmtId val="2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Report'!$B$65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159-4769-BC70-5C9B9C6516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8159-4769-BC70-5C9B9C6516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Report'!$A$66:$A$68</c:f>
              <c:strCache>
                <c:ptCount val="2"/>
                <c:pt idx="0">
                  <c:v>Delay</c:v>
                </c:pt>
                <c:pt idx="1">
                  <c:v>Ontime</c:v>
                </c:pt>
              </c:strCache>
            </c:strRef>
          </c:cat>
          <c:val>
            <c:numRef>
              <c:f>'Pivot Report'!$B$66:$B$68</c:f>
              <c:numCache>
                <c:formatCode>0</c:formatCode>
                <c:ptCount val="2"/>
                <c:pt idx="0">
                  <c:v>316</c:v>
                </c:pt>
                <c:pt idx="1">
                  <c:v>197</c:v>
                </c:pt>
              </c:numCache>
            </c:numRef>
          </c:val>
          <c:extLst>
            <c:ext xmlns:c16="http://schemas.microsoft.com/office/drawing/2014/chart" uri="{C3380CC4-5D6E-409C-BE32-E72D297353CC}">
              <c16:uniqueId val="{00000005-8159-4769-BC70-5C9B9C65165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Hospital Emergency Room.xlsx]Pivot Report!PivotTable10</c:name>
    <c:fmtId val="3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Report'!$B$72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890A-4C6E-A724-1044071B83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90A-4C6E-A724-1044071B83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Report'!$A$73:$A$75</c:f>
              <c:strCache>
                <c:ptCount val="2"/>
                <c:pt idx="0">
                  <c:v>Female</c:v>
                </c:pt>
                <c:pt idx="1">
                  <c:v>Male</c:v>
                </c:pt>
              </c:strCache>
            </c:strRef>
          </c:cat>
          <c:val>
            <c:numRef>
              <c:f>'Pivot Report'!$B$73:$B$75</c:f>
              <c:numCache>
                <c:formatCode>0</c:formatCode>
                <c:ptCount val="2"/>
                <c:pt idx="0">
                  <c:v>241</c:v>
                </c:pt>
                <c:pt idx="1">
                  <c:v>272</c:v>
                </c:pt>
              </c:numCache>
            </c:numRef>
          </c:val>
          <c:extLst>
            <c:ext xmlns:c16="http://schemas.microsoft.com/office/drawing/2014/chart" uri="{C3380CC4-5D6E-409C-BE32-E72D297353CC}">
              <c16:uniqueId val="{00000006-890A-4C6E-A724-1044071B8369}"/>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Hospital Emergency Room.xlsx]Pivot Report!PivotTable11</c:name>
    <c:fmtId val="43"/>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Report'!$B$78</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Report'!$A$79:$A$87</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Report'!$B$79:$B$87</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2-13F8-402A-81C0-BF0B75DEF67F}"/>
            </c:ext>
          </c:extLst>
        </c:ser>
        <c:dLbls>
          <c:showLegendKey val="0"/>
          <c:showVal val="0"/>
          <c:showCatName val="0"/>
          <c:showSerName val="0"/>
          <c:showPercent val="0"/>
          <c:showBubbleSize val="0"/>
        </c:dLbls>
        <c:gapWidth val="182"/>
        <c:overlap val="-50"/>
        <c:axId val="159934575"/>
        <c:axId val="159935055"/>
      </c:barChart>
      <c:catAx>
        <c:axId val="15993457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935055"/>
        <c:crosses val="autoZero"/>
        <c:auto val="1"/>
        <c:lblAlgn val="ctr"/>
        <c:lblOffset val="100"/>
        <c:noMultiLvlLbl val="0"/>
      </c:catAx>
      <c:valAx>
        <c:axId val="15993505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93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Hospital Emergency Room.xlsx]Pivot Report!PivotTable5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Report'!$D$5</c:f>
              <c:strCache>
                <c:ptCount val="1"/>
                <c:pt idx="0">
                  <c:v>Total</c:v>
                </c:pt>
              </c:strCache>
            </c:strRef>
          </c:tx>
          <c:spPr>
            <a:solidFill>
              <a:schemeClr val="accent1"/>
            </a:solidFill>
            <a:ln w="25400">
              <a:noFill/>
            </a:ln>
            <a:effectLst/>
          </c:spPr>
          <c:cat>
            <c:strRef>
              <c:f>'Pivot Report'!$C$6:$C$37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Report'!$D$6:$D$37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1A13-48E2-8C33-6A8241BE6580}"/>
            </c:ext>
          </c:extLst>
        </c:ser>
        <c:dLbls>
          <c:showLegendKey val="0"/>
          <c:showVal val="0"/>
          <c:showCatName val="0"/>
          <c:showSerName val="0"/>
          <c:showPercent val="0"/>
          <c:showBubbleSize val="0"/>
        </c:dLbls>
        <c:axId val="1059525167"/>
        <c:axId val="1059526607"/>
      </c:areaChart>
      <c:catAx>
        <c:axId val="1059525167"/>
        <c:scaling>
          <c:orientation val="minMax"/>
        </c:scaling>
        <c:delete val="1"/>
        <c:axPos val="b"/>
        <c:numFmt formatCode="General" sourceLinked="1"/>
        <c:majorTickMark val="out"/>
        <c:minorTickMark val="none"/>
        <c:tickLblPos val="nextTo"/>
        <c:crossAx val="1059526607"/>
        <c:crosses val="autoZero"/>
        <c:auto val="1"/>
        <c:lblAlgn val="ctr"/>
        <c:lblOffset val="100"/>
        <c:noMultiLvlLbl val="0"/>
      </c:catAx>
      <c:valAx>
        <c:axId val="1059526607"/>
        <c:scaling>
          <c:orientation val="minMax"/>
        </c:scaling>
        <c:delete val="1"/>
        <c:axPos val="l"/>
        <c:numFmt formatCode="General" sourceLinked="1"/>
        <c:majorTickMark val="none"/>
        <c:minorTickMark val="none"/>
        <c:tickLblPos val="nextTo"/>
        <c:crossAx val="105952516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Hospital Emergency Room.xlsx]Pivot Report!PivotTable6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81444991789822E-2"/>
          <c:y val="0.54487179487179482"/>
          <c:w val="0.89326765188834156"/>
          <c:h val="0.29487179487179488"/>
        </c:manualLayout>
      </c:layout>
      <c:areaChart>
        <c:grouping val="standard"/>
        <c:varyColors val="0"/>
        <c:ser>
          <c:idx val="0"/>
          <c:order val="0"/>
          <c:tx>
            <c:strRef>
              <c:f>'Pivot Report'!$G$5</c:f>
              <c:strCache>
                <c:ptCount val="1"/>
                <c:pt idx="0">
                  <c:v>Total</c:v>
                </c:pt>
              </c:strCache>
            </c:strRef>
          </c:tx>
          <c:spPr>
            <a:solidFill>
              <a:schemeClr val="accent1"/>
            </a:solidFill>
            <a:ln w="25400">
              <a:noFill/>
            </a:ln>
            <a:effectLst/>
          </c:spPr>
          <c:cat>
            <c:strRef>
              <c:f>'Pivot Report'!$F$6:$F$37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Report'!$G$6:$G$37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1315-4E4F-8611-D33D0E64E80B}"/>
            </c:ext>
          </c:extLst>
        </c:ser>
        <c:dLbls>
          <c:showLegendKey val="0"/>
          <c:showVal val="0"/>
          <c:showCatName val="0"/>
          <c:showSerName val="0"/>
          <c:showPercent val="0"/>
          <c:showBubbleSize val="0"/>
        </c:dLbls>
        <c:axId val="1269115199"/>
        <c:axId val="1269113279"/>
      </c:areaChart>
      <c:catAx>
        <c:axId val="1269115199"/>
        <c:scaling>
          <c:orientation val="minMax"/>
        </c:scaling>
        <c:delete val="1"/>
        <c:axPos val="b"/>
        <c:numFmt formatCode="General" sourceLinked="1"/>
        <c:majorTickMark val="out"/>
        <c:minorTickMark val="none"/>
        <c:tickLblPos val="nextTo"/>
        <c:crossAx val="1269113279"/>
        <c:crosses val="autoZero"/>
        <c:auto val="1"/>
        <c:lblAlgn val="ctr"/>
        <c:lblOffset val="100"/>
        <c:noMultiLvlLbl val="0"/>
      </c:catAx>
      <c:valAx>
        <c:axId val="1269113279"/>
        <c:scaling>
          <c:orientation val="minMax"/>
        </c:scaling>
        <c:delete val="1"/>
        <c:axPos val="l"/>
        <c:numFmt formatCode="0.00" sourceLinked="1"/>
        <c:majorTickMark val="none"/>
        <c:minorTickMark val="none"/>
        <c:tickLblPos val="nextTo"/>
        <c:crossAx val="12691151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Hospital Emergency Room.xlsx]Pivot Report!PivotTable3</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Report'!$J$5</c:f>
              <c:strCache>
                <c:ptCount val="1"/>
                <c:pt idx="0">
                  <c:v>Total</c:v>
                </c:pt>
              </c:strCache>
            </c:strRef>
          </c:tx>
          <c:spPr>
            <a:solidFill>
              <a:schemeClr val="accent1"/>
            </a:solidFill>
            <a:ln w="25400">
              <a:noFill/>
            </a:ln>
            <a:effectLst/>
          </c:spPr>
          <c:cat>
            <c:strRef>
              <c:f>'Pivot Report'!$I$6:$I$37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Report'!$J$6:$J$37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392B-4CC8-9C8D-FC4DD94F1BBF}"/>
            </c:ext>
          </c:extLst>
        </c:ser>
        <c:dLbls>
          <c:showLegendKey val="0"/>
          <c:showVal val="0"/>
          <c:showCatName val="0"/>
          <c:showSerName val="0"/>
          <c:showPercent val="0"/>
          <c:showBubbleSize val="0"/>
        </c:dLbls>
        <c:axId val="1768595999"/>
        <c:axId val="1768594559"/>
      </c:areaChart>
      <c:catAx>
        <c:axId val="1768595999"/>
        <c:scaling>
          <c:orientation val="minMax"/>
        </c:scaling>
        <c:delete val="1"/>
        <c:axPos val="b"/>
        <c:numFmt formatCode="General" sourceLinked="1"/>
        <c:majorTickMark val="out"/>
        <c:minorTickMark val="none"/>
        <c:tickLblPos val="nextTo"/>
        <c:crossAx val="1768594559"/>
        <c:crosses val="autoZero"/>
        <c:auto val="1"/>
        <c:lblAlgn val="ctr"/>
        <c:lblOffset val="100"/>
        <c:noMultiLvlLbl val="0"/>
      </c:catAx>
      <c:valAx>
        <c:axId val="1768594559"/>
        <c:scaling>
          <c:orientation val="minMax"/>
        </c:scaling>
        <c:delete val="1"/>
        <c:axPos val="l"/>
        <c:numFmt formatCode="0.00" sourceLinked="1"/>
        <c:majorTickMark val="none"/>
        <c:minorTickMark val="none"/>
        <c:tickLblPos val="nextTo"/>
        <c:crossAx val="17685959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Hospital Emergency Room.xlsx]Pivot Report!PivotTable8</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864197530864196E-2"/>
          <c:y val="9.8039215686274508E-2"/>
          <c:w val="0.93827160493827155"/>
          <c:h val="0.77336633472286553"/>
        </c:manualLayout>
      </c:layout>
      <c:barChart>
        <c:barDir val="col"/>
        <c:grouping val="clustered"/>
        <c:varyColors val="0"/>
        <c:ser>
          <c:idx val="0"/>
          <c:order val="0"/>
          <c:tx>
            <c:strRef>
              <c:f>'Pivot Report'!$B$53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Report'!$A$54:$A$62</c:f>
              <c:strCache>
                <c:ptCount val="8"/>
                <c:pt idx="0">
                  <c:v>0-09</c:v>
                </c:pt>
                <c:pt idx="1">
                  <c:v>10-19</c:v>
                </c:pt>
                <c:pt idx="2">
                  <c:v>20-29</c:v>
                </c:pt>
                <c:pt idx="3">
                  <c:v>30-39</c:v>
                </c:pt>
                <c:pt idx="4">
                  <c:v>40-49</c:v>
                </c:pt>
                <c:pt idx="5">
                  <c:v>50-59</c:v>
                </c:pt>
                <c:pt idx="6">
                  <c:v>60-69</c:v>
                </c:pt>
                <c:pt idx="7">
                  <c:v>70-79</c:v>
                </c:pt>
              </c:strCache>
            </c:strRef>
          </c:cat>
          <c:val>
            <c:numRef>
              <c:f>'Pivot Report'!$B$54:$B$62</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3-717C-46A4-9ED5-C9B67590102F}"/>
            </c:ext>
          </c:extLst>
        </c:ser>
        <c:dLbls>
          <c:dLblPos val="inEnd"/>
          <c:showLegendKey val="0"/>
          <c:showVal val="1"/>
          <c:showCatName val="0"/>
          <c:showSerName val="0"/>
          <c:showPercent val="0"/>
          <c:showBubbleSize val="0"/>
        </c:dLbls>
        <c:gapWidth val="41"/>
        <c:axId val="1160007904"/>
        <c:axId val="1494602576"/>
      </c:barChart>
      <c:catAx>
        <c:axId val="1160007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dk1">
                    <a:lumMod val="65000"/>
                    <a:lumOff val="35000"/>
                  </a:schemeClr>
                </a:solidFill>
                <a:effectLst/>
                <a:latin typeface="+mn-lt"/>
                <a:ea typeface="+mn-ea"/>
                <a:cs typeface="+mn-cs"/>
              </a:defRPr>
            </a:pPr>
            <a:endParaRPr lang="en-US"/>
          </a:p>
        </c:txPr>
        <c:crossAx val="1494602576"/>
        <c:crosses val="autoZero"/>
        <c:auto val="1"/>
        <c:lblAlgn val="ctr"/>
        <c:lblOffset val="100"/>
        <c:noMultiLvlLbl val="0"/>
      </c:catAx>
      <c:valAx>
        <c:axId val="1494602576"/>
        <c:scaling>
          <c:orientation val="minMax"/>
        </c:scaling>
        <c:delete val="1"/>
        <c:axPos val="l"/>
        <c:numFmt formatCode="0" sourceLinked="1"/>
        <c:majorTickMark val="none"/>
        <c:minorTickMark val="none"/>
        <c:tickLblPos val="nextTo"/>
        <c:crossAx val="116000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Hospital Emergency Room.xlsx]Pivot Report!PivotTable9</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31750" h="6985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954108356542768"/>
          <c:y val="0.21916403707963475"/>
          <c:w val="0.72403465942303069"/>
          <c:h val="0.62098852811937832"/>
        </c:manualLayout>
      </c:layout>
      <c:pieChart>
        <c:varyColors val="1"/>
        <c:ser>
          <c:idx val="0"/>
          <c:order val="0"/>
          <c:tx>
            <c:strRef>
              <c:f>'Pivot Report'!$B$65</c:f>
              <c:strCache>
                <c:ptCount val="1"/>
                <c:pt idx="0">
                  <c:v>Total</c:v>
                </c:pt>
              </c:strCache>
            </c:strRef>
          </c:tx>
          <c:dPt>
            <c:idx val="0"/>
            <c:bubble3D val="0"/>
            <c:explosion val="15"/>
            <c:spPr>
              <a:solidFill>
                <a:schemeClr val="accent1"/>
              </a:solidFill>
              <a:ln>
                <a:noFill/>
              </a:ln>
              <a:effectLst/>
              <a:scene3d>
                <a:camera prst="orthographicFront"/>
                <a:lightRig rig="brightRoom" dir="t"/>
              </a:scene3d>
              <a:sp3d prstMaterial="flat">
                <a:bevelT w="31750" h="69850" prst="angle"/>
                <a:contourClr>
                  <a:srgbClr val="000000"/>
                </a:contourClr>
              </a:sp3d>
            </c:spPr>
            <c:extLst>
              <c:ext xmlns:c16="http://schemas.microsoft.com/office/drawing/2014/chart" uri="{C3380CC4-5D6E-409C-BE32-E72D297353CC}">
                <c16:uniqueId val="{00000007-E3EF-48FA-8070-599630BF2B2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D3-4E71-9DC3-A4FB5AA8970E}"/>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Report'!$A$66:$A$68</c:f>
              <c:strCache>
                <c:ptCount val="2"/>
                <c:pt idx="0">
                  <c:v>Delay</c:v>
                </c:pt>
                <c:pt idx="1">
                  <c:v>Ontime</c:v>
                </c:pt>
              </c:strCache>
            </c:strRef>
          </c:cat>
          <c:val>
            <c:numRef>
              <c:f>'Pivot Report'!$B$66:$B$68</c:f>
              <c:numCache>
                <c:formatCode>0</c:formatCode>
                <c:ptCount val="2"/>
                <c:pt idx="0">
                  <c:v>316</c:v>
                </c:pt>
                <c:pt idx="1">
                  <c:v>197</c:v>
                </c:pt>
              </c:numCache>
            </c:numRef>
          </c:val>
          <c:extLst>
            <c:ext xmlns:c16="http://schemas.microsoft.com/office/drawing/2014/chart" uri="{C3380CC4-5D6E-409C-BE32-E72D297353CC}">
              <c16:uniqueId val="{00000006-E3EF-48FA-8070-599630BF2B2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0308255682013548"/>
          <c:y val="4.0429777738456851E-2"/>
          <c:w val="0.89691744317986455"/>
          <c:h val="0.1477896723583709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0" cap="flat" cmpd="sng" algn="ctr">
      <a:noFill/>
      <a:round/>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Hospital Emergency Room.xlsx]Pivot Report!PivotTable10</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430637693893413"/>
          <c:y val="0.23202045731937829"/>
          <c:w val="0.71090477960641185"/>
          <c:h val="0.68164943888186813"/>
        </c:manualLayout>
      </c:layout>
      <c:doughnutChart>
        <c:varyColors val="1"/>
        <c:ser>
          <c:idx val="0"/>
          <c:order val="0"/>
          <c:tx>
            <c:strRef>
              <c:f>'Pivot Report'!$B$72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DA6-4778-8685-6406588C6D42}"/>
              </c:ext>
            </c:extLst>
          </c:dPt>
          <c:dPt>
            <c:idx val="1"/>
            <c:bubble3D val="0"/>
            <c:explosion val="1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FB29-4A2E-B7A9-2D94BA68EC5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Report'!$A$73:$A$75</c:f>
              <c:strCache>
                <c:ptCount val="2"/>
                <c:pt idx="0">
                  <c:v>Female</c:v>
                </c:pt>
                <c:pt idx="1">
                  <c:v>Male</c:v>
                </c:pt>
              </c:strCache>
            </c:strRef>
          </c:cat>
          <c:val>
            <c:numRef>
              <c:f>'Pivot Report'!$B$73:$B$75</c:f>
              <c:numCache>
                <c:formatCode>0</c:formatCode>
                <c:ptCount val="2"/>
                <c:pt idx="0">
                  <c:v>241</c:v>
                </c:pt>
                <c:pt idx="1">
                  <c:v>272</c:v>
                </c:pt>
              </c:numCache>
            </c:numRef>
          </c:val>
          <c:extLst>
            <c:ext xmlns:c16="http://schemas.microsoft.com/office/drawing/2014/chart" uri="{C3380CC4-5D6E-409C-BE32-E72D297353CC}">
              <c16:uniqueId val="{00000007-FB29-4A2E-B7A9-2D94BA68EC5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6.965462471697477E-2"/>
          <c:y val="4.4510331270319607E-2"/>
          <c:w val="0.7907055073051491"/>
          <c:h val="0.1562510936132983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Hospital Emergency Room.xlsx]Pivot Report!PivotTable11</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72263001023172"/>
          <c:y val="6.0706401766004413E-2"/>
          <c:w val="0.682311268294853"/>
          <c:h val="0.87858719646799122"/>
        </c:manualLayout>
      </c:layout>
      <c:barChart>
        <c:barDir val="bar"/>
        <c:grouping val="clustered"/>
        <c:varyColors val="0"/>
        <c:ser>
          <c:idx val="0"/>
          <c:order val="0"/>
          <c:tx>
            <c:strRef>
              <c:f>'Pivot Report'!$B$78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Report'!$A$79:$A$87</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Report'!$B$79:$B$87</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3-4669-4F47-95D3-A2F3F0D0DF19}"/>
            </c:ext>
          </c:extLst>
        </c:ser>
        <c:dLbls>
          <c:showLegendKey val="0"/>
          <c:showVal val="0"/>
          <c:showCatName val="0"/>
          <c:showSerName val="0"/>
          <c:showPercent val="0"/>
          <c:showBubbleSize val="0"/>
        </c:dLbls>
        <c:gapWidth val="182"/>
        <c:axId val="159934575"/>
        <c:axId val="159935055"/>
      </c:barChart>
      <c:catAx>
        <c:axId val="159934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35055"/>
        <c:crosses val="autoZero"/>
        <c:auto val="1"/>
        <c:lblAlgn val="ctr"/>
        <c:lblOffset val="100"/>
        <c:noMultiLvlLbl val="0"/>
      </c:catAx>
      <c:valAx>
        <c:axId val="159935055"/>
        <c:scaling>
          <c:orientation val="minMax"/>
        </c:scaling>
        <c:delete val="1"/>
        <c:axPos val="b"/>
        <c:numFmt formatCode="0" sourceLinked="1"/>
        <c:majorTickMark val="none"/>
        <c:minorTickMark val="none"/>
        <c:tickLblPos val="nextTo"/>
        <c:crossAx val="15993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Hospital Emergency Room.xlsx]Pivot Report!PivotTable5</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Report'!$C$6:$C$37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Report'!$D$6:$D$37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4CC1-4EEB-97BE-9576A8C0D31C}"/>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059525167"/>
        <c:axId val="1059526607"/>
      </c:areaChart>
      <c:catAx>
        <c:axId val="105952516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59526607"/>
        <c:crosses val="autoZero"/>
        <c:auto val="1"/>
        <c:lblAlgn val="ctr"/>
        <c:lblOffset val="100"/>
        <c:noMultiLvlLbl val="0"/>
      </c:catAx>
      <c:valAx>
        <c:axId val="105952660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95251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8.emf"/><Relationship Id="rId18" Type="http://schemas.openxmlformats.org/officeDocument/2006/relationships/chart" Target="../charts/chart7.xml"/><Relationship Id="rId26" Type="http://schemas.openxmlformats.org/officeDocument/2006/relationships/image" Target="../media/image18.svg"/><Relationship Id="rId3" Type="http://schemas.openxmlformats.org/officeDocument/2006/relationships/image" Target="../media/image1.png"/><Relationship Id="rId21" Type="http://schemas.openxmlformats.org/officeDocument/2006/relationships/image" Target="../media/image13.png"/><Relationship Id="rId7" Type="http://schemas.openxmlformats.org/officeDocument/2006/relationships/image" Target="../media/image5.svg"/><Relationship Id="rId12" Type="http://schemas.openxmlformats.org/officeDocument/2006/relationships/chart" Target="../charts/chart4.xml"/><Relationship Id="rId17" Type="http://schemas.openxmlformats.org/officeDocument/2006/relationships/image" Target="../media/image10.png"/><Relationship Id="rId25" Type="http://schemas.openxmlformats.org/officeDocument/2006/relationships/image" Target="../media/image17.png"/><Relationship Id="rId2" Type="http://schemas.openxmlformats.org/officeDocument/2006/relationships/hyperlink" Target="#'Pivot Report'!A1"/><Relationship Id="rId16" Type="http://schemas.openxmlformats.org/officeDocument/2006/relationships/chart" Target="../charts/chart6.xml"/><Relationship Id="rId20" Type="http://schemas.openxmlformats.org/officeDocument/2006/relationships/chart" Target="../charts/chart8.xml"/><Relationship Id="rId1" Type="http://schemas.openxmlformats.org/officeDocument/2006/relationships/hyperlink" Target="#'Daily ER No. of Patient'!A1"/><Relationship Id="rId6" Type="http://schemas.openxmlformats.org/officeDocument/2006/relationships/image" Target="../media/image4.png"/><Relationship Id="rId11" Type="http://schemas.openxmlformats.org/officeDocument/2006/relationships/chart" Target="../charts/chart3.xml"/><Relationship Id="rId24" Type="http://schemas.openxmlformats.org/officeDocument/2006/relationships/image" Target="../media/image16.svg"/><Relationship Id="rId5" Type="http://schemas.openxmlformats.org/officeDocument/2006/relationships/image" Target="../media/image3.svg"/><Relationship Id="rId15" Type="http://schemas.openxmlformats.org/officeDocument/2006/relationships/image" Target="../media/image9.png"/><Relationship Id="rId23" Type="http://schemas.openxmlformats.org/officeDocument/2006/relationships/image" Target="../media/image15.png"/><Relationship Id="rId10" Type="http://schemas.openxmlformats.org/officeDocument/2006/relationships/chart" Target="../charts/chart2.xml"/><Relationship Id="rId19" Type="http://schemas.openxmlformats.org/officeDocument/2006/relationships/image" Target="../media/image11.png"/><Relationship Id="rId4" Type="http://schemas.openxmlformats.org/officeDocument/2006/relationships/image" Target="../media/image2.png"/><Relationship Id="rId9" Type="http://schemas.openxmlformats.org/officeDocument/2006/relationships/image" Target="../media/image7.svg"/><Relationship Id="rId14" Type="http://schemas.openxmlformats.org/officeDocument/2006/relationships/chart" Target="../charts/chart5.xml"/><Relationship Id="rId22" Type="http://schemas.openxmlformats.org/officeDocument/2006/relationships/image" Target="../media/image14.sv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image" Target="../media/image21.svg"/><Relationship Id="rId2" Type="http://schemas.openxmlformats.org/officeDocument/2006/relationships/image" Target="../media/image20.png"/><Relationship Id="rId1" Type="http://schemas.openxmlformats.org/officeDocument/2006/relationships/hyperlink" Target="#Dashboard!A1"/><Relationship Id="rId5" Type="http://schemas.openxmlformats.org/officeDocument/2006/relationships/image" Target="../media/image23.svg"/><Relationship Id="rId4" Type="http://schemas.openxmlformats.org/officeDocument/2006/relationships/image" Target="../media/image22.png"/></Relationships>
</file>

<file path=xl/drawings/_rels/drawing6.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25.svg"/><Relationship Id="rId1" Type="http://schemas.openxmlformats.org/officeDocument/2006/relationships/image" Target="../media/image24.png"/><Relationship Id="rId5" Type="http://schemas.openxmlformats.org/officeDocument/2006/relationships/image" Target="../media/image21.svg"/><Relationship Id="rId4" Type="http://schemas.openxmlformats.org/officeDocument/2006/relationships/image" Target="../media/image20.png"/></Relationships>
</file>

<file path=xl/drawings/_rels/drawing7.xml.rels><?xml version="1.0" encoding="UTF-8" standalone="yes"?>
<Relationships xmlns="http://schemas.openxmlformats.org/package/2006/relationships"><Relationship Id="rId3" Type="http://schemas.openxmlformats.org/officeDocument/2006/relationships/image" Target="../media/image27.svg"/><Relationship Id="rId2" Type="http://schemas.openxmlformats.org/officeDocument/2006/relationships/image" Target="../media/image26.png"/><Relationship Id="rId1" Type="http://schemas.openxmlformats.org/officeDocument/2006/relationships/hyperlink" Target="#Dashboard!A1"/><Relationship Id="rId5" Type="http://schemas.openxmlformats.org/officeDocument/2006/relationships/image" Target="../media/image21.svg"/><Relationship Id="rId4" Type="http://schemas.openxmlformats.org/officeDocument/2006/relationships/image" Target="../media/image2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9.emf"/></Relationships>
</file>

<file path=xl/drawings/drawing1.xml><?xml version="1.0" encoding="utf-8"?>
<xdr:wsDr xmlns:xdr="http://schemas.openxmlformats.org/drawingml/2006/spreadsheetDrawing" xmlns:a="http://schemas.openxmlformats.org/drawingml/2006/main">
  <xdr:twoCellAnchor>
    <xdr:from>
      <xdr:col>3</xdr:col>
      <xdr:colOff>0</xdr:colOff>
      <xdr:row>46</xdr:row>
      <xdr:rowOff>144780</xdr:rowOff>
    </xdr:from>
    <xdr:to>
      <xdr:col>4</xdr:col>
      <xdr:colOff>7620</xdr:colOff>
      <xdr:row>49</xdr:row>
      <xdr:rowOff>22860</xdr:rowOff>
    </xdr:to>
    <xdr:graphicFrame macro="">
      <xdr:nvGraphicFramePr>
        <xdr:cNvPr id="4" name="Chart 3">
          <a:extLst>
            <a:ext uri="{FF2B5EF4-FFF2-40B4-BE49-F238E27FC236}">
              <a16:creationId xmlns:a16="http://schemas.microsoft.com/office/drawing/2014/main" id="{747ADB0E-BD64-4D0B-A978-ADB35A60D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114300</xdr:colOff>
      <xdr:row>0</xdr:row>
      <xdr:rowOff>99060</xdr:rowOff>
    </xdr:from>
    <xdr:to>
      <xdr:col>9</xdr:col>
      <xdr:colOff>175260</xdr:colOff>
      <xdr:row>4</xdr:row>
      <xdr:rowOff>160020</xdr:rowOff>
    </xdr:to>
    <xdr:sp macro="" textlink="">
      <xdr:nvSpPr>
        <xdr:cNvPr id="2" name="Rectangle: Rounded Corners 1">
          <a:extLst>
            <a:ext uri="{FF2B5EF4-FFF2-40B4-BE49-F238E27FC236}">
              <a16:creationId xmlns:a16="http://schemas.microsoft.com/office/drawing/2014/main" id="{D179B9F0-47D1-DA69-D7CB-63F0683A226A}"/>
            </a:ext>
          </a:extLst>
        </xdr:cNvPr>
        <xdr:cNvSpPr/>
      </xdr:nvSpPr>
      <xdr:spPr>
        <a:xfrm>
          <a:off x="114300" y="99060"/>
          <a:ext cx="5547360" cy="792480"/>
        </a:xfrm>
        <a:prstGeom prst="roundRect">
          <a:avLst>
            <a:gd name="adj" fmla="val 11905"/>
          </a:avLst>
        </a:prstGeom>
        <a:ln>
          <a:solidFill>
            <a:schemeClr val="tx1">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noFill/>
          </a:endParaRPr>
        </a:p>
      </xdr:txBody>
    </xdr:sp>
    <xdr:clientData/>
  </xdr:twoCellAnchor>
  <xdr:twoCellAnchor editAs="absolute">
    <xdr:from>
      <xdr:col>9</xdr:col>
      <xdr:colOff>312420</xdr:colOff>
      <xdr:row>0</xdr:row>
      <xdr:rowOff>53340</xdr:rowOff>
    </xdr:from>
    <xdr:to>
      <xdr:col>15</xdr:col>
      <xdr:colOff>373380</xdr:colOff>
      <xdr:row>2</xdr:row>
      <xdr:rowOff>167640</xdr:rowOff>
    </xdr:to>
    <xdr:sp macro="" textlink="">
      <xdr:nvSpPr>
        <xdr:cNvPr id="3" name="Rectangle: Rounded Corners 2">
          <a:extLst>
            <a:ext uri="{FF2B5EF4-FFF2-40B4-BE49-F238E27FC236}">
              <a16:creationId xmlns:a16="http://schemas.microsoft.com/office/drawing/2014/main" id="{DCD39E9A-0CE3-CAAA-5F22-00222CBD2902}"/>
            </a:ext>
          </a:extLst>
        </xdr:cNvPr>
        <xdr:cNvSpPr/>
      </xdr:nvSpPr>
      <xdr:spPr>
        <a:xfrm>
          <a:off x="5798820" y="53340"/>
          <a:ext cx="3718560" cy="480060"/>
        </a:xfrm>
        <a:prstGeom prst="roundRect">
          <a:avLst>
            <a:gd name="adj" fmla="val 11905"/>
          </a:avLst>
        </a:prstGeom>
        <a:ln>
          <a:solidFill>
            <a:schemeClr val="tx1">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noFill/>
          </a:endParaRPr>
        </a:p>
      </xdr:txBody>
    </xdr:sp>
    <xdr:clientData/>
  </xdr:twoCellAnchor>
  <xdr:twoCellAnchor>
    <xdr:from>
      <xdr:col>9</xdr:col>
      <xdr:colOff>381000</xdr:colOff>
      <xdr:row>3</xdr:row>
      <xdr:rowOff>99388</xdr:rowOff>
    </xdr:from>
    <xdr:to>
      <xdr:col>12</xdr:col>
      <xdr:colOff>346679</xdr:colOff>
      <xdr:row>15</xdr:row>
      <xdr:rowOff>0</xdr:rowOff>
    </xdr:to>
    <xdr:sp macro="" textlink="">
      <xdr:nvSpPr>
        <xdr:cNvPr id="4" name="Rectangle: Rounded Corners 3">
          <a:extLst>
            <a:ext uri="{FF2B5EF4-FFF2-40B4-BE49-F238E27FC236}">
              <a16:creationId xmlns:a16="http://schemas.microsoft.com/office/drawing/2014/main" id="{D589B3E5-CA7A-169C-2F80-619562E76F6F}"/>
            </a:ext>
          </a:extLst>
        </xdr:cNvPr>
        <xdr:cNvSpPr/>
      </xdr:nvSpPr>
      <xdr:spPr>
        <a:xfrm>
          <a:off x="5867400" y="648028"/>
          <a:ext cx="1794479" cy="2095172"/>
        </a:xfrm>
        <a:prstGeom prst="roundRect">
          <a:avLst>
            <a:gd name="adj" fmla="val 11905"/>
          </a:avLst>
        </a:prstGeom>
        <a:ln>
          <a:solidFill>
            <a:schemeClr val="tx1">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noFill/>
          </a:endParaRPr>
        </a:p>
      </xdr:txBody>
    </xdr:sp>
    <xdr:clientData/>
  </xdr:twoCellAnchor>
  <xdr:twoCellAnchor>
    <xdr:from>
      <xdr:col>12</xdr:col>
      <xdr:colOff>425862</xdr:colOff>
      <xdr:row>3</xdr:row>
      <xdr:rowOff>83820</xdr:rowOff>
    </xdr:from>
    <xdr:to>
      <xdr:col>15</xdr:col>
      <xdr:colOff>411480</xdr:colOff>
      <xdr:row>15</xdr:row>
      <xdr:rowOff>7456</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DEFB7A91-20C3-D753-01AB-22850070AF51}"/>
            </a:ext>
          </a:extLst>
        </xdr:cNvPr>
        <xdr:cNvSpPr/>
      </xdr:nvSpPr>
      <xdr:spPr>
        <a:xfrm>
          <a:off x="7741062" y="632460"/>
          <a:ext cx="1814418" cy="2118196"/>
        </a:xfrm>
        <a:prstGeom prst="roundRect">
          <a:avLst>
            <a:gd name="adj" fmla="val 11905"/>
          </a:avLst>
        </a:prstGeom>
        <a:ln>
          <a:solidFill>
            <a:schemeClr val="tx1">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noFill/>
          </a:endParaRPr>
        </a:p>
      </xdr:txBody>
    </xdr:sp>
    <xdr:clientData/>
  </xdr:twoCellAnchor>
  <xdr:twoCellAnchor editAs="absolute">
    <xdr:from>
      <xdr:col>0</xdr:col>
      <xdr:colOff>53340</xdr:colOff>
      <xdr:row>5</xdr:row>
      <xdr:rowOff>99060</xdr:rowOff>
    </xdr:from>
    <xdr:to>
      <xdr:col>1</xdr:col>
      <xdr:colOff>426719</xdr:colOff>
      <xdr:row>28</xdr:row>
      <xdr:rowOff>68580</xdr:rowOff>
    </xdr:to>
    <xdr:sp macro="" textlink="">
      <xdr:nvSpPr>
        <xdr:cNvPr id="6" name="Rectangle: Rounded Corners 5">
          <a:extLst>
            <a:ext uri="{FF2B5EF4-FFF2-40B4-BE49-F238E27FC236}">
              <a16:creationId xmlns:a16="http://schemas.microsoft.com/office/drawing/2014/main" id="{D68A51B9-FE4C-55D3-1414-54614E873760}"/>
            </a:ext>
          </a:extLst>
        </xdr:cNvPr>
        <xdr:cNvSpPr/>
      </xdr:nvSpPr>
      <xdr:spPr>
        <a:xfrm rot="5400000">
          <a:off x="-1543050" y="2609850"/>
          <a:ext cx="4175760" cy="982979"/>
        </a:xfrm>
        <a:prstGeom prst="roundRect">
          <a:avLst>
            <a:gd name="adj" fmla="val 11905"/>
          </a:avLst>
        </a:prstGeom>
        <a:ln>
          <a:solidFill>
            <a:schemeClr val="tx1">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noFill/>
          </a:endParaRPr>
        </a:p>
      </xdr:txBody>
    </xdr:sp>
    <xdr:clientData/>
  </xdr:twoCellAnchor>
  <xdr:twoCellAnchor>
    <xdr:from>
      <xdr:col>1</xdr:col>
      <xdr:colOff>495300</xdr:colOff>
      <xdr:row>5</xdr:row>
      <xdr:rowOff>121920</xdr:rowOff>
    </xdr:from>
    <xdr:to>
      <xdr:col>4</xdr:col>
      <xdr:colOff>138447</xdr:colOff>
      <xdr:row>10</xdr:row>
      <xdr:rowOff>154093</xdr:rowOff>
    </xdr:to>
    <xdr:sp macro="" textlink="">
      <xdr:nvSpPr>
        <xdr:cNvPr id="7" name="Rectangle: Rounded Corners 6">
          <a:extLst>
            <a:ext uri="{FF2B5EF4-FFF2-40B4-BE49-F238E27FC236}">
              <a16:creationId xmlns:a16="http://schemas.microsoft.com/office/drawing/2014/main" id="{D4D71E17-9C41-39C3-735F-7311BB6B6C1F}"/>
            </a:ext>
          </a:extLst>
        </xdr:cNvPr>
        <xdr:cNvSpPr/>
      </xdr:nvSpPr>
      <xdr:spPr>
        <a:xfrm>
          <a:off x="1104900" y="1036320"/>
          <a:ext cx="1471947" cy="946573"/>
        </a:xfrm>
        <a:prstGeom prst="roundRect">
          <a:avLst>
            <a:gd name="adj" fmla="val 11905"/>
          </a:avLst>
        </a:prstGeom>
        <a:ln>
          <a:solidFill>
            <a:schemeClr val="tx1">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noFill/>
          </a:endParaRPr>
        </a:p>
      </xdr:txBody>
    </xdr:sp>
    <xdr:clientData/>
  </xdr:twoCellAnchor>
  <xdr:twoCellAnchor>
    <xdr:from>
      <xdr:col>4</xdr:col>
      <xdr:colOff>202290</xdr:colOff>
      <xdr:row>5</xdr:row>
      <xdr:rowOff>143933</xdr:rowOff>
    </xdr:from>
    <xdr:to>
      <xdr:col>6</xdr:col>
      <xdr:colOff>455037</xdr:colOff>
      <xdr:row>10</xdr:row>
      <xdr:rowOff>176106</xdr:rowOff>
    </xdr:to>
    <xdr:sp macro="" textlink="">
      <xdr:nvSpPr>
        <xdr:cNvPr id="8" name="Rectangle: Rounded Corners 7">
          <a:extLst>
            <a:ext uri="{FF2B5EF4-FFF2-40B4-BE49-F238E27FC236}">
              <a16:creationId xmlns:a16="http://schemas.microsoft.com/office/drawing/2014/main" id="{F3E93AD1-F54A-16E1-F0EF-3DF316B7E10A}"/>
            </a:ext>
          </a:extLst>
        </xdr:cNvPr>
        <xdr:cNvSpPr/>
      </xdr:nvSpPr>
      <xdr:spPr>
        <a:xfrm>
          <a:off x="2640690" y="1058333"/>
          <a:ext cx="1471947" cy="946573"/>
        </a:xfrm>
        <a:prstGeom prst="roundRect">
          <a:avLst>
            <a:gd name="adj" fmla="val 11905"/>
          </a:avLst>
        </a:prstGeom>
        <a:ln>
          <a:solidFill>
            <a:schemeClr val="tx1">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noFill/>
          </a:endParaRPr>
        </a:p>
      </xdr:txBody>
    </xdr:sp>
    <xdr:clientData/>
  </xdr:twoCellAnchor>
  <xdr:twoCellAnchor>
    <xdr:from>
      <xdr:col>6</xdr:col>
      <xdr:colOff>509253</xdr:colOff>
      <xdr:row>5</xdr:row>
      <xdr:rowOff>165947</xdr:rowOff>
    </xdr:from>
    <xdr:to>
      <xdr:col>9</xdr:col>
      <xdr:colOff>152400</xdr:colOff>
      <xdr:row>10</xdr:row>
      <xdr:rowOff>152400</xdr:rowOff>
    </xdr:to>
    <xdr:sp macro="" textlink="">
      <xdr:nvSpPr>
        <xdr:cNvPr id="9" name="Rectangle: Rounded Corners 8">
          <a:extLst>
            <a:ext uri="{FF2B5EF4-FFF2-40B4-BE49-F238E27FC236}">
              <a16:creationId xmlns:a16="http://schemas.microsoft.com/office/drawing/2014/main" id="{000176B0-CEC6-EEE1-B53A-292BBCE49770}"/>
            </a:ext>
          </a:extLst>
        </xdr:cNvPr>
        <xdr:cNvSpPr/>
      </xdr:nvSpPr>
      <xdr:spPr>
        <a:xfrm>
          <a:off x="4166853" y="1080347"/>
          <a:ext cx="1471947" cy="900853"/>
        </a:xfrm>
        <a:prstGeom prst="roundRect">
          <a:avLst>
            <a:gd name="adj" fmla="val 11905"/>
          </a:avLst>
        </a:prstGeom>
        <a:ln>
          <a:solidFill>
            <a:schemeClr val="tx1">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noFill/>
          </a:endParaRPr>
        </a:p>
      </xdr:txBody>
    </xdr:sp>
    <xdr:clientData/>
  </xdr:twoCellAnchor>
  <xdr:twoCellAnchor editAs="absolute">
    <xdr:from>
      <xdr:col>1</xdr:col>
      <xdr:colOff>533400</xdr:colOff>
      <xdr:row>11</xdr:row>
      <xdr:rowOff>38100</xdr:rowOff>
    </xdr:from>
    <xdr:to>
      <xdr:col>9</xdr:col>
      <xdr:colOff>175260</xdr:colOff>
      <xdr:row>15</xdr:row>
      <xdr:rowOff>30480</xdr:rowOff>
    </xdr:to>
    <xdr:sp macro="" textlink="">
      <xdr:nvSpPr>
        <xdr:cNvPr id="11" name="Rectangle: Rounded Corners 10">
          <a:extLst>
            <a:ext uri="{FF2B5EF4-FFF2-40B4-BE49-F238E27FC236}">
              <a16:creationId xmlns:a16="http://schemas.microsoft.com/office/drawing/2014/main" id="{A52B1250-DDA6-B008-0C26-7C95FD260E36}"/>
            </a:ext>
          </a:extLst>
        </xdr:cNvPr>
        <xdr:cNvSpPr/>
      </xdr:nvSpPr>
      <xdr:spPr>
        <a:xfrm>
          <a:off x="1143000" y="2049780"/>
          <a:ext cx="4518660" cy="723900"/>
        </a:xfrm>
        <a:prstGeom prst="roundRect">
          <a:avLst>
            <a:gd name="adj" fmla="val 11905"/>
          </a:avLst>
        </a:prstGeom>
        <a:ln>
          <a:solidFill>
            <a:schemeClr val="tx1">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noFill/>
          </a:endParaRPr>
        </a:p>
      </xdr:txBody>
    </xdr:sp>
    <xdr:clientData/>
  </xdr:twoCellAnchor>
  <xdr:twoCellAnchor editAs="absolute">
    <xdr:from>
      <xdr:col>1</xdr:col>
      <xdr:colOff>510540</xdr:colOff>
      <xdr:row>15</xdr:row>
      <xdr:rowOff>137160</xdr:rowOff>
    </xdr:from>
    <xdr:to>
      <xdr:col>9</xdr:col>
      <xdr:colOff>175260</xdr:colOff>
      <xdr:row>28</xdr:row>
      <xdr:rowOff>60960</xdr:rowOff>
    </xdr:to>
    <xdr:sp macro="" textlink="">
      <xdr:nvSpPr>
        <xdr:cNvPr id="12" name="Rectangle: Rounded Corners 11">
          <a:extLst>
            <a:ext uri="{FF2B5EF4-FFF2-40B4-BE49-F238E27FC236}">
              <a16:creationId xmlns:a16="http://schemas.microsoft.com/office/drawing/2014/main" id="{65324A8B-BCBE-97A4-DC4E-8DA863B48E1C}"/>
            </a:ext>
          </a:extLst>
        </xdr:cNvPr>
        <xdr:cNvSpPr/>
      </xdr:nvSpPr>
      <xdr:spPr>
        <a:xfrm>
          <a:off x="1120140" y="2880360"/>
          <a:ext cx="4541520" cy="2301240"/>
        </a:xfrm>
        <a:prstGeom prst="roundRect">
          <a:avLst>
            <a:gd name="adj" fmla="val 11905"/>
          </a:avLst>
        </a:prstGeom>
        <a:ln>
          <a:solidFill>
            <a:schemeClr val="tx1">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noFill/>
          </a:endParaRPr>
        </a:p>
      </xdr:txBody>
    </xdr:sp>
    <xdr:clientData/>
  </xdr:twoCellAnchor>
  <xdr:twoCellAnchor editAs="absolute">
    <xdr:from>
      <xdr:col>9</xdr:col>
      <xdr:colOff>281940</xdr:colOff>
      <xdr:row>15</xdr:row>
      <xdr:rowOff>91440</xdr:rowOff>
    </xdr:from>
    <xdr:to>
      <xdr:col>15</xdr:col>
      <xdr:colOff>388620</xdr:colOff>
      <xdr:row>28</xdr:row>
      <xdr:rowOff>60960</xdr:rowOff>
    </xdr:to>
    <xdr:sp macro="" textlink="">
      <xdr:nvSpPr>
        <xdr:cNvPr id="13" name="Rectangle: Rounded Corners 12">
          <a:extLst>
            <a:ext uri="{FF2B5EF4-FFF2-40B4-BE49-F238E27FC236}">
              <a16:creationId xmlns:a16="http://schemas.microsoft.com/office/drawing/2014/main" id="{5E2FCF5C-7A9D-D274-8557-C67B2AECFB2C}"/>
            </a:ext>
          </a:extLst>
        </xdr:cNvPr>
        <xdr:cNvSpPr/>
      </xdr:nvSpPr>
      <xdr:spPr>
        <a:xfrm>
          <a:off x="5768340" y="2834640"/>
          <a:ext cx="3764280" cy="2346960"/>
        </a:xfrm>
        <a:prstGeom prst="roundRect">
          <a:avLst>
            <a:gd name="adj" fmla="val 11905"/>
          </a:avLst>
        </a:prstGeom>
        <a:ln>
          <a:solidFill>
            <a:schemeClr val="tx1">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noFill/>
          </a:endParaRPr>
        </a:p>
      </xdr:txBody>
    </xdr:sp>
    <xdr:clientData/>
  </xdr:twoCellAnchor>
  <xdr:twoCellAnchor>
    <xdr:from>
      <xdr:col>1</xdr:col>
      <xdr:colOff>312420</xdr:colOff>
      <xdr:row>0</xdr:row>
      <xdr:rowOff>152400</xdr:rowOff>
    </xdr:from>
    <xdr:to>
      <xdr:col>8</xdr:col>
      <xdr:colOff>160020</xdr:colOff>
      <xdr:row>2</xdr:row>
      <xdr:rowOff>137160</xdr:rowOff>
    </xdr:to>
    <xdr:sp macro="" textlink="">
      <xdr:nvSpPr>
        <xdr:cNvPr id="17" name="TextBox 16">
          <a:extLst>
            <a:ext uri="{FF2B5EF4-FFF2-40B4-BE49-F238E27FC236}">
              <a16:creationId xmlns:a16="http://schemas.microsoft.com/office/drawing/2014/main" id="{C9C4326C-B084-51D6-A484-4D082C5F482F}"/>
            </a:ext>
          </a:extLst>
        </xdr:cNvPr>
        <xdr:cNvSpPr txBox="1"/>
      </xdr:nvSpPr>
      <xdr:spPr>
        <a:xfrm>
          <a:off x="922020" y="152400"/>
          <a:ext cx="41148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Hospital</a:t>
          </a:r>
          <a:r>
            <a:rPr lang="en-IN" sz="1800" b="1" baseline="0"/>
            <a:t> Emergency Room Dashboard</a:t>
          </a:r>
          <a:endParaRPr lang="en-IN" sz="1800" b="1"/>
        </a:p>
      </xdr:txBody>
    </xdr:sp>
    <xdr:clientData/>
  </xdr:twoCellAnchor>
  <xdr:twoCellAnchor>
    <xdr:from>
      <xdr:col>3</xdr:col>
      <xdr:colOff>335280</xdr:colOff>
      <xdr:row>3</xdr:row>
      <xdr:rowOff>22860</xdr:rowOff>
    </xdr:from>
    <xdr:to>
      <xdr:col>6</xdr:col>
      <xdr:colOff>175260</xdr:colOff>
      <xdr:row>4</xdr:row>
      <xdr:rowOff>129540</xdr:rowOff>
    </xdr:to>
    <xdr:sp macro="" textlink="">
      <xdr:nvSpPr>
        <xdr:cNvPr id="18" name="TextBox 17">
          <a:extLst>
            <a:ext uri="{FF2B5EF4-FFF2-40B4-BE49-F238E27FC236}">
              <a16:creationId xmlns:a16="http://schemas.microsoft.com/office/drawing/2014/main" id="{02C91536-800F-F480-7D28-41B0EC825163}"/>
            </a:ext>
          </a:extLst>
        </xdr:cNvPr>
        <xdr:cNvSpPr txBox="1"/>
      </xdr:nvSpPr>
      <xdr:spPr>
        <a:xfrm>
          <a:off x="2164080" y="571500"/>
          <a:ext cx="16687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t>Monthly</a:t>
          </a:r>
          <a:r>
            <a:rPr lang="en-IN" sz="1200" b="0" baseline="0"/>
            <a:t> Report</a:t>
          </a:r>
          <a:endParaRPr lang="en-IN" sz="1200" b="0"/>
        </a:p>
      </xdr:txBody>
    </xdr:sp>
    <xdr:clientData/>
  </xdr:twoCellAnchor>
  <xdr:twoCellAnchor editAs="oneCell">
    <xdr:from>
      <xdr:col>0</xdr:col>
      <xdr:colOff>7620</xdr:colOff>
      <xdr:row>0</xdr:row>
      <xdr:rowOff>75608</xdr:rowOff>
    </xdr:from>
    <xdr:to>
      <xdr:col>1</xdr:col>
      <xdr:colOff>601980</xdr:colOff>
      <xdr:row>5</xdr:row>
      <xdr:rowOff>38030</xdr:rowOff>
    </xdr:to>
    <xdr:pic>
      <xdr:nvPicPr>
        <xdr:cNvPr id="20" name="Picture 19">
          <a:hlinkClick xmlns:r="http://schemas.openxmlformats.org/officeDocument/2006/relationships" r:id="rId2"/>
          <a:extLst>
            <a:ext uri="{FF2B5EF4-FFF2-40B4-BE49-F238E27FC236}">
              <a16:creationId xmlns:a16="http://schemas.microsoft.com/office/drawing/2014/main" id="{E638A570-E37A-E997-29BD-478BD941348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620" y="75608"/>
          <a:ext cx="1203960" cy="876822"/>
        </a:xfrm>
        <a:prstGeom prst="rect">
          <a:avLst/>
        </a:prstGeom>
      </xdr:spPr>
    </xdr:pic>
    <xdr:clientData/>
  </xdr:twoCellAnchor>
  <xdr:twoCellAnchor>
    <xdr:from>
      <xdr:col>2</xdr:col>
      <xdr:colOff>350520</xdr:colOff>
      <xdr:row>7</xdr:row>
      <xdr:rowOff>91440</xdr:rowOff>
    </xdr:from>
    <xdr:to>
      <xdr:col>4</xdr:col>
      <xdr:colOff>320040</xdr:colOff>
      <xdr:row>9</xdr:row>
      <xdr:rowOff>15240</xdr:rowOff>
    </xdr:to>
    <xdr:sp macro="" textlink="">
      <xdr:nvSpPr>
        <xdr:cNvPr id="27" name="TextBox 26">
          <a:hlinkClick xmlns:r="http://schemas.openxmlformats.org/officeDocument/2006/relationships" r:id="rId1"/>
          <a:extLst>
            <a:ext uri="{FF2B5EF4-FFF2-40B4-BE49-F238E27FC236}">
              <a16:creationId xmlns:a16="http://schemas.microsoft.com/office/drawing/2014/main" id="{A20A2B8E-46A3-F60D-E76F-1FD6AD12618F}"/>
            </a:ext>
          </a:extLst>
        </xdr:cNvPr>
        <xdr:cNvSpPr txBox="1"/>
      </xdr:nvSpPr>
      <xdr:spPr>
        <a:xfrm>
          <a:off x="1569720" y="1371600"/>
          <a:ext cx="11887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a:t>No.</a:t>
          </a:r>
          <a:r>
            <a:rPr lang="en-IN" sz="1000" b="0" baseline="0"/>
            <a:t> of Patient</a:t>
          </a:r>
          <a:endParaRPr lang="en-IN" sz="1000" b="0"/>
        </a:p>
      </xdr:txBody>
    </xdr:sp>
    <xdr:clientData/>
  </xdr:twoCellAnchor>
  <xdr:twoCellAnchor>
    <xdr:from>
      <xdr:col>2</xdr:col>
      <xdr:colOff>236220</xdr:colOff>
      <xdr:row>6</xdr:row>
      <xdr:rowOff>15240</xdr:rowOff>
    </xdr:from>
    <xdr:to>
      <xdr:col>4</xdr:col>
      <xdr:colOff>205740</xdr:colOff>
      <xdr:row>7</xdr:row>
      <xdr:rowOff>121920</xdr:rowOff>
    </xdr:to>
    <xdr:sp macro="" textlink="'Pivot Report'!A5">
      <xdr:nvSpPr>
        <xdr:cNvPr id="36" name="TextBox 35">
          <a:extLst>
            <a:ext uri="{FF2B5EF4-FFF2-40B4-BE49-F238E27FC236}">
              <a16:creationId xmlns:a16="http://schemas.microsoft.com/office/drawing/2014/main" id="{20552782-C870-54F5-2450-0C9B02B8BBA4}"/>
            </a:ext>
          </a:extLst>
        </xdr:cNvPr>
        <xdr:cNvSpPr txBox="1"/>
      </xdr:nvSpPr>
      <xdr:spPr>
        <a:xfrm>
          <a:off x="1455420" y="1112520"/>
          <a:ext cx="11887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B74EDD2-EB7E-432A-AF79-CA595C8FAA20}" type="TxLink">
            <a:rPr lang="en-US" sz="1100" b="0" i="0" u="none" strike="noStrike">
              <a:solidFill>
                <a:srgbClr val="000000"/>
              </a:solidFill>
              <a:latin typeface="Calibri"/>
              <a:ea typeface="Calibri"/>
              <a:cs typeface="Calibri"/>
            </a:rPr>
            <a:pPr algn="ctr"/>
            <a:t>513</a:t>
          </a:fld>
          <a:endParaRPr lang="en-IN" sz="1200" b="0"/>
        </a:p>
      </xdr:txBody>
    </xdr:sp>
    <xdr:clientData/>
  </xdr:twoCellAnchor>
  <xdr:twoCellAnchor>
    <xdr:from>
      <xdr:col>4</xdr:col>
      <xdr:colOff>579120</xdr:colOff>
      <xdr:row>7</xdr:row>
      <xdr:rowOff>91440</xdr:rowOff>
    </xdr:from>
    <xdr:to>
      <xdr:col>7</xdr:col>
      <xdr:colOff>137160</xdr:colOff>
      <xdr:row>9</xdr:row>
      <xdr:rowOff>15240</xdr:rowOff>
    </xdr:to>
    <xdr:sp macro="" textlink="">
      <xdr:nvSpPr>
        <xdr:cNvPr id="40" name="TextBox 39">
          <a:extLst>
            <a:ext uri="{FF2B5EF4-FFF2-40B4-BE49-F238E27FC236}">
              <a16:creationId xmlns:a16="http://schemas.microsoft.com/office/drawing/2014/main" id="{81927D2A-7CDB-6452-2B26-9E2097535B11}"/>
            </a:ext>
          </a:extLst>
        </xdr:cNvPr>
        <xdr:cNvSpPr txBox="1"/>
      </xdr:nvSpPr>
      <xdr:spPr>
        <a:xfrm>
          <a:off x="3017520" y="1371600"/>
          <a:ext cx="13868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a:t>Average</a:t>
          </a:r>
          <a:r>
            <a:rPr lang="en-IN" sz="1000" b="0" baseline="0"/>
            <a:t> Wait Time</a:t>
          </a:r>
          <a:endParaRPr lang="en-IN" sz="1000" b="0"/>
        </a:p>
      </xdr:txBody>
    </xdr:sp>
    <xdr:clientData/>
  </xdr:twoCellAnchor>
  <xdr:twoCellAnchor>
    <xdr:from>
      <xdr:col>4</xdr:col>
      <xdr:colOff>556260</xdr:colOff>
      <xdr:row>6</xdr:row>
      <xdr:rowOff>15240</xdr:rowOff>
    </xdr:from>
    <xdr:to>
      <xdr:col>6</xdr:col>
      <xdr:colOff>525780</xdr:colOff>
      <xdr:row>7</xdr:row>
      <xdr:rowOff>121920</xdr:rowOff>
    </xdr:to>
    <xdr:sp macro="" textlink="'Pivot Report'!A9">
      <xdr:nvSpPr>
        <xdr:cNvPr id="41" name="TextBox 40">
          <a:extLst>
            <a:ext uri="{FF2B5EF4-FFF2-40B4-BE49-F238E27FC236}">
              <a16:creationId xmlns:a16="http://schemas.microsoft.com/office/drawing/2014/main" id="{83087319-E227-AC73-E913-7F2FDAD443BE}"/>
            </a:ext>
          </a:extLst>
        </xdr:cNvPr>
        <xdr:cNvSpPr txBox="1"/>
      </xdr:nvSpPr>
      <xdr:spPr>
        <a:xfrm>
          <a:off x="2994660" y="1112520"/>
          <a:ext cx="11887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B79B8E1-A4F5-4C7B-9A16-36883B9BFDFE}" type="TxLink">
            <a:rPr lang="en-US" sz="1100" b="0" i="0" u="none" strike="noStrike">
              <a:solidFill>
                <a:srgbClr val="000000"/>
              </a:solidFill>
              <a:latin typeface="Calibri"/>
              <a:ea typeface="Calibri"/>
              <a:cs typeface="Calibri"/>
            </a:rPr>
            <a:pPr algn="ctr"/>
            <a:t>36.32</a:t>
          </a:fld>
          <a:endParaRPr lang="en-IN" sz="1200" b="0"/>
        </a:p>
      </xdr:txBody>
    </xdr:sp>
    <xdr:clientData/>
  </xdr:twoCellAnchor>
  <xdr:twoCellAnchor>
    <xdr:from>
      <xdr:col>6</xdr:col>
      <xdr:colOff>525780</xdr:colOff>
      <xdr:row>8</xdr:row>
      <xdr:rowOff>0</xdr:rowOff>
    </xdr:from>
    <xdr:to>
      <xdr:col>9</xdr:col>
      <xdr:colOff>213360</xdr:colOff>
      <xdr:row>10</xdr:row>
      <xdr:rowOff>0</xdr:rowOff>
    </xdr:to>
    <xdr:sp macro="" textlink="">
      <xdr:nvSpPr>
        <xdr:cNvPr id="42" name="TextBox 41">
          <a:extLst>
            <a:ext uri="{FF2B5EF4-FFF2-40B4-BE49-F238E27FC236}">
              <a16:creationId xmlns:a16="http://schemas.microsoft.com/office/drawing/2014/main" id="{CC7D99CB-EFCF-19DB-5070-BED49E29964D}"/>
            </a:ext>
          </a:extLst>
        </xdr:cNvPr>
        <xdr:cNvSpPr txBox="1"/>
      </xdr:nvSpPr>
      <xdr:spPr>
        <a:xfrm>
          <a:off x="4183380" y="1463040"/>
          <a:ext cx="15163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baseline="0"/>
            <a:t>Patient Satisfaction Score</a:t>
          </a:r>
          <a:endParaRPr lang="en-IN" sz="1000" b="0"/>
        </a:p>
      </xdr:txBody>
    </xdr:sp>
    <xdr:clientData/>
  </xdr:twoCellAnchor>
  <xdr:twoCellAnchor>
    <xdr:from>
      <xdr:col>7</xdr:col>
      <xdr:colOff>213360</xdr:colOff>
      <xdr:row>6</xdr:row>
      <xdr:rowOff>45720</xdr:rowOff>
    </xdr:from>
    <xdr:to>
      <xdr:col>9</xdr:col>
      <xdr:colOff>182880</xdr:colOff>
      <xdr:row>7</xdr:row>
      <xdr:rowOff>152400</xdr:rowOff>
    </xdr:to>
    <xdr:sp macro="" textlink="'Pivot Report'!A12">
      <xdr:nvSpPr>
        <xdr:cNvPr id="43" name="TextBox 42">
          <a:extLst>
            <a:ext uri="{FF2B5EF4-FFF2-40B4-BE49-F238E27FC236}">
              <a16:creationId xmlns:a16="http://schemas.microsoft.com/office/drawing/2014/main" id="{EA9983FF-AF1A-32FF-F7F6-EF428650809F}"/>
            </a:ext>
          </a:extLst>
        </xdr:cNvPr>
        <xdr:cNvSpPr txBox="1"/>
      </xdr:nvSpPr>
      <xdr:spPr>
        <a:xfrm>
          <a:off x="4480560" y="1143000"/>
          <a:ext cx="11887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0789FC-4383-4333-A35C-156FCB585902}" type="TxLink">
            <a:rPr lang="en-US" sz="1100" b="0" i="0" u="none" strike="noStrike">
              <a:solidFill>
                <a:srgbClr val="000000"/>
              </a:solidFill>
              <a:latin typeface="Calibri"/>
              <a:ea typeface="Calibri"/>
              <a:cs typeface="Calibri"/>
            </a:rPr>
            <a:pPr algn="ctr"/>
            <a:t>4.96</a:t>
          </a:fld>
          <a:endParaRPr lang="en-IN" sz="1200" b="0"/>
        </a:p>
      </xdr:txBody>
    </xdr:sp>
    <xdr:clientData/>
  </xdr:twoCellAnchor>
  <xdr:twoCellAnchor editAs="oneCell">
    <xdr:from>
      <xdr:col>6</xdr:col>
      <xdr:colOff>495300</xdr:colOff>
      <xdr:row>6</xdr:row>
      <xdr:rowOff>38100</xdr:rowOff>
    </xdr:from>
    <xdr:to>
      <xdr:col>7</xdr:col>
      <xdr:colOff>312420</xdr:colOff>
      <xdr:row>8</xdr:row>
      <xdr:rowOff>99060</xdr:rowOff>
    </xdr:to>
    <xdr:pic>
      <xdr:nvPicPr>
        <xdr:cNvPr id="45" name="Graphic 44" descr="Stopwatch with solid fill">
          <a:extLst>
            <a:ext uri="{FF2B5EF4-FFF2-40B4-BE49-F238E27FC236}">
              <a16:creationId xmlns:a16="http://schemas.microsoft.com/office/drawing/2014/main" id="{D77446C1-14A9-EB02-8981-CF1ED3A014A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152900" y="1135380"/>
          <a:ext cx="426720" cy="426720"/>
        </a:xfrm>
        <a:prstGeom prst="rect">
          <a:avLst/>
        </a:prstGeom>
      </xdr:spPr>
    </xdr:pic>
    <xdr:clientData/>
  </xdr:twoCellAnchor>
  <xdr:twoCellAnchor editAs="oneCell">
    <xdr:from>
      <xdr:col>4</xdr:col>
      <xdr:colOff>195720</xdr:colOff>
      <xdr:row>6</xdr:row>
      <xdr:rowOff>10440</xdr:rowOff>
    </xdr:from>
    <xdr:to>
      <xdr:col>5</xdr:col>
      <xdr:colOff>68580</xdr:colOff>
      <xdr:row>8</xdr:row>
      <xdr:rowOff>127140</xdr:rowOff>
    </xdr:to>
    <xdr:pic>
      <xdr:nvPicPr>
        <xdr:cNvPr id="47" name="Graphic 46" descr="Customer review with solid fill">
          <a:extLst>
            <a:ext uri="{FF2B5EF4-FFF2-40B4-BE49-F238E27FC236}">
              <a16:creationId xmlns:a16="http://schemas.microsoft.com/office/drawing/2014/main" id="{1FDBE565-D03A-45B3-10B5-B48FFF2CF7F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634120" y="1107720"/>
          <a:ext cx="482460" cy="482460"/>
        </a:xfrm>
        <a:prstGeom prst="rect">
          <a:avLst/>
        </a:prstGeom>
      </xdr:spPr>
    </xdr:pic>
    <xdr:clientData/>
  </xdr:twoCellAnchor>
  <xdr:twoCellAnchor editAs="oneCell">
    <xdr:from>
      <xdr:col>1</xdr:col>
      <xdr:colOff>490500</xdr:colOff>
      <xdr:row>5</xdr:row>
      <xdr:rowOff>162840</xdr:rowOff>
    </xdr:from>
    <xdr:to>
      <xdr:col>2</xdr:col>
      <xdr:colOff>365760</xdr:colOff>
      <xdr:row>8</xdr:row>
      <xdr:rowOff>99060</xdr:rowOff>
    </xdr:to>
    <xdr:pic>
      <xdr:nvPicPr>
        <xdr:cNvPr id="49" name="Graphic 48" descr="Male profile with solid fill">
          <a:extLst>
            <a:ext uri="{FF2B5EF4-FFF2-40B4-BE49-F238E27FC236}">
              <a16:creationId xmlns:a16="http://schemas.microsoft.com/office/drawing/2014/main" id="{52AF02FC-4F3E-64EB-FAF0-F96B59A7E9F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00100" y="1077240"/>
          <a:ext cx="484860" cy="484860"/>
        </a:xfrm>
        <a:prstGeom prst="rect">
          <a:avLst/>
        </a:prstGeom>
      </xdr:spPr>
    </xdr:pic>
    <xdr:clientData/>
  </xdr:twoCellAnchor>
  <xdr:twoCellAnchor editAs="oneCell">
    <xdr:from>
      <xdr:col>0</xdr:col>
      <xdr:colOff>121920</xdr:colOff>
      <xdr:row>6</xdr:row>
      <xdr:rowOff>0</xdr:rowOff>
    </xdr:from>
    <xdr:to>
      <xdr:col>1</xdr:col>
      <xdr:colOff>325320</xdr:colOff>
      <xdr:row>27</xdr:row>
      <xdr:rowOff>144780</xdr:rowOff>
    </xdr:to>
    <mc:AlternateContent xmlns:mc="http://schemas.openxmlformats.org/markup-compatibility/2006" xmlns:a14="http://schemas.microsoft.com/office/drawing/2010/main">
      <mc:Choice Requires="a14">
        <xdr:graphicFrame macro="">
          <xdr:nvGraphicFramePr>
            <xdr:cNvPr id="50" name="Date (Month)">
              <a:extLst>
                <a:ext uri="{FF2B5EF4-FFF2-40B4-BE49-F238E27FC236}">
                  <a16:creationId xmlns:a16="http://schemas.microsoft.com/office/drawing/2014/main" id="{980418FD-1815-4C0A-91D1-FB5F8AA1E60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1920" y="1097280"/>
              <a:ext cx="813000" cy="3985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403860</xdr:colOff>
      <xdr:row>8</xdr:row>
      <xdr:rowOff>114300</xdr:rowOff>
    </xdr:from>
    <xdr:to>
      <xdr:col>4</xdr:col>
      <xdr:colOff>228600</xdr:colOff>
      <xdr:row>11</xdr:row>
      <xdr:rowOff>45720</xdr:rowOff>
    </xdr:to>
    <xdr:graphicFrame macro="">
      <xdr:nvGraphicFramePr>
        <xdr:cNvPr id="51" name="Chart 50">
          <a:extLst>
            <a:ext uri="{FF2B5EF4-FFF2-40B4-BE49-F238E27FC236}">
              <a16:creationId xmlns:a16="http://schemas.microsoft.com/office/drawing/2014/main" id="{65BF562B-89A0-4726-A310-E7D4C35C4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152400</xdr:colOff>
      <xdr:row>8</xdr:row>
      <xdr:rowOff>137160</xdr:rowOff>
    </xdr:from>
    <xdr:to>
      <xdr:col>6</xdr:col>
      <xdr:colOff>480060</xdr:colOff>
      <xdr:row>10</xdr:row>
      <xdr:rowOff>167640</xdr:rowOff>
    </xdr:to>
    <xdr:graphicFrame macro="">
      <xdr:nvGraphicFramePr>
        <xdr:cNvPr id="52" name="Chart 51">
          <a:extLst>
            <a:ext uri="{FF2B5EF4-FFF2-40B4-BE49-F238E27FC236}">
              <a16:creationId xmlns:a16="http://schemas.microsoft.com/office/drawing/2014/main" id="{F795555F-3829-4AF7-84BC-2091BF68D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434340</xdr:colOff>
      <xdr:row>8</xdr:row>
      <xdr:rowOff>76200</xdr:rowOff>
    </xdr:from>
    <xdr:to>
      <xdr:col>9</xdr:col>
      <xdr:colOff>160020</xdr:colOff>
      <xdr:row>11</xdr:row>
      <xdr:rowOff>38100</xdr:rowOff>
    </xdr:to>
    <xdr:graphicFrame macro="">
      <xdr:nvGraphicFramePr>
        <xdr:cNvPr id="10" name="Chart 9">
          <a:hlinkClick xmlns:r="http://schemas.openxmlformats.org/officeDocument/2006/relationships" r:id="rId1"/>
          <a:extLst>
            <a:ext uri="{FF2B5EF4-FFF2-40B4-BE49-F238E27FC236}">
              <a16:creationId xmlns:a16="http://schemas.microsoft.com/office/drawing/2014/main" id="{B488FF28-9656-4145-8180-FB23AEF88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556260</xdr:colOff>
          <xdr:row>11</xdr:row>
          <xdr:rowOff>114300</xdr:rowOff>
        </xdr:from>
        <xdr:to>
          <xdr:col>9</xdr:col>
          <xdr:colOff>167640</xdr:colOff>
          <xdr:row>14</xdr:row>
          <xdr:rowOff>121920</xdr:rowOff>
        </xdr:to>
        <xdr:pic>
          <xdr:nvPicPr>
            <xdr:cNvPr id="32" name="Picture 31">
              <a:extLst>
                <a:ext uri="{FF2B5EF4-FFF2-40B4-BE49-F238E27FC236}">
                  <a16:creationId xmlns:a16="http://schemas.microsoft.com/office/drawing/2014/main" id="{A4CBE206-120C-4F2F-416B-10882208B746}"/>
                </a:ext>
              </a:extLst>
            </xdr:cNvPr>
            <xdr:cNvPicPr>
              <a:picLocks noChangeAspect="1" noChangeArrowheads="1"/>
              <a:extLst>
                <a:ext uri="{84589F7E-364E-4C9E-8A38-B11213B215E9}">
                  <a14:cameraTool cellRange="'Pivot Report'!$A$47:$D$49" spid="_x0000_s1154"/>
                </a:ext>
              </a:extLst>
            </xdr:cNvPicPr>
          </xdr:nvPicPr>
          <xdr:blipFill>
            <a:blip xmlns:r="http://schemas.openxmlformats.org/officeDocument/2006/relationships" r:embed="rId13"/>
            <a:srcRect/>
            <a:stretch>
              <a:fillRect/>
            </a:stretch>
          </xdr:blipFill>
          <xdr:spPr bwMode="auto">
            <a:xfrm>
              <a:off x="1165860" y="2125980"/>
              <a:ext cx="4488180" cy="5562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571500</xdr:colOff>
      <xdr:row>15</xdr:row>
      <xdr:rowOff>121920</xdr:rowOff>
    </xdr:from>
    <xdr:to>
      <xdr:col>9</xdr:col>
      <xdr:colOff>220980</xdr:colOff>
      <xdr:row>27</xdr:row>
      <xdr:rowOff>0</xdr:rowOff>
    </xdr:to>
    <xdr:graphicFrame macro="">
      <xdr:nvGraphicFramePr>
        <xdr:cNvPr id="33" name="Chart 32">
          <a:extLst>
            <a:ext uri="{FF2B5EF4-FFF2-40B4-BE49-F238E27FC236}">
              <a16:creationId xmlns:a16="http://schemas.microsoft.com/office/drawing/2014/main" id="{A4A743D9-C553-4060-B4FC-5319C202D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4</xdr:col>
      <xdr:colOff>83820</xdr:colOff>
      <xdr:row>27</xdr:row>
      <xdr:rowOff>0</xdr:rowOff>
    </xdr:from>
    <xdr:to>
      <xdr:col>6</xdr:col>
      <xdr:colOff>468007</xdr:colOff>
      <xdr:row>28</xdr:row>
      <xdr:rowOff>97560</xdr:rowOff>
    </xdr:to>
    <xdr:pic>
      <xdr:nvPicPr>
        <xdr:cNvPr id="35" name="Picture 34">
          <a:extLst>
            <a:ext uri="{FF2B5EF4-FFF2-40B4-BE49-F238E27FC236}">
              <a16:creationId xmlns:a16="http://schemas.microsoft.com/office/drawing/2014/main" id="{8B263A18-FB4D-D5CF-9089-28A65324BC12}"/>
            </a:ext>
          </a:extLst>
        </xdr:cNvPr>
        <xdr:cNvPicPr>
          <a:picLocks noChangeAspect="1"/>
        </xdr:cNvPicPr>
      </xdr:nvPicPr>
      <xdr:blipFill>
        <a:blip xmlns:r="http://schemas.openxmlformats.org/officeDocument/2006/relationships" r:embed="rId15"/>
        <a:stretch>
          <a:fillRect/>
        </a:stretch>
      </xdr:blipFill>
      <xdr:spPr>
        <a:xfrm>
          <a:off x="2522220" y="4937760"/>
          <a:ext cx="1603387" cy="280440"/>
        </a:xfrm>
        <a:prstGeom prst="rect">
          <a:avLst/>
        </a:prstGeom>
      </xdr:spPr>
    </xdr:pic>
    <xdr:clientData/>
  </xdr:twoCellAnchor>
  <xdr:twoCellAnchor>
    <xdr:from>
      <xdr:col>9</xdr:col>
      <xdr:colOff>358140</xdr:colOff>
      <xdr:row>3</xdr:row>
      <xdr:rowOff>144780</xdr:rowOff>
    </xdr:from>
    <xdr:to>
      <xdr:col>12</xdr:col>
      <xdr:colOff>274320</xdr:colOff>
      <xdr:row>14</xdr:row>
      <xdr:rowOff>167640</xdr:rowOff>
    </xdr:to>
    <xdr:graphicFrame macro="">
      <xdr:nvGraphicFramePr>
        <xdr:cNvPr id="37" name="Chart 36">
          <a:extLst>
            <a:ext uri="{FF2B5EF4-FFF2-40B4-BE49-F238E27FC236}">
              <a16:creationId xmlns:a16="http://schemas.microsoft.com/office/drawing/2014/main" id="{45AF985C-B84B-48FE-BA14-A6AB281E1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10</xdr:col>
      <xdr:colOff>60960</xdr:colOff>
      <xdr:row>13</xdr:row>
      <xdr:rowOff>61288</xdr:rowOff>
    </xdr:from>
    <xdr:to>
      <xdr:col>12</xdr:col>
      <xdr:colOff>103741</xdr:colOff>
      <xdr:row>14</xdr:row>
      <xdr:rowOff>158848</xdr:rowOff>
    </xdr:to>
    <xdr:pic>
      <xdr:nvPicPr>
        <xdr:cNvPr id="14" name="Picture 13">
          <a:extLst>
            <a:ext uri="{FF2B5EF4-FFF2-40B4-BE49-F238E27FC236}">
              <a16:creationId xmlns:a16="http://schemas.microsoft.com/office/drawing/2014/main" id="{B88F9DEE-747A-4AB6-0A20-F98188C22038}"/>
            </a:ext>
          </a:extLst>
        </xdr:cNvPr>
        <xdr:cNvPicPr>
          <a:picLocks noChangeAspect="1"/>
        </xdr:cNvPicPr>
      </xdr:nvPicPr>
      <xdr:blipFill>
        <a:blip xmlns:r="http://schemas.openxmlformats.org/officeDocument/2006/relationships" r:embed="rId17"/>
        <a:stretch>
          <a:fillRect/>
        </a:stretch>
      </xdr:blipFill>
      <xdr:spPr>
        <a:xfrm>
          <a:off x="6156960" y="2438728"/>
          <a:ext cx="1261981" cy="280440"/>
        </a:xfrm>
        <a:prstGeom prst="rect">
          <a:avLst/>
        </a:prstGeom>
      </xdr:spPr>
    </xdr:pic>
    <xdr:clientData/>
  </xdr:twoCellAnchor>
  <xdr:twoCellAnchor>
    <xdr:from>
      <xdr:col>12</xdr:col>
      <xdr:colOff>480060</xdr:colOff>
      <xdr:row>4</xdr:row>
      <xdr:rowOff>0</xdr:rowOff>
    </xdr:from>
    <xdr:to>
      <xdr:col>15</xdr:col>
      <xdr:colOff>426720</xdr:colOff>
      <xdr:row>14</xdr:row>
      <xdr:rowOff>22860</xdr:rowOff>
    </xdr:to>
    <xdr:graphicFrame macro="">
      <xdr:nvGraphicFramePr>
        <xdr:cNvPr id="15" name="Chart 14">
          <a:extLst>
            <a:ext uri="{FF2B5EF4-FFF2-40B4-BE49-F238E27FC236}">
              <a16:creationId xmlns:a16="http://schemas.microsoft.com/office/drawing/2014/main" id="{B86DAC28-A5C8-45CB-ADFA-FF268F364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13</xdr:col>
      <xdr:colOff>29622</xdr:colOff>
      <xdr:row>13</xdr:row>
      <xdr:rowOff>76200</xdr:rowOff>
    </xdr:from>
    <xdr:to>
      <xdr:col>15</xdr:col>
      <xdr:colOff>84596</xdr:colOff>
      <xdr:row>14</xdr:row>
      <xdr:rowOff>173760</xdr:rowOff>
    </xdr:to>
    <xdr:pic>
      <xdr:nvPicPr>
        <xdr:cNvPr id="16" name="Picture 15">
          <a:extLst>
            <a:ext uri="{FF2B5EF4-FFF2-40B4-BE49-F238E27FC236}">
              <a16:creationId xmlns:a16="http://schemas.microsoft.com/office/drawing/2014/main" id="{88DFBCCB-5E82-D9CC-23E9-67DC87B96E8A}"/>
            </a:ext>
          </a:extLst>
        </xdr:cNvPr>
        <xdr:cNvPicPr>
          <a:picLocks noChangeAspect="1"/>
        </xdr:cNvPicPr>
      </xdr:nvPicPr>
      <xdr:blipFill>
        <a:blip xmlns:r="http://schemas.openxmlformats.org/officeDocument/2006/relationships" r:embed="rId19"/>
        <a:stretch>
          <a:fillRect/>
        </a:stretch>
      </xdr:blipFill>
      <xdr:spPr>
        <a:xfrm>
          <a:off x="7954422" y="2453640"/>
          <a:ext cx="1274174" cy="280440"/>
        </a:xfrm>
        <a:prstGeom prst="rect">
          <a:avLst/>
        </a:prstGeom>
      </xdr:spPr>
    </xdr:pic>
    <xdr:clientData/>
  </xdr:twoCellAnchor>
  <xdr:twoCellAnchor>
    <xdr:from>
      <xdr:col>9</xdr:col>
      <xdr:colOff>381000</xdr:colOff>
      <xdr:row>15</xdr:row>
      <xdr:rowOff>152400</xdr:rowOff>
    </xdr:from>
    <xdr:to>
      <xdr:col>15</xdr:col>
      <xdr:colOff>320040</xdr:colOff>
      <xdr:row>28</xdr:row>
      <xdr:rowOff>114300</xdr:rowOff>
    </xdr:to>
    <xdr:graphicFrame macro="">
      <xdr:nvGraphicFramePr>
        <xdr:cNvPr id="21" name="Chart 20">
          <a:extLst>
            <a:ext uri="{FF2B5EF4-FFF2-40B4-BE49-F238E27FC236}">
              <a16:creationId xmlns:a16="http://schemas.microsoft.com/office/drawing/2014/main" id="{8BE57365-6F48-4063-A499-05775F6DB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11</xdr:col>
      <xdr:colOff>99060</xdr:colOff>
      <xdr:row>0</xdr:row>
      <xdr:rowOff>76201</xdr:rowOff>
    </xdr:from>
    <xdr:to>
      <xdr:col>14</xdr:col>
      <xdr:colOff>22860</xdr:colOff>
      <xdr:row>2</xdr:row>
      <xdr:rowOff>114300</xdr:rowOff>
    </xdr:to>
    <mc:AlternateContent xmlns:mc="http://schemas.openxmlformats.org/markup-compatibility/2006" xmlns:a14="http://schemas.microsoft.com/office/drawing/2010/main">
      <mc:Choice Requires="a14">
        <xdr:graphicFrame macro="">
          <xdr:nvGraphicFramePr>
            <xdr:cNvPr id="22" name="Date (Year)">
              <a:extLst>
                <a:ext uri="{FF2B5EF4-FFF2-40B4-BE49-F238E27FC236}">
                  <a16:creationId xmlns:a16="http://schemas.microsoft.com/office/drawing/2014/main" id="{E65F9210-59F6-44B0-AE84-D76F2A68856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6804660" y="76201"/>
              <a:ext cx="1752600" cy="403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411480</xdr:colOff>
      <xdr:row>0</xdr:row>
      <xdr:rowOff>129540</xdr:rowOff>
    </xdr:from>
    <xdr:to>
      <xdr:col>10</xdr:col>
      <xdr:colOff>129540</xdr:colOff>
      <xdr:row>2</xdr:row>
      <xdr:rowOff>91440</xdr:rowOff>
    </xdr:to>
    <xdr:pic>
      <xdr:nvPicPr>
        <xdr:cNvPr id="25" name="Graphic 24" descr="Stethoscope with solid fill">
          <a:hlinkClick xmlns:r="http://schemas.openxmlformats.org/officeDocument/2006/relationships" r:id="rId2"/>
          <a:extLst>
            <a:ext uri="{FF2B5EF4-FFF2-40B4-BE49-F238E27FC236}">
              <a16:creationId xmlns:a16="http://schemas.microsoft.com/office/drawing/2014/main" id="{E8BA92CA-F022-704A-48D6-C444114427A0}"/>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5897880" y="129540"/>
          <a:ext cx="327660" cy="327660"/>
        </a:xfrm>
        <a:prstGeom prst="rect">
          <a:avLst/>
        </a:prstGeom>
      </xdr:spPr>
    </xdr:pic>
    <xdr:clientData/>
  </xdr:twoCellAnchor>
  <xdr:twoCellAnchor editAs="oneCell">
    <xdr:from>
      <xdr:col>8</xdr:col>
      <xdr:colOff>83820</xdr:colOff>
      <xdr:row>1</xdr:row>
      <xdr:rowOff>15240</xdr:rowOff>
    </xdr:from>
    <xdr:to>
      <xdr:col>9</xdr:col>
      <xdr:colOff>66180</xdr:colOff>
      <xdr:row>4</xdr:row>
      <xdr:rowOff>58560</xdr:rowOff>
    </xdr:to>
    <xdr:pic>
      <xdr:nvPicPr>
        <xdr:cNvPr id="28" name="Graphic 27" descr="DNA with solid fill">
          <a:extLst>
            <a:ext uri="{FF2B5EF4-FFF2-40B4-BE49-F238E27FC236}">
              <a16:creationId xmlns:a16="http://schemas.microsoft.com/office/drawing/2014/main" id="{631EF4AF-F640-9E38-B8C8-C50693B55BFF}"/>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4960620" y="198120"/>
          <a:ext cx="591960" cy="591960"/>
        </a:xfrm>
        <a:prstGeom prst="rect">
          <a:avLst/>
        </a:prstGeom>
      </xdr:spPr>
    </xdr:pic>
    <xdr:clientData/>
  </xdr:twoCellAnchor>
  <xdr:twoCellAnchor editAs="oneCell">
    <xdr:from>
      <xdr:col>14</xdr:col>
      <xdr:colOff>503340</xdr:colOff>
      <xdr:row>0</xdr:row>
      <xdr:rowOff>99060</xdr:rowOff>
    </xdr:from>
    <xdr:to>
      <xdr:col>15</xdr:col>
      <xdr:colOff>307293</xdr:colOff>
      <xdr:row>2</xdr:row>
      <xdr:rowOff>152820</xdr:rowOff>
    </xdr:to>
    <xdr:pic>
      <xdr:nvPicPr>
        <xdr:cNvPr id="38" name="Graphic 37" descr="Heart with pulse with solid fill">
          <a:hlinkClick xmlns:r="http://schemas.openxmlformats.org/officeDocument/2006/relationships" r:id="rId1"/>
          <a:extLst>
            <a:ext uri="{FF2B5EF4-FFF2-40B4-BE49-F238E27FC236}">
              <a16:creationId xmlns:a16="http://schemas.microsoft.com/office/drawing/2014/main" id="{7C8F72FA-EE42-FDDF-3B81-B22C6F2A0645}"/>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9037740" y="99060"/>
          <a:ext cx="413553" cy="419520"/>
        </a:xfrm>
        <a:prstGeom prst="rect">
          <a:avLst/>
        </a:prstGeom>
      </xdr:spPr>
    </xdr:pic>
    <xdr:clientData/>
  </xdr:twoCellAnchor>
  <xdr:oneCellAnchor>
    <xdr:from>
      <xdr:col>9</xdr:col>
      <xdr:colOff>155316</xdr:colOff>
      <xdr:row>6</xdr:row>
      <xdr:rowOff>98578</xdr:rowOff>
    </xdr:from>
    <xdr:ext cx="217560" cy="1454244"/>
    <xdr:sp macro="" textlink="">
      <xdr:nvSpPr>
        <xdr:cNvPr id="39" name="TextBox 38">
          <a:extLst>
            <a:ext uri="{FF2B5EF4-FFF2-40B4-BE49-F238E27FC236}">
              <a16:creationId xmlns:a16="http://schemas.microsoft.com/office/drawing/2014/main" id="{1AD66806-EA2D-C254-7822-6A569BF85FFC}"/>
            </a:ext>
          </a:extLst>
        </xdr:cNvPr>
        <xdr:cNvSpPr txBox="1"/>
      </xdr:nvSpPr>
      <xdr:spPr>
        <a:xfrm rot="16200000">
          <a:off x="5023374" y="1814200"/>
          <a:ext cx="1454244"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800"/>
            <a:t>Implemented</a:t>
          </a:r>
          <a:r>
            <a:rPr lang="en-IN" sz="800" baseline="0"/>
            <a:t> </a:t>
          </a:r>
          <a:r>
            <a:rPr lang="en-IN" sz="800"/>
            <a:t>By:</a:t>
          </a:r>
          <a:r>
            <a:rPr lang="en-IN" sz="800" baseline="0"/>
            <a:t> Kumar Suraj </a:t>
          </a:r>
          <a:endParaRPr lang="en-IN" sz="800"/>
        </a:p>
      </xdr:txBody>
    </xdr:sp>
    <xdr:clientData/>
  </xdr:oneCellAnchor>
</xdr:wsDr>
</file>

<file path=xl/drawings/drawing3.xml><?xml version="1.0" encoding="utf-8"?>
<c:userShapes xmlns:c="http://schemas.openxmlformats.org/drawingml/2006/chart">
  <cdr:relSizeAnchor xmlns:cdr="http://schemas.openxmlformats.org/drawingml/2006/chartDrawing">
    <cdr:from>
      <cdr:x>0.38136</cdr:x>
      <cdr:y>0.84039</cdr:y>
    </cdr:from>
    <cdr:to>
      <cdr:x>0.96954</cdr:x>
      <cdr:y>0.96027</cdr:y>
    </cdr:to>
    <cdr:pic>
      <cdr:nvPicPr>
        <cdr:cNvPr id="2" name="chart">
          <a:extLst xmlns:a="http://schemas.openxmlformats.org/drawingml/2006/main">
            <a:ext uri="{FF2B5EF4-FFF2-40B4-BE49-F238E27FC236}">
              <a16:creationId xmlns:a16="http://schemas.microsoft.com/office/drawing/2014/main" id="{599FF529-542A-9F4F-FD5F-3E456FF77C2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71600" y="1965960"/>
          <a:ext cx="2115495" cy="28044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38100</xdr:colOff>
      <xdr:row>3</xdr:row>
      <xdr:rowOff>180446</xdr:rowOff>
    </xdr:from>
    <xdr:to>
      <xdr:col>8</xdr:col>
      <xdr:colOff>491875</xdr:colOff>
      <xdr:row>20</xdr:row>
      <xdr:rowOff>167729</xdr:rowOff>
    </xdr:to>
    <xdr:graphicFrame macro="">
      <xdr:nvGraphicFramePr>
        <xdr:cNvPr id="2" name="Chart 1">
          <a:extLst>
            <a:ext uri="{FF2B5EF4-FFF2-40B4-BE49-F238E27FC236}">
              <a16:creationId xmlns:a16="http://schemas.microsoft.com/office/drawing/2014/main" id="{EF5109E6-0035-49BB-A520-86D951DAD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33270</xdr:colOff>
      <xdr:row>20</xdr:row>
      <xdr:rowOff>104856</xdr:rowOff>
    </xdr:from>
    <xdr:to>
      <xdr:col>8</xdr:col>
      <xdr:colOff>480987</xdr:colOff>
      <xdr:row>38</xdr:row>
      <xdr:rowOff>55438</xdr:rowOff>
    </xdr:to>
    <xdr:graphicFrame macro="">
      <xdr:nvGraphicFramePr>
        <xdr:cNvPr id="3" name="Chart 2">
          <a:extLst>
            <a:ext uri="{FF2B5EF4-FFF2-40B4-BE49-F238E27FC236}">
              <a16:creationId xmlns:a16="http://schemas.microsoft.com/office/drawing/2014/main" id="{24AFD92D-C1E5-41F2-871C-A7B06BE87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275392</xdr:colOff>
      <xdr:row>3</xdr:row>
      <xdr:rowOff>132788</xdr:rowOff>
    </xdr:from>
    <xdr:to>
      <xdr:col>16</xdr:col>
      <xdr:colOff>461614</xdr:colOff>
      <xdr:row>21</xdr:row>
      <xdr:rowOff>19945</xdr:rowOff>
    </xdr:to>
    <xdr:graphicFrame macro="">
      <xdr:nvGraphicFramePr>
        <xdr:cNvPr id="5" name="Chart 4">
          <a:extLst>
            <a:ext uri="{FF2B5EF4-FFF2-40B4-BE49-F238E27FC236}">
              <a16:creationId xmlns:a16="http://schemas.microsoft.com/office/drawing/2014/main" id="{9EA53193-7D1A-46F8-9FDF-FFE9B17C9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287843</xdr:colOff>
      <xdr:row>20</xdr:row>
      <xdr:rowOff>147036</xdr:rowOff>
    </xdr:from>
    <xdr:to>
      <xdr:col>16</xdr:col>
      <xdr:colOff>524677</xdr:colOff>
      <xdr:row>38</xdr:row>
      <xdr:rowOff>17068</xdr:rowOff>
    </xdr:to>
    <xdr:graphicFrame macro="">
      <xdr:nvGraphicFramePr>
        <xdr:cNvPr id="4" name="Chart 3">
          <a:extLst>
            <a:ext uri="{FF2B5EF4-FFF2-40B4-BE49-F238E27FC236}">
              <a16:creationId xmlns:a16="http://schemas.microsoft.com/office/drawing/2014/main" id="{12201598-1551-4B2B-AE42-79A1CF8D0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450760</xdr:colOff>
      <xdr:row>3</xdr:row>
      <xdr:rowOff>114193</xdr:rowOff>
    </xdr:from>
    <xdr:to>
      <xdr:col>25</xdr:col>
      <xdr:colOff>22859</xdr:colOff>
      <xdr:row>21</xdr:row>
      <xdr:rowOff>64776</xdr:rowOff>
    </xdr:to>
    <xdr:graphicFrame macro="">
      <xdr:nvGraphicFramePr>
        <xdr:cNvPr id="6" name="Chart 5">
          <a:extLst>
            <a:ext uri="{FF2B5EF4-FFF2-40B4-BE49-F238E27FC236}">
              <a16:creationId xmlns:a16="http://schemas.microsoft.com/office/drawing/2014/main" id="{F9EE2003-DFBE-4D67-A53D-A8E09A8CA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407831</xdr:colOff>
      <xdr:row>20</xdr:row>
      <xdr:rowOff>49798</xdr:rowOff>
    </xdr:from>
    <xdr:to>
      <xdr:col>24</xdr:col>
      <xdr:colOff>591677</xdr:colOff>
      <xdr:row>38</xdr:row>
      <xdr:rowOff>381</xdr:rowOff>
    </xdr:to>
    <xdr:graphicFrame macro="">
      <xdr:nvGraphicFramePr>
        <xdr:cNvPr id="7" name="Chart 6">
          <a:extLst>
            <a:ext uri="{FF2B5EF4-FFF2-40B4-BE49-F238E27FC236}">
              <a16:creationId xmlns:a16="http://schemas.microsoft.com/office/drawing/2014/main" id="{824AA2B3-F086-4D07-B76E-30A5132CE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530609</xdr:colOff>
      <xdr:row>3</xdr:row>
      <xdr:rowOff>128789</xdr:rowOff>
    </xdr:from>
    <xdr:to>
      <xdr:col>33</xdr:col>
      <xdr:colOff>105084</xdr:colOff>
      <xdr:row>21</xdr:row>
      <xdr:rowOff>79371</xdr:rowOff>
    </xdr:to>
    <xdr:graphicFrame macro="">
      <xdr:nvGraphicFramePr>
        <xdr:cNvPr id="8" name="Chart 7">
          <a:extLst>
            <a:ext uri="{FF2B5EF4-FFF2-40B4-BE49-F238E27FC236}">
              <a16:creationId xmlns:a16="http://schemas.microsoft.com/office/drawing/2014/main" id="{F5488234-3DCC-4821-BC03-783BF3FA5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515155</xdr:colOff>
      <xdr:row>20</xdr:row>
      <xdr:rowOff>60531</xdr:rowOff>
    </xdr:from>
    <xdr:to>
      <xdr:col>33</xdr:col>
      <xdr:colOff>87253</xdr:colOff>
      <xdr:row>38</xdr:row>
      <xdr:rowOff>11114</xdr:rowOff>
    </xdr:to>
    <xdr:graphicFrame macro="">
      <xdr:nvGraphicFramePr>
        <xdr:cNvPr id="9" name="Chart 8">
          <a:extLst>
            <a:ext uri="{FF2B5EF4-FFF2-40B4-BE49-F238E27FC236}">
              <a16:creationId xmlns:a16="http://schemas.microsoft.com/office/drawing/2014/main" id="{A88B5385-8A1A-491C-B525-AC0FC7308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33</xdr:col>
      <xdr:colOff>118056</xdr:colOff>
      <xdr:row>3</xdr:row>
      <xdr:rowOff>115764</xdr:rowOff>
    </xdr:from>
    <xdr:to>
      <xdr:col>37</xdr:col>
      <xdr:colOff>558084</xdr:colOff>
      <xdr:row>21</xdr:row>
      <xdr:rowOff>53663</xdr:rowOff>
    </xdr:to>
    <mc:AlternateContent xmlns:mc="http://schemas.openxmlformats.org/markup-compatibility/2006" xmlns:a14="http://schemas.microsoft.com/office/drawing/2010/main">
      <mc:Choice Requires="a14">
        <xdr:graphicFrame macro="">
          <xdr:nvGraphicFramePr>
            <xdr:cNvPr id="10" name="Date (Year) 1">
              <a:extLst>
                <a:ext uri="{FF2B5EF4-FFF2-40B4-BE49-F238E27FC236}">
                  <a16:creationId xmlns:a16="http://schemas.microsoft.com/office/drawing/2014/main" id="{EF743B12-C21A-4FB7-ABF0-79A6D23DFB6A}"/>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20317302" y="752846"/>
              <a:ext cx="2888421" cy="3310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0.01424</cdr:x>
      <cdr:y>0.01404</cdr:y>
    </cdr:from>
    <cdr:to>
      <cdr:x>0.10285</cdr:x>
      <cdr:y>0.21053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BB6F912-7B82-7CC8-F02E-F1F502959F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8580" y="30480"/>
          <a:ext cx="426720" cy="426720"/>
        </a:xfrm>
        <a:prstGeom xmlns:a="http://schemas.openxmlformats.org/drawingml/2006/main" prst="rect">
          <a:avLst/>
        </a:prstGeom>
      </cdr:spPr>
    </cdr:pic>
  </cdr:relSizeAnchor>
  <cdr:relSizeAnchor xmlns:cdr="http://schemas.openxmlformats.org/drawingml/2006/chartDrawing">
    <cdr:from>
      <cdr:x>0.87922</cdr:x>
      <cdr:y>0.03743</cdr:y>
    </cdr:from>
    <cdr:to>
      <cdr:x>0.9799</cdr:x>
      <cdr:y>0.26069</cdr:y>
    </cdr:to>
    <cdr:pic>
      <cdr:nvPicPr>
        <cdr:cNvPr id="4" name="Graphic 48" descr="Male profil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2AF02FC-4F3E-64EB-FAF0-F96B59A7E9F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4">
          <a:extLst>
            <a:ext uri="{96DAC541-7B7A-43D3-8B79-37D633B846F1}">
              <asvg:svgBlip xmlns:asvg="http://schemas.microsoft.com/office/drawing/2016/SVG/main" r:embed="rId5"/>
            </a:ext>
          </a:extLst>
        </a:blip>
        <a:stretch xmlns:a="http://schemas.openxmlformats.org/drawingml/2006/main">
          <a:fillRect/>
        </a:stretch>
      </cdr:blipFill>
      <cdr:spPr>
        <a:xfrm xmlns:a="http://schemas.openxmlformats.org/drawingml/2006/main">
          <a:off x="4234180" y="81280"/>
          <a:ext cx="484860" cy="484860"/>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0.86952</cdr:x>
      <cdr:y>0.01852</cdr:y>
    </cdr:from>
    <cdr:to>
      <cdr:x>0.96986</cdr:x>
      <cdr:y>0.19439</cdr:y>
    </cdr:to>
    <cdr:pic>
      <cdr:nvPicPr>
        <cdr:cNvPr id="2" name="Graphic 46" descr="Customer review with solid fill">
          <a:extLst xmlns:a="http://schemas.openxmlformats.org/drawingml/2006/main">
            <a:ext uri="{FF2B5EF4-FFF2-40B4-BE49-F238E27FC236}">
              <a16:creationId xmlns:a16="http://schemas.microsoft.com/office/drawing/2014/main" id="{1FDBE565-D03A-45B3-10B5-B48FFF2CF7F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4180840" y="50800"/>
          <a:ext cx="482460" cy="482460"/>
        </a:xfrm>
        <a:prstGeom xmlns:a="http://schemas.openxmlformats.org/drawingml/2006/main" prst="rect">
          <a:avLst/>
        </a:prstGeom>
      </cdr:spPr>
    </cdr:pic>
  </cdr:relSizeAnchor>
  <cdr:relSizeAnchor xmlns:cdr="http://schemas.openxmlformats.org/drawingml/2006/chartDrawing">
    <cdr:from>
      <cdr:x>0.00581</cdr:x>
      <cdr:y>0.09352</cdr:y>
    </cdr:from>
    <cdr:to>
      <cdr:x>0.09456</cdr:x>
      <cdr:y>0.24907</cdr:y>
    </cdr:to>
    <cdr:pic>
      <cdr:nvPicPr>
        <cdr:cNvPr id="3" name="Graphic 1" descr="Home with solid fill">
          <a:hlinkClick xmlns:a="http://schemas.openxmlformats.org/drawingml/2006/main" xmlns:r="http://schemas.openxmlformats.org/officeDocument/2006/relationships" r:id="rId3"/>
          <a:extLst xmlns:a="http://schemas.openxmlformats.org/drawingml/2006/main">
            <a:ext uri="{FF2B5EF4-FFF2-40B4-BE49-F238E27FC236}">
              <a16:creationId xmlns:a16="http://schemas.microsoft.com/office/drawing/2014/main" id="{247C593B-61C9-ACFD-33D0-4C271A29BFC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4">
          <a:extLst>
            <a:ext uri="{96DAC541-7B7A-43D3-8B79-37D633B846F1}">
              <asvg:svgBlip xmlns:asvg="http://schemas.microsoft.com/office/drawing/2016/SVG/main" r:embed="rId5"/>
            </a:ext>
          </a:extLst>
        </a:blip>
        <a:stretch xmlns:a="http://schemas.openxmlformats.org/drawingml/2006/main">
          <a:fillRect/>
        </a:stretch>
      </cdr:blipFill>
      <cdr:spPr>
        <a:xfrm xmlns:a="http://schemas.openxmlformats.org/drawingml/2006/main">
          <a:off x="27940" y="256540"/>
          <a:ext cx="426720" cy="426720"/>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0.88611</cdr:x>
      <cdr:y>0.03519</cdr:y>
    </cdr:from>
    <cdr:to>
      <cdr:x>0.97944</cdr:x>
      <cdr:y>0.19074</cdr:y>
    </cdr:to>
    <cdr:pic>
      <cdr:nvPicPr>
        <cdr:cNvPr id="2" name="Graphic 3" descr="Stopwatch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BD1679F-37B5-40DC-99E2-7495809FA83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4051300" y="96520"/>
          <a:ext cx="426720" cy="426720"/>
        </a:xfrm>
        <a:prstGeom xmlns:a="http://schemas.openxmlformats.org/drawingml/2006/main" prst="rect">
          <a:avLst/>
        </a:prstGeom>
      </cdr:spPr>
    </cdr:pic>
  </cdr:relSizeAnchor>
  <cdr:relSizeAnchor xmlns:cdr="http://schemas.openxmlformats.org/drawingml/2006/chartDrawing">
    <cdr:from>
      <cdr:x>0.01778</cdr:x>
      <cdr:y>0.09074</cdr:y>
    </cdr:from>
    <cdr:to>
      <cdr:x>0.11111</cdr:x>
      <cdr:y>0.24629</cdr:y>
    </cdr:to>
    <cdr:pic>
      <cdr:nvPicPr>
        <cdr:cNvPr id="3"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73D6148-3F18-E5C4-29A6-4EEDF2B57A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4">
          <a:extLst>
            <a:ext uri="{96DAC541-7B7A-43D3-8B79-37D633B846F1}">
              <asvg:svgBlip xmlns:asvg="http://schemas.microsoft.com/office/drawing/2016/SVG/main" r:embed="rId5"/>
            </a:ext>
          </a:extLst>
        </a:blip>
        <a:stretch xmlns:a="http://schemas.openxmlformats.org/drawingml/2006/main">
          <a:fillRect/>
        </a:stretch>
      </cdr:blipFill>
      <cdr:spPr>
        <a:xfrm xmlns:a="http://schemas.openxmlformats.org/drawingml/2006/main">
          <a:off x="81280" y="248920"/>
          <a:ext cx="426729" cy="426705"/>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Pandey" refreshedDate="45733.653797222221" createdVersion="5" refreshedVersion="8" minRefreshableVersion="3" recordCount="0" supportSubquery="1" supportAdvancedDrill="1" xr:uid="{AB98EE8C-EEAC-4D21-9CDA-1071CF420A18}">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Pandey" refreshedDate="45733.653800694447" createdVersion="5" refreshedVersion="8" minRefreshableVersion="3" recordCount="0" supportSubquery="1" supportAdvancedDrill="1" xr:uid="{38346C7F-3533-41A5-AA2B-8EC5224CCBB7}">
  <cacheSource type="external" connectionId="3"/>
  <cacheFields count="4">
    <cacheField name="[Calendar_Table].[Date (Month)].[Date (Month)]" caption="Date (Month)" numFmtId="0" hierarchy="1" level="1">
      <sharedItems containsSemiMixedTypes="0" containsNonDate="0" containsString="0"/>
    </cacheField>
    <cacheField name="[Measures].[Count of Patient Gender]" caption="Count of Patient Gender" numFmtId="0" hierarchy="32"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Pandey" refreshedDate="45733.653801157408" createdVersion="5" refreshedVersion="8" minRefreshableVersion="3" recordCount="0" supportSubquery="1" supportAdvancedDrill="1" xr:uid="{3C8D8229-0F14-4331-896C-25A875988607}">
  <cacheSource type="external" connectionId="3"/>
  <cacheFields count="4">
    <cacheField name="[Calendar_Table].[Date (Month)].[Date (Month)]" caption="Date (Month)" numFmtId="0" hierarchy="1" level="1">
      <sharedItems containsSemiMixedTypes="0" containsNonDate="0" containsString="0"/>
    </cacheField>
    <cacheField name="[Measures].[Count of Department Referral]" caption="Count of Department Referral" numFmtId="0" hierarchy="3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Pandey" refreshedDate="45733.653801736109" createdVersion="5" refreshedVersion="8" minRefreshableVersion="3" recordCount="0" supportSubquery="1" supportAdvancedDrill="1" xr:uid="{972B725C-38CE-45A0-A0E9-4E2FCA95CF8C}">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Pandey" refreshedDate="45733.623608449074" createdVersion="3" refreshedVersion="8" minRefreshableVersion="3" recordCount="0" supportSubquery="1" supportAdvancedDrill="1" xr:uid="{3E520768-DAAC-4BAA-AB03-AD7D2EB41C82}">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298384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Pandey" refreshedDate="45733.653797453706" createdVersion="5" refreshedVersion="8" minRefreshableVersion="3" recordCount="0" supportSubquery="1" supportAdvancedDrill="1" xr:uid="{39192066-F423-4FA1-A19F-C09FA02C3374}">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Pandey" refreshedDate="45733.653797453706" createdVersion="5" refreshedVersion="8" minRefreshableVersion="3" recordCount="0" supportSubquery="1" supportAdvancedDrill="1" xr:uid="{9AC9C8E6-5EA3-4D43-AE91-464BC283CF76}">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Pandey" refreshedDate="45733.653797569445" createdVersion="5" refreshedVersion="8" minRefreshableVersion="3" recordCount="0" supportSubquery="1" supportAdvancedDrill="1" xr:uid="{D9D1DB7A-B71D-400F-93B2-9A67105BD044}">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Pandey" refreshedDate="45733.653798032406" createdVersion="5" refreshedVersion="8" minRefreshableVersion="3" recordCount="0" supportSubquery="1" supportAdvancedDrill="1" xr:uid="{510CB3F6-ED18-42AE-A4C2-7CA9D92F2C71}">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Pandey" refreshedDate="45733.653798611114" createdVersion="5" refreshedVersion="8" minRefreshableVersion="3" recordCount="0" supportSubquery="1" supportAdvancedDrill="1" xr:uid="{2AAD069F-2FE3-459E-8FFA-DB123AFC0DE2}">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Pandey" refreshedDate="45733.653799074076" createdVersion="5" refreshedVersion="8" minRefreshableVersion="3" recordCount="0" supportSubquery="1" supportAdvancedDrill="1" xr:uid="{A2B2D34F-AB26-4907-88A7-908F41482C02}">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Pandey" refreshedDate="45733.653799652777" createdVersion="5" refreshedVersion="8" minRefreshableVersion="3" recordCount="0" supportSubquery="1" supportAdvancedDrill="1" xr:uid="{7B3A3BD0-C3BF-48B9-829E-A4981692A8EB}">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Pandey" refreshedDate="45733.653800115739" createdVersion="5" refreshedVersion="8" minRefreshableVersion="3" recordCount="0" supportSubquery="1" supportAdvancedDrill="1" xr:uid="{D4342F6D-486E-459C-936A-D0D3ED227CCA}">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72C385-64A3-4BC9-BF3F-513372450F0B}" name="PivotTable1" cacheId="1" applyNumberFormats="0" applyBorderFormats="0" applyFontFormats="0" applyPatternFormats="0" applyAlignmentFormats="0" applyWidthHeightFormats="1" dataCaption="Values" tag="616c03d3-24a3-481b-a853-974ca8e56058"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CB7542-ED18-4A95-BEB0-5BD469F975CE}" name="PivotTable4" cacheId="3" applyNumberFormats="0" applyBorderFormats="0" applyFontFormats="0" applyPatternFormats="0" applyAlignmentFormats="0" applyWidthHeightFormats="1" dataCaption="Values" tag="11e3e294-14b8-4b68-ba44-9cbb8c27e3b8"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0">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6D6A2BB-65A5-449E-B850-9E9495A722F5}" name="PivotTable2" cacheId="2" applyNumberFormats="0" applyBorderFormats="0" applyFontFormats="0" applyPatternFormats="0" applyAlignmentFormats="0" applyWidthHeightFormats="1" dataCaption="Values" tag="4d165e6d-800d-42c4-b407-86d0c59434c9"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B00ACA7-3A52-43A2-B194-3FCF2C1561A8}" name="PivotTable11" cacheId="10" applyNumberFormats="0" applyBorderFormats="0" applyFontFormats="0" applyPatternFormats="0" applyAlignmentFormats="0" applyWidthHeightFormats="1" dataCaption="Values" tag="9aa7c021-3a27-42b7-9e35-54ad4c83c218" updatedVersion="8" minRefreshableVersion="3" subtotalHiddenItems="1" itemPrintTitles="1" createdVersion="5" indent="0" outline="1" outlineData="1" multipleFieldFilters="0" chartFormat="48">
  <location ref="A78:B8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1"/>
    </i>
    <i>
      <x v="7"/>
    </i>
    <i>
      <x v="3"/>
    </i>
    <i>
      <x v="6"/>
    </i>
    <i>
      <x/>
    </i>
    <i>
      <x v="5"/>
    </i>
    <i>
      <x v="2"/>
    </i>
    <i>
      <x v="4"/>
    </i>
    <i t="grand">
      <x/>
    </i>
  </rowItems>
  <colItems count="1">
    <i/>
  </colItems>
  <dataFields count="1">
    <dataField name="Count of Department Referral" fld="1" subtotal="count" baseField="0" baseItem="0"/>
  </dataFields>
  <formats count="1">
    <format dxfId="12">
      <pivotArea outline="0" collapsedLevelsAreSubtotals="1" fieldPosition="0"/>
    </format>
  </formats>
  <chartFormats count="2">
    <chartFormat chart="42"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68D9BA-E0F8-4D31-9466-EF989224E416}" name="PivotTable12" cacheId="11" applyNumberFormats="0" applyBorderFormats="0" applyFontFormats="0" applyPatternFormats="0" applyAlignmentFormats="0" applyWidthHeightFormats="1" dataCaption="Values" tag="9aa7c021-3a27-42b7-9e35-54ad4c83c218" updatedVersion="8" minRefreshableVersion="3" subtotalHiddenItems="1" itemPrintTitles="1" createdVersion="5" indent="0" outline="1" outlineData="1" multipleFieldFilters="0" chartFormat="44">
  <location ref="A90:A92"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0">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B74F28-2AF9-4E23-8AA6-3E0F2745B4BF}" name="PivotTable6" cacheId="4" applyNumberFormats="0" applyBorderFormats="0" applyFontFormats="0" applyPatternFormats="0" applyAlignmentFormats="0" applyWidthHeightFormats="1" dataCaption="Values" tag="cb2a55db-5b72-4eaa-a949-a93cc12884c3" updatedVersion="8" minRefreshableVersion="3" subtotalHiddenItems="1" itemPrintTitles="1" createdVersion="5" indent="0" outline="1" outlineData="1" multipleFieldFilters="0" chartFormat="13">
  <location ref="F5:G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2">
    <format dxfId="2">
      <pivotArea collapsedLevelsAreSubtotals="1" fieldPosition="0">
        <references count="1">
          <reference field="0" count="0"/>
        </references>
      </pivotArea>
    </format>
    <format dxfId="1">
      <pivotArea grandRow="1" outline="0" collapsedLevelsAreSubtotals="1" fieldPosition="0"/>
    </format>
  </formats>
  <chartFormats count="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E4D0E6-9BB4-47C2-B55D-C869F520DFC9}" name="PivotTable9" cacheId="8" applyNumberFormats="0" applyBorderFormats="0" applyFontFormats="0" applyPatternFormats="0" applyAlignmentFormats="0" applyWidthHeightFormats="1" dataCaption="Values" tag="9aa7c021-3a27-42b7-9e35-54ad4c83c218" updatedVersion="8" minRefreshableVersion="3" subtotalHiddenItems="1" itemPrintTitles="1" createdVersion="5" indent="0" outline="1" outlineData="1" multipleFieldFilters="0" chartFormat="31">
  <location ref="A65:B68" firstHeaderRow="1" firstDataRow="1" firstDataCol="1"/>
  <pivotFields count="4">
    <pivotField allDrilled="1" subtotalTop="0" showAll="0" dataSourceSort="1" defaultSubtotal="0" defaultAttributeDrillState="1"/>
    <pivotField axis="axisRow"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3">
      <pivotArea outline="0" collapsedLevelsAreSubtotals="1" fieldPosition="0"/>
    </format>
  </formats>
  <chartFormats count="10">
    <chartFormat chart="21"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1" count="1" selected="0">
            <x v="0"/>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 chart="25" format="7" series="1">
      <pivotArea type="data" outline="0" fieldPosition="0">
        <references count="1">
          <reference field="4294967294" count="1" selected="0">
            <x v="0"/>
          </reference>
        </references>
      </pivotArea>
    </chartFormat>
    <chartFormat chart="25" format="8">
      <pivotArea type="data" outline="0" fieldPosition="0">
        <references count="2">
          <reference field="4294967294" count="1" selected="0">
            <x v="0"/>
          </reference>
          <reference field="1" count="1" selected="0">
            <x v="0"/>
          </reference>
        </references>
      </pivotArea>
    </chartFormat>
    <chartFormat chart="25" format="9">
      <pivotArea type="data" outline="0" fieldPosition="0">
        <references count="2">
          <reference field="4294967294" count="1" selected="0">
            <x v="0"/>
          </reference>
          <reference field="1" count="1" selected="0">
            <x v="1"/>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1" count="1" selected="0">
            <x v="0"/>
          </reference>
        </references>
      </pivotArea>
    </chartFormat>
    <chartFormat chart="26" format="12">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3954DF-1821-4B8B-98FB-BC63CC1E9769}" name="PivotTable7" cacheId="6" applyNumberFormats="0" applyBorderFormats="0" applyFontFormats="0" applyPatternFormats="0" applyAlignmentFormats="0" applyWidthHeightFormats="1" dataCaption="Values" tag="a6e4f46b-dca4-4719-946b-125df8bea9d5" updatedVersion="8" minRefreshableVersion="3" subtotalHiddenItems="1" itemPrintTitles="1" createdVersion="5" indent="0" outline="1" outlineData="1" multipleFieldFilters="0" chartFormat="14">
  <location ref="A41:C44"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5">
      <pivotArea outline="0" collapsedLevelsAreSubtotals="1" fieldPosition="0"/>
    </format>
    <format dxfId="4">
      <pivotArea outline="0" fieldPosition="0">
        <references count="1">
          <reference field="4294967294" count="1">
            <x v="1"/>
          </reference>
        </references>
      </pivotArea>
    </format>
  </formats>
  <chartFormats count="11">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2" count="1" selected="0">
            <x v="0"/>
          </reference>
        </references>
      </pivotArea>
    </chartFormat>
    <chartFormat chart="7" format="10">
      <pivotArea type="data" outline="0" fieldPosition="0">
        <references count="2">
          <reference field="4294967294" count="1" selected="0">
            <x v="0"/>
          </reference>
          <reference field="2" count="1" selected="0">
            <x v="1"/>
          </reference>
        </references>
      </pivotArea>
    </chartFormat>
    <chartFormat chart="7" format="11" series="1">
      <pivotArea type="data" outline="0" fieldPosition="0">
        <references count="1">
          <reference field="4294967294" count="1" selected="0">
            <x v="1"/>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2" count="1" selected="0">
            <x v="0"/>
          </reference>
        </references>
      </pivotArea>
    </chartFormat>
    <chartFormat chart="11" format="18" series="1">
      <pivotArea type="data" outline="0" fieldPosition="0">
        <references count="1">
          <reference field="4294967294" count="1" selected="0">
            <x v="1"/>
          </reference>
        </references>
      </pivotArea>
    </chartFormat>
    <chartFormat chart="11" format="19">
      <pivotArea type="data" outline="0" fieldPosition="0">
        <references count="2">
          <reference field="4294967294" count="1" selected="0">
            <x v="0"/>
          </reference>
          <reference field="2"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2" count="1" selected="0">
            <x v="0"/>
          </reference>
        </references>
      </pivotArea>
    </chartFormat>
    <chartFormat chart="13" format="14" series="1">
      <pivotArea type="data" outline="0" fieldPosition="0">
        <references count="1">
          <reference field="4294967294"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0D8B30-7BA6-4C37-ACEE-D5D6A491BEBC}" name="PivotTable5" cacheId="0" applyNumberFormats="0" applyBorderFormats="0" applyFontFormats="0" applyPatternFormats="0" applyAlignmentFormats="0" applyWidthHeightFormats="1" dataCaption="Values" tag="0532dd64-d9b6-4f30-88c9-207a15b5d055" updatedVersion="8" minRefreshableVersion="3" subtotalHiddenItems="1" itemPrintTitles="1" createdVersion="5" indent="0" outline="1" outlineData="1" multipleFieldFilters="0" chartFormat="11">
  <location ref="C5:D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D2BCF9-017A-40EA-AA35-4C02942A2EEA}" name="PivotTable10" cacheId="9" applyNumberFormats="0" applyBorderFormats="0" applyFontFormats="0" applyPatternFormats="0" applyAlignmentFormats="0" applyWidthHeightFormats="1" dataCaption="Values" tag="9aa7c021-3a27-42b7-9e35-54ad4c83c218" updatedVersion="8" minRefreshableVersion="3" subtotalHiddenItems="1" itemPrintTitles="1" createdVersion="5" indent="0" outline="1" outlineData="1" multipleFieldFilters="0" chartFormat="39">
  <location ref="A72:B75"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6">
      <pivotArea outline="0" collapsedLevelsAreSubtotals="1" fieldPosition="0"/>
    </format>
  </formats>
  <chartFormats count="6">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2" count="1" selected="0">
            <x v="0"/>
          </reference>
        </references>
      </pivotArea>
    </chartFormat>
    <chartFormat chart="29" format="6">
      <pivotArea type="data" outline="0" fieldPosition="0">
        <references count="2">
          <reference field="4294967294" count="1" selected="0">
            <x v="0"/>
          </reference>
          <reference field="2" count="1" selected="0">
            <x v="1"/>
          </reference>
        </references>
      </pivotArea>
    </chartFormat>
    <chartFormat chart="33" format="10" series="1">
      <pivotArea type="data" outline="0" fieldPosition="0">
        <references count="1">
          <reference field="4294967294" count="1" selected="0">
            <x v="0"/>
          </reference>
        </references>
      </pivotArea>
    </chartFormat>
    <chartFormat chart="33" format="11">
      <pivotArea type="data" outline="0" fieldPosition="0">
        <references count="2">
          <reference field="4294967294" count="1" selected="0">
            <x v="0"/>
          </reference>
          <reference field="2" count="1" selected="0">
            <x v="0"/>
          </reference>
        </references>
      </pivotArea>
    </chartFormat>
    <chartFormat chart="33" format="12">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79FB3F-AE2C-4EB0-9E57-9865BF5A4BBF}" name="PivotTable3" cacheId="5" applyNumberFormats="0" applyBorderFormats="0" applyFontFormats="0" applyPatternFormats="0" applyAlignmentFormats="0" applyWidthHeightFormats="1" dataCaption="Values" tag="cb2a55db-5b72-4eaa-a949-a93cc12884c3" updatedVersion="8" minRefreshableVersion="3" subtotalHiddenItems="1" itemPrintTitles="1" createdVersion="5" indent="0" outline="1" outlineData="1" multipleFieldFilters="0" chartFormat="19">
  <location ref="I5:J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8">
      <pivotArea collapsedLevelsAreSubtotals="1" fieldPosition="0">
        <references count="1">
          <reference field="0" count="0"/>
        </references>
      </pivotArea>
    </format>
    <format dxfId="7">
      <pivotArea grandRow="1" outline="0" collapsedLevelsAreSubtotals="1" fieldPosition="0"/>
    </format>
  </formats>
  <chartFormats count="3">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FF369E-84E3-47A0-9E10-0C1CAF6C15AE}" name="PivotTable8" cacheId="7" applyNumberFormats="0" applyBorderFormats="0" applyFontFormats="0" applyPatternFormats="0" applyAlignmentFormats="0" applyWidthHeightFormats="1" dataCaption="Values" tag="5e65c5cb-e549-4169-8989-6bc29f178793" updatedVersion="8" minRefreshableVersion="3" subtotalHiddenItems="1" itemPrintTitles="1" createdVersion="5" indent="0" outline="1" outlineData="1" multipleFieldFilters="0" chartFormat="23">
  <location ref="A53:B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Gender" fld="2" subtotal="count" baseField="0" baseItem="0"/>
  </dataFields>
  <formats count="1">
    <format dxfId="9">
      <pivotArea outline="0" collapsedLevelsAreSubtotals="1" fieldPosition="0"/>
    </format>
  </formats>
  <chartFormats count="2">
    <chartFormat chart="17" format="3"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4704387-2051-46AB-85B2-6D26A49690FE}" sourceName="[Calendar_Table].[Date (Month)]">
  <pivotTables>
    <pivotTable tabId="1" name="PivotTable5"/>
    <pivotTable tabId="1" name="PivotTable1"/>
    <pivotTable tabId="1" name="PivotTable2"/>
    <pivotTable tabId="1" name="PivotTable4"/>
    <pivotTable tabId="1" name="PivotTable6"/>
    <pivotTable tabId="1" name="PivotTable3"/>
    <pivotTable tabId="1" name="PivotTable7"/>
    <pivotTable tabId="1" name="PivotTable8"/>
    <pivotTable tabId="1" name="PivotTable9"/>
    <pivotTable tabId="1" name="PivotTable10"/>
    <pivotTable tabId="1" name="PivotTable11"/>
    <pivotTable tabId="1" name="PivotTable12"/>
  </pivotTables>
  <data>
    <olap pivotCacheId="329838434">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958E9E6-4D12-486D-8B8D-7A384A2A1355}"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329838434">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B5844EA-8648-40D3-8F4A-1694DEAAD2B4}" cache="Slicer_Date__Month" caption="Date (Month)" showCaption="0" level="1" style="my style 2" rowHeight="288000"/>
  <slicer name="Date (Year)" xr10:uid="{245161A2-0745-47EF-BB2B-97246DE8AEC5}" cache="Slicer_Date__Year" caption="Date (Year)" columnCount="2"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1CB2EFD4-75E1-4A45-B414-57E147120F45}" cache="Slicer_Date__Year" caption="Date (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C6418-CDBD-492E-A7CA-252CB665A5B1}">
  <dimension ref="A3:J92"/>
  <sheetViews>
    <sheetView zoomScale="40" zoomScaleNormal="40" workbookViewId="0">
      <selection activeCell="B68" sqref="B68"/>
    </sheetView>
  </sheetViews>
  <sheetFormatPr defaultRowHeight="14.4" x14ac:dyDescent="0.3"/>
  <cols>
    <col min="1" max="1" width="49.33203125" bestFit="1" customWidth="1"/>
    <col min="2" max="2" width="42.6640625" bestFit="1" customWidth="1"/>
    <col min="3" max="3" width="44.33203125" bestFit="1" customWidth="1"/>
    <col min="4" max="4" width="36.6640625" customWidth="1"/>
    <col min="6" max="6" width="15.6640625" bestFit="1" customWidth="1"/>
    <col min="7" max="7" width="37.109375" bestFit="1" customWidth="1"/>
    <col min="9" max="9" width="12.5546875" bestFit="1" customWidth="1"/>
    <col min="10" max="10" width="49.33203125" bestFit="1" customWidth="1"/>
  </cols>
  <sheetData>
    <row r="3" spans="1:10" x14ac:dyDescent="0.3">
      <c r="A3" t="s">
        <v>3</v>
      </c>
    </row>
    <row r="4" spans="1:10" x14ac:dyDescent="0.3">
      <c r="A4" t="s">
        <v>2</v>
      </c>
      <c r="C4" t="s">
        <v>6</v>
      </c>
      <c r="F4" t="s">
        <v>7</v>
      </c>
      <c r="J4" t="s">
        <v>8</v>
      </c>
    </row>
    <row r="5" spans="1:10" x14ac:dyDescent="0.3">
      <c r="A5">
        <v>513</v>
      </c>
      <c r="C5" s="1" t="s">
        <v>0</v>
      </c>
      <c r="D5" t="s">
        <v>2</v>
      </c>
      <c r="F5" s="1" t="s">
        <v>0</v>
      </c>
      <c r="G5" t="s">
        <v>4</v>
      </c>
      <c r="I5" s="1" t="s">
        <v>0</v>
      </c>
      <c r="J5" t="s">
        <v>5</v>
      </c>
    </row>
    <row r="6" spans="1:10" x14ac:dyDescent="0.3">
      <c r="C6" s="2" t="s">
        <v>28</v>
      </c>
      <c r="D6">
        <v>19</v>
      </c>
      <c r="F6" s="2" t="s">
        <v>28</v>
      </c>
      <c r="G6" s="3">
        <v>37.789473684210527</v>
      </c>
      <c r="I6" s="2" t="s">
        <v>28</v>
      </c>
      <c r="J6" s="3">
        <v>6.666666666666667</v>
      </c>
    </row>
    <row r="7" spans="1:10" x14ac:dyDescent="0.3">
      <c r="C7" s="2" t="s">
        <v>29</v>
      </c>
      <c r="D7">
        <v>14</v>
      </c>
      <c r="F7" s="2" t="s">
        <v>29</v>
      </c>
      <c r="G7" s="3">
        <v>38.214285714285715</v>
      </c>
      <c r="I7" s="2" t="s">
        <v>29</v>
      </c>
      <c r="J7" s="3">
        <v>3.5</v>
      </c>
    </row>
    <row r="8" spans="1:10" x14ac:dyDescent="0.3">
      <c r="A8" t="s">
        <v>4</v>
      </c>
      <c r="C8" s="2" t="s">
        <v>30</v>
      </c>
      <c r="D8">
        <v>13</v>
      </c>
      <c r="F8" s="2" t="s">
        <v>30</v>
      </c>
      <c r="G8" s="3">
        <v>40.92307692307692</v>
      </c>
      <c r="I8" s="2" t="s">
        <v>30</v>
      </c>
      <c r="J8" s="3">
        <v>4.5</v>
      </c>
    </row>
    <row r="9" spans="1:10" x14ac:dyDescent="0.3">
      <c r="A9" s="3">
        <v>36.323586744639378</v>
      </c>
      <c r="C9" s="2" t="s">
        <v>31</v>
      </c>
      <c r="D9">
        <v>22</v>
      </c>
      <c r="F9" s="2" t="s">
        <v>31</v>
      </c>
      <c r="G9" s="3">
        <v>34.5</v>
      </c>
      <c r="I9" s="2" t="s">
        <v>31</v>
      </c>
      <c r="J9" s="3">
        <v>4.8</v>
      </c>
    </row>
    <row r="10" spans="1:10" x14ac:dyDescent="0.3">
      <c r="C10" s="2" t="s">
        <v>32</v>
      </c>
      <c r="D10">
        <v>19</v>
      </c>
      <c r="F10" s="2" t="s">
        <v>32</v>
      </c>
      <c r="G10" s="3">
        <v>30.684210526315791</v>
      </c>
      <c r="I10" s="2" t="s">
        <v>32</v>
      </c>
      <c r="J10" s="3">
        <v>7.75</v>
      </c>
    </row>
    <row r="11" spans="1:10" x14ac:dyDescent="0.3">
      <c r="A11" t="s">
        <v>5</v>
      </c>
      <c r="C11" s="2" t="s">
        <v>33</v>
      </c>
      <c r="D11">
        <v>15</v>
      </c>
      <c r="F11" s="2" t="s">
        <v>33</v>
      </c>
      <c r="G11" s="3">
        <v>37.666666666666664</v>
      </c>
      <c r="I11" s="2" t="s">
        <v>33</v>
      </c>
      <c r="J11" s="3">
        <v>6.2</v>
      </c>
    </row>
    <row r="12" spans="1:10" x14ac:dyDescent="0.3">
      <c r="A12" s="3">
        <v>4.9591836734693882</v>
      </c>
      <c r="C12" s="2" t="s">
        <v>34</v>
      </c>
      <c r="D12">
        <v>12</v>
      </c>
      <c r="F12" s="2" t="s">
        <v>34</v>
      </c>
      <c r="G12" s="3">
        <v>36.083333333333336</v>
      </c>
      <c r="I12" s="2" t="s">
        <v>34</v>
      </c>
      <c r="J12" s="3">
        <v>3.75</v>
      </c>
    </row>
    <row r="13" spans="1:10" x14ac:dyDescent="0.3">
      <c r="C13" s="2" t="s">
        <v>35</v>
      </c>
      <c r="D13">
        <v>21</v>
      </c>
      <c r="F13" s="2" t="s">
        <v>35</v>
      </c>
      <c r="G13" s="3">
        <v>43.523809523809526</v>
      </c>
      <c r="I13" s="2" t="s">
        <v>35</v>
      </c>
      <c r="J13" s="3">
        <v>6.5</v>
      </c>
    </row>
    <row r="14" spans="1:10" x14ac:dyDescent="0.3">
      <c r="C14" s="2" t="s">
        <v>36</v>
      </c>
      <c r="D14">
        <v>12</v>
      </c>
      <c r="F14" s="2" t="s">
        <v>36</v>
      </c>
      <c r="G14" s="3">
        <v>29.5</v>
      </c>
      <c r="I14" s="2" t="s">
        <v>36</v>
      </c>
      <c r="J14" s="3">
        <v>3</v>
      </c>
    </row>
    <row r="15" spans="1:10" x14ac:dyDescent="0.3">
      <c r="C15" s="2" t="s">
        <v>37</v>
      </c>
      <c r="D15">
        <v>13</v>
      </c>
      <c r="F15" s="2" t="s">
        <v>37</v>
      </c>
      <c r="G15" s="3">
        <v>38.07692307692308</v>
      </c>
      <c r="I15" s="2" t="s">
        <v>37</v>
      </c>
      <c r="J15" s="3">
        <v>4.5</v>
      </c>
    </row>
    <row r="16" spans="1:10" x14ac:dyDescent="0.3">
      <c r="C16" s="2" t="s">
        <v>38</v>
      </c>
      <c r="D16">
        <v>13</v>
      </c>
      <c r="F16" s="2" t="s">
        <v>38</v>
      </c>
      <c r="G16" s="3">
        <v>35.846153846153847</v>
      </c>
      <c r="I16" s="2" t="s">
        <v>38</v>
      </c>
      <c r="J16" s="3">
        <v>6</v>
      </c>
    </row>
    <row r="17" spans="3:10" x14ac:dyDescent="0.3">
      <c r="C17" s="2" t="s">
        <v>39</v>
      </c>
      <c r="D17">
        <v>16</v>
      </c>
      <c r="F17" s="2" t="s">
        <v>39</v>
      </c>
      <c r="G17" s="3">
        <v>32.625</v>
      </c>
      <c r="I17" s="2" t="s">
        <v>39</v>
      </c>
      <c r="J17" s="3">
        <v>5.2</v>
      </c>
    </row>
    <row r="18" spans="3:10" x14ac:dyDescent="0.3">
      <c r="C18" s="2" t="s">
        <v>40</v>
      </c>
      <c r="D18">
        <v>20</v>
      </c>
      <c r="F18" s="2" t="s">
        <v>40</v>
      </c>
      <c r="G18" s="3">
        <v>39.200000000000003</v>
      </c>
      <c r="I18" s="2" t="s">
        <v>40</v>
      </c>
      <c r="J18" s="3">
        <v>4.4000000000000004</v>
      </c>
    </row>
    <row r="19" spans="3:10" x14ac:dyDescent="0.3">
      <c r="C19" s="2" t="s">
        <v>41</v>
      </c>
      <c r="D19">
        <v>25</v>
      </c>
      <c r="F19" s="2" t="s">
        <v>41</v>
      </c>
      <c r="G19" s="3">
        <v>35.28</v>
      </c>
      <c r="I19" s="2" t="s">
        <v>41</v>
      </c>
      <c r="J19" s="3">
        <v>3.4545454545454546</v>
      </c>
    </row>
    <row r="20" spans="3:10" x14ac:dyDescent="0.3">
      <c r="C20" s="2" t="s">
        <v>42</v>
      </c>
      <c r="D20">
        <v>20</v>
      </c>
      <c r="F20" s="2" t="s">
        <v>42</v>
      </c>
      <c r="G20" s="3">
        <v>32.549999999999997</v>
      </c>
      <c r="I20" s="2" t="s">
        <v>42</v>
      </c>
      <c r="J20" s="3">
        <v>4.4000000000000004</v>
      </c>
    </row>
    <row r="21" spans="3:10" x14ac:dyDescent="0.3">
      <c r="C21" s="2" t="s">
        <v>43</v>
      </c>
      <c r="D21">
        <v>14</v>
      </c>
      <c r="F21" s="2" t="s">
        <v>43</v>
      </c>
      <c r="G21" s="3">
        <v>35.642857142857146</v>
      </c>
      <c r="I21" s="2" t="s">
        <v>43</v>
      </c>
      <c r="J21" s="3">
        <v>5.833333333333333</v>
      </c>
    </row>
    <row r="22" spans="3:10" x14ac:dyDescent="0.3">
      <c r="C22" s="2" t="s">
        <v>44</v>
      </c>
      <c r="D22">
        <v>17</v>
      </c>
      <c r="F22" s="2" t="s">
        <v>44</v>
      </c>
      <c r="G22" s="3">
        <v>38.764705882352942</v>
      </c>
      <c r="I22" s="2" t="s">
        <v>44</v>
      </c>
      <c r="J22" s="3">
        <v>4.4444444444444446</v>
      </c>
    </row>
    <row r="23" spans="3:10" x14ac:dyDescent="0.3">
      <c r="C23" s="2" t="s">
        <v>45</v>
      </c>
      <c r="D23">
        <v>20</v>
      </c>
      <c r="F23" s="2" t="s">
        <v>45</v>
      </c>
      <c r="G23" s="3">
        <v>39.9</v>
      </c>
      <c r="I23" s="2" t="s">
        <v>45</v>
      </c>
      <c r="J23" s="3">
        <v>5.333333333333333</v>
      </c>
    </row>
    <row r="24" spans="3:10" x14ac:dyDescent="0.3">
      <c r="C24" s="2" t="s">
        <v>46</v>
      </c>
      <c r="D24">
        <v>10</v>
      </c>
      <c r="F24" s="2" t="s">
        <v>46</v>
      </c>
      <c r="G24" s="3">
        <v>41.6</v>
      </c>
      <c r="I24" s="2" t="s">
        <v>46</v>
      </c>
      <c r="J24" s="3">
        <v>5.333333333333333</v>
      </c>
    </row>
    <row r="25" spans="3:10" x14ac:dyDescent="0.3">
      <c r="C25" s="2" t="s">
        <v>47</v>
      </c>
      <c r="D25">
        <v>17</v>
      </c>
      <c r="F25" s="2" t="s">
        <v>47</v>
      </c>
      <c r="G25" s="3">
        <v>39.470588235294116</v>
      </c>
      <c r="I25" s="2" t="s">
        <v>47</v>
      </c>
      <c r="J25" s="3">
        <v>5.5714285714285712</v>
      </c>
    </row>
    <row r="26" spans="3:10" x14ac:dyDescent="0.3">
      <c r="C26" s="2" t="s">
        <v>48</v>
      </c>
      <c r="D26">
        <v>15</v>
      </c>
      <c r="F26" s="2" t="s">
        <v>48</v>
      </c>
      <c r="G26" s="3">
        <v>27.733333333333334</v>
      </c>
      <c r="I26" s="2" t="s">
        <v>48</v>
      </c>
      <c r="J26" s="3">
        <v>5</v>
      </c>
    </row>
    <row r="27" spans="3:10" x14ac:dyDescent="0.3">
      <c r="C27" s="2" t="s">
        <v>49</v>
      </c>
      <c r="D27">
        <v>16</v>
      </c>
      <c r="F27" s="2" t="s">
        <v>49</v>
      </c>
      <c r="G27" s="3">
        <v>36.875</v>
      </c>
      <c r="I27" s="2" t="s">
        <v>49</v>
      </c>
      <c r="J27" s="3">
        <v>6.4</v>
      </c>
    </row>
    <row r="28" spans="3:10" x14ac:dyDescent="0.3">
      <c r="C28" s="2" t="s">
        <v>50</v>
      </c>
      <c r="D28">
        <v>18</v>
      </c>
      <c r="F28" s="2" t="s">
        <v>50</v>
      </c>
      <c r="G28" s="3">
        <v>40.333333333333336</v>
      </c>
      <c r="I28" s="2" t="s">
        <v>50</v>
      </c>
      <c r="J28" s="3">
        <v>5.333333333333333</v>
      </c>
    </row>
    <row r="29" spans="3:10" x14ac:dyDescent="0.3">
      <c r="C29" s="2" t="s">
        <v>51</v>
      </c>
      <c r="D29">
        <v>16</v>
      </c>
      <c r="F29" s="2" t="s">
        <v>51</v>
      </c>
      <c r="G29" s="3">
        <v>36.5</v>
      </c>
      <c r="I29" s="2" t="s">
        <v>51</v>
      </c>
      <c r="J29" s="3">
        <v>3.75</v>
      </c>
    </row>
    <row r="30" spans="3:10" x14ac:dyDescent="0.3">
      <c r="C30" s="2" t="s">
        <v>52</v>
      </c>
      <c r="D30">
        <v>15</v>
      </c>
      <c r="F30" s="2" t="s">
        <v>52</v>
      </c>
      <c r="G30" s="3">
        <v>32.866666666666667</v>
      </c>
      <c r="I30" s="2" t="s">
        <v>52</v>
      </c>
      <c r="J30" s="3">
        <v>6.333333333333333</v>
      </c>
    </row>
    <row r="31" spans="3:10" x14ac:dyDescent="0.3">
      <c r="C31" s="2" t="s">
        <v>53</v>
      </c>
      <c r="D31">
        <v>14</v>
      </c>
      <c r="F31" s="2" t="s">
        <v>53</v>
      </c>
      <c r="G31" s="3">
        <v>36.642857142857146</v>
      </c>
      <c r="I31" s="2" t="s">
        <v>53</v>
      </c>
      <c r="J31" s="3">
        <v>10</v>
      </c>
    </row>
    <row r="32" spans="3:10" x14ac:dyDescent="0.3">
      <c r="C32" s="2" t="s">
        <v>54</v>
      </c>
      <c r="D32">
        <v>16</v>
      </c>
      <c r="F32" s="2" t="s">
        <v>54</v>
      </c>
      <c r="G32" s="3">
        <v>36.5625</v>
      </c>
      <c r="I32" s="2" t="s">
        <v>54</v>
      </c>
      <c r="J32" s="3">
        <v>5</v>
      </c>
    </row>
    <row r="33" spans="1:10" x14ac:dyDescent="0.3">
      <c r="C33" s="2" t="s">
        <v>55</v>
      </c>
      <c r="D33">
        <v>20</v>
      </c>
      <c r="F33" s="2" t="s">
        <v>55</v>
      </c>
      <c r="G33" s="3">
        <v>32.15</v>
      </c>
      <c r="I33" s="2" t="s">
        <v>55</v>
      </c>
      <c r="J33" s="3">
        <v>5.333333333333333</v>
      </c>
    </row>
    <row r="34" spans="1:10" x14ac:dyDescent="0.3">
      <c r="C34" s="2" t="s">
        <v>56</v>
      </c>
      <c r="D34">
        <v>19</v>
      </c>
      <c r="F34" s="2" t="s">
        <v>56</v>
      </c>
      <c r="G34" s="3">
        <v>38.368421052631582</v>
      </c>
      <c r="I34" s="2" t="s">
        <v>56</v>
      </c>
      <c r="J34" s="3">
        <v>4.8</v>
      </c>
    </row>
    <row r="35" spans="1:10" x14ac:dyDescent="0.3">
      <c r="C35" s="2" t="s">
        <v>57</v>
      </c>
      <c r="D35">
        <v>14</v>
      </c>
      <c r="F35" s="2" t="s">
        <v>57</v>
      </c>
      <c r="G35" s="3">
        <v>33.071428571428569</v>
      </c>
      <c r="I35" s="2" t="s">
        <v>57</v>
      </c>
      <c r="J35" s="3">
        <v>5</v>
      </c>
    </row>
    <row r="36" spans="1:10" x14ac:dyDescent="0.3">
      <c r="C36" s="2" t="s">
        <v>58</v>
      </c>
      <c r="D36">
        <v>18</v>
      </c>
      <c r="F36" s="2" t="s">
        <v>58</v>
      </c>
      <c r="G36" s="3">
        <v>36.444444444444443</v>
      </c>
      <c r="I36" s="2" t="s">
        <v>58</v>
      </c>
      <c r="J36" s="3">
        <v>1.4</v>
      </c>
    </row>
    <row r="37" spans="1:10" x14ac:dyDescent="0.3">
      <c r="C37" s="2" t="s">
        <v>1</v>
      </c>
      <c r="D37">
        <v>513</v>
      </c>
      <c r="F37" s="2" t="s">
        <v>1</v>
      </c>
      <c r="G37" s="3">
        <v>36.323586744639378</v>
      </c>
      <c r="I37" s="2" t="s">
        <v>1</v>
      </c>
      <c r="J37" s="3">
        <v>4.9591836734693882</v>
      </c>
    </row>
    <row r="38" spans="1:10" x14ac:dyDescent="0.3">
      <c r="C38" s="2"/>
      <c r="F38" s="2"/>
      <c r="G38" s="3"/>
      <c r="I38" s="2"/>
      <c r="J38" s="3"/>
    </row>
    <row r="39" spans="1:10" x14ac:dyDescent="0.3">
      <c r="C39" s="2"/>
      <c r="F39" s="2"/>
      <c r="G39" s="3"/>
      <c r="I39" s="2"/>
      <c r="J39" s="3"/>
    </row>
    <row r="41" spans="1:10" x14ac:dyDescent="0.3">
      <c r="A41" s="1" t="s">
        <v>0</v>
      </c>
      <c r="B41" t="s">
        <v>11</v>
      </c>
      <c r="C41" t="s">
        <v>12</v>
      </c>
    </row>
    <row r="42" spans="1:10" x14ac:dyDescent="0.3">
      <c r="A42" s="2" t="s">
        <v>9</v>
      </c>
      <c r="B42" s="5">
        <v>269</v>
      </c>
      <c r="C42" s="6">
        <v>0.52436647173489281</v>
      </c>
    </row>
    <row r="43" spans="1:10" x14ac:dyDescent="0.3">
      <c r="A43" s="2" t="s">
        <v>10</v>
      </c>
      <c r="B43" s="5">
        <v>244</v>
      </c>
      <c r="C43" s="6">
        <v>0.47563352826510719</v>
      </c>
    </row>
    <row r="44" spans="1:10" x14ac:dyDescent="0.3">
      <c r="A44" s="2" t="s">
        <v>1</v>
      </c>
      <c r="B44" s="5">
        <v>513</v>
      </c>
      <c r="C44" s="6">
        <v>1</v>
      </c>
    </row>
    <row r="47" spans="1:10" x14ac:dyDescent="0.3">
      <c r="A47" s="9" t="s">
        <v>13</v>
      </c>
      <c r="B47" s="9" t="s">
        <v>16</v>
      </c>
      <c r="C47" s="9" t="s">
        <v>14</v>
      </c>
      <c r="D47" s="9" t="s">
        <v>15</v>
      </c>
    </row>
    <row r="48" spans="1:10" x14ac:dyDescent="0.3">
      <c r="A48" s="7" t="str">
        <f>A43</f>
        <v>Not Admitted</v>
      </c>
      <c r="B48" s="7">
        <f t="shared" ref="B48:C48" si="0">B43</f>
        <v>244</v>
      </c>
      <c r="C48" s="8">
        <f t="shared" si="0"/>
        <v>0.47563352826510719</v>
      </c>
    </row>
    <row r="49" spans="1:3" x14ac:dyDescent="0.3">
      <c r="A49" s="7" t="str">
        <f>A42</f>
        <v>Admitted</v>
      </c>
      <c r="B49" s="7">
        <f t="shared" ref="B49:C49" si="1">B42</f>
        <v>269</v>
      </c>
      <c r="C49" s="8">
        <f t="shared" si="1"/>
        <v>0.52436647173489281</v>
      </c>
    </row>
    <row r="53" spans="1:3" x14ac:dyDescent="0.3">
      <c r="A53" s="1" t="s">
        <v>0</v>
      </c>
      <c r="B53" t="s">
        <v>59</v>
      </c>
    </row>
    <row r="54" spans="1:3" x14ac:dyDescent="0.3">
      <c r="A54" s="2" t="s">
        <v>17</v>
      </c>
      <c r="B54" s="5">
        <v>76</v>
      </c>
    </row>
    <row r="55" spans="1:3" x14ac:dyDescent="0.3">
      <c r="A55" s="2" t="s">
        <v>18</v>
      </c>
      <c r="B55" s="5">
        <v>69</v>
      </c>
    </row>
    <row r="56" spans="1:3" x14ac:dyDescent="0.3">
      <c r="A56" s="2" t="s">
        <v>19</v>
      </c>
      <c r="B56" s="5">
        <v>64</v>
      </c>
    </row>
    <row r="57" spans="1:3" x14ac:dyDescent="0.3">
      <c r="A57" s="2" t="s">
        <v>20</v>
      </c>
      <c r="B57" s="5">
        <v>59</v>
      </c>
    </row>
    <row r="58" spans="1:3" x14ac:dyDescent="0.3">
      <c r="A58" s="2" t="s">
        <v>21</v>
      </c>
      <c r="B58" s="5">
        <v>58</v>
      </c>
    </row>
    <row r="59" spans="1:3" x14ac:dyDescent="0.3">
      <c r="A59" s="2" t="s">
        <v>22</v>
      </c>
      <c r="B59" s="5">
        <v>66</v>
      </c>
    </row>
    <row r="60" spans="1:3" x14ac:dyDescent="0.3">
      <c r="A60" s="2" t="s">
        <v>23</v>
      </c>
      <c r="B60" s="5">
        <v>67</v>
      </c>
    </row>
    <row r="61" spans="1:3" x14ac:dyDescent="0.3">
      <c r="A61" s="2" t="s">
        <v>24</v>
      </c>
      <c r="B61" s="5">
        <v>54</v>
      </c>
    </row>
    <row r="62" spans="1:3" x14ac:dyDescent="0.3">
      <c r="A62" s="2" t="s">
        <v>1</v>
      </c>
      <c r="B62" s="5">
        <v>513</v>
      </c>
    </row>
    <row r="65" spans="1:2" x14ac:dyDescent="0.3">
      <c r="A65" s="1" t="s">
        <v>0</v>
      </c>
      <c r="B65" t="s">
        <v>27</v>
      </c>
    </row>
    <row r="66" spans="1:2" x14ac:dyDescent="0.3">
      <c r="A66" s="2" t="s">
        <v>25</v>
      </c>
      <c r="B66" s="5">
        <v>316</v>
      </c>
    </row>
    <row r="67" spans="1:2" x14ac:dyDescent="0.3">
      <c r="A67" s="2" t="s">
        <v>26</v>
      </c>
      <c r="B67" s="5">
        <v>197</v>
      </c>
    </row>
    <row r="68" spans="1:2" x14ac:dyDescent="0.3">
      <c r="A68" s="2" t="s">
        <v>1</v>
      </c>
      <c r="B68" s="5">
        <v>513</v>
      </c>
    </row>
    <row r="72" spans="1:2" x14ac:dyDescent="0.3">
      <c r="A72" s="1" t="s">
        <v>0</v>
      </c>
      <c r="B72" t="s">
        <v>59</v>
      </c>
    </row>
    <row r="73" spans="1:2" x14ac:dyDescent="0.3">
      <c r="A73" s="2" t="s">
        <v>60</v>
      </c>
      <c r="B73" s="5">
        <v>241</v>
      </c>
    </row>
    <row r="74" spans="1:2" x14ac:dyDescent="0.3">
      <c r="A74" s="2" t="s">
        <v>61</v>
      </c>
      <c r="B74" s="5">
        <v>272</v>
      </c>
    </row>
    <row r="75" spans="1:2" x14ac:dyDescent="0.3">
      <c r="A75" s="2" t="s">
        <v>1</v>
      </c>
      <c r="B75" s="5">
        <v>513</v>
      </c>
    </row>
    <row r="78" spans="1:2" x14ac:dyDescent="0.3">
      <c r="A78" s="1" t="s">
        <v>0</v>
      </c>
      <c r="B78" t="s">
        <v>62</v>
      </c>
    </row>
    <row r="79" spans="1:2" x14ac:dyDescent="0.3">
      <c r="A79" s="2" t="s">
        <v>64</v>
      </c>
      <c r="B79" s="5">
        <v>4</v>
      </c>
    </row>
    <row r="80" spans="1:2" x14ac:dyDescent="0.3">
      <c r="A80" s="2" t="s">
        <v>70</v>
      </c>
      <c r="B80" s="5">
        <v>5</v>
      </c>
    </row>
    <row r="81" spans="1:2" x14ac:dyDescent="0.3">
      <c r="A81" s="2" t="s">
        <v>66</v>
      </c>
      <c r="B81" s="5">
        <v>9</v>
      </c>
    </row>
    <row r="82" spans="1:2" x14ac:dyDescent="0.3">
      <c r="A82" s="2" t="s">
        <v>69</v>
      </c>
      <c r="B82" s="5">
        <v>14</v>
      </c>
    </row>
    <row r="83" spans="1:2" x14ac:dyDescent="0.3">
      <c r="A83" s="2" t="s">
        <v>63</v>
      </c>
      <c r="B83" s="5">
        <v>14</v>
      </c>
    </row>
    <row r="84" spans="1:2" x14ac:dyDescent="0.3">
      <c r="A84" s="2" t="s">
        <v>68</v>
      </c>
      <c r="B84" s="5">
        <v>65</v>
      </c>
    </row>
    <row r="85" spans="1:2" x14ac:dyDescent="0.3">
      <c r="A85" s="2" t="s">
        <v>65</v>
      </c>
      <c r="B85" s="5">
        <v>103</v>
      </c>
    </row>
    <row r="86" spans="1:2" x14ac:dyDescent="0.3">
      <c r="A86" s="2" t="s">
        <v>67</v>
      </c>
      <c r="B86" s="5">
        <v>299</v>
      </c>
    </row>
    <row r="87" spans="1:2" x14ac:dyDescent="0.3">
      <c r="A87" s="2" t="s">
        <v>1</v>
      </c>
      <c r="B87" s="5">
        <v>513</v>
      </c>
    </row>
    <row r="90" spans="1:2" x14ac:dyDescent="0.3">
      <c r="A90" s="1" t="s">
        <v>0</v>
      </c>
    </row>
    <row r="91" spans="1:2" x14ac:dyDescent="0.3">
      <c r="A91" s="2" t="s">
        <v>71</v>
      </c>
    </row>
    <row r="92" spans="1:2" x14ac:dyDescent="0.3">
      <c r="A92" s="2" t="s">
        <v>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7998D-667E-4947-80BF-06F36BD5CD4D}">
  <dimension ref="A1:P29"/>
  <sheetViews>
    <sheetView workbookViewId="0">
      <selection activeCell="R18" sqref="R18"/>
    </sheetView>
  </sheetViews>
  <sheetFormatPr defaultRowHeight="14.4" x14ac:dyDescent="0.3"/>
  <cols>
    <col min="7" max="7" width="8.88671875" customWidth="1"/>
  </cols>
  <sheetData>
    <row r="1" spans="1:16" x14ac:dyDescent="0.3">
      <c r="A1" s="4"/>
      <c r="B1" s="4"/>
      <c r="C1" s="4"/>
      <c r="D1" s="4"/>
      <c r="E1" s="4"/>
      <c r="F1" s="4"/>
      <c r="G1" s="4"/>
      <c r="H1" s="4"/>
      <c r="I1" s="4"/>
      <c r="J1" s="4"/>
      <c r="K1" s="4"/>
      <c r="L1" s="4"/>
      <c r="M1" s="4"/>
      <c r="N1" s="4"/>
      <c r="O1" s="4"/>
      <c r="P1" s="4"/>
    </row>
    <row r="2" spans="1:16" x14ac:dyDescent="0.3">
      <c r="A2" s="4"/>
      <c r="B2" s="4"/>
      <c r="C2" s="4"/>
      <c r="D2" s="4"/>
      <c r="E2" s="4"/>
      <c r="F2" s="4"/>
      <c r="G2" s="4"/>
      <c r="H2" s="4"/>
      <c r="I2" s="4"/>
      <c r="J2" s="4"/>
      <c r="K2" s="4"/>
      <c r="L2" s="4"/>
      <c r="M2" s="4"/>
      <c r="N2" s="4"/>
      <c r="O2" s="4"/>
      <c r="P2" s="4"/>
    </row>
    <row r="3" spans="1:16" x14ac:dyDescent="0.3">
      <c r="A3" s="4"/>
      <c r="B3" s="4"/>
      <c r="C3" s="4"/>
      <c r="D3" s="4"/>
      <c r="E3" s="4"/>
      <c r="F3" s="4"/>
      <c r="G3" s="4"/>
      <c r="H3" s="4"/>
      <c r="I3" s="4"/>
      <c r="J3" s="4"/>
      <c r="K3" s="4"/>
      <c r="L3" s="4"/>
      <c r="M3" s="4"/>
      <c r="N3" s="4"/>
      <c r="O3" s="4"/>
      <c r="P3" s="4"/>
    </row>
    <row r="4" spans="1:16" x14ac:dyDescent="0.3">
      <c r="A4" s="4"/>
      <c r="B4" s="4"/>
      <c r="C4" s="4"/>
      <c r="D4" s="4"/>
      <c r="E4" s="4"/>
      <c r="F4" s="4"/>
      <c r="G4" s="4"/>
      <c r="H4" s="4"/>
      <c r="I4" s="4"/>
      <c r="J4" s="4"/>
      <c r="K4" s="4"/>
      <c r="L4" s="4"/>
      <c r="M4" s="4"/>
      <c r="N4" s="4"/>
      <c r="O4" s="4"/>
      <c r="P4" s="4"/>
    </row>
    <row r="5" spans="1:16" x14ac:dyDescent="0.3">
      <c r="A5" s="4"/>
      <c r="B5" s="4"/>
      <c r="C5" s="4"/>
      <c r="D5" s="4"/>
      <c r="E5" s="4"/>
      <c r="F5" s="4"/>
      <c r="G5" s="4"/>
      <c r="H5" s="4"/>
      <c r="I5" s="4"/>
      <c r="J5" s="4"/>
      <c r="K5" s="4"/>
      <c r="L5" s="4"/>
      <c r="M5" s="4"/>
      <c r="N5" s="4"/>
      <c r="O5" s="4"/>
      <c r="P5" s="4"/>
    </row>
    <row r="6" spans="1:16" x14ac:dyDescent="0.3">
      <c r="A6" s="4"/>
      <c r="B6" s="4"/>
      <c r="C6" s="4"/>
      <c r="D6" s="4"/>
      <c r="E6" s="4"/>
      <c r="F6" s="4"/>
      <c r="G6" s="4"/>
      <c r="H6" s="4"/>
      <c r="I6" s="4"/>
      <c r="J6" s="4"/>
      <c r="K6" s="4"/>
      <c r="L6" s="4"/>
      <c r="M6" s="4"/>
      <c r="N6" s="4"/>
      <c r="O6" s="4"/>
      <c r="P6" s="4"/>
    </row>
    <row r="7" spans="1:16" x14ac:dyDescent="0.3">
      <c r="A7" s="4"/>
      <c r="B7" s="4"/>
      <c r="C7" s="4"/>
      <c r="D7" s="4"/>
      <c r="E7" s="4"/>
      <c r="F7" s="4"/>
      <c r="G7" s="4"/>
      <c r="H7" s="4"/>
      <c r="I7" s="4"/>
      <c r="J7" s="4"/>
      <c r="K7" s="4"/>
      <c r="L7" s="4"/>
      <c r="M7" s="4"/>
      <c r="N7" s="4"/>
      <c r="O7" s="4"/>
      <c r="P7" s="4"/>
    </row>
    <row r="8" spans="1:16" x14ac:dyDescent="0.3">
      <c r="A8" s="4"/>
      <c r="B8" s="4"/>
      <c r="C8" s="4"/>
      <c r="D8" s="4"/>
      <c r="E8" s="4"/>
      <c r="F8" s="4"/>
      <c r="G8" s="4"/>
      <c r="H8" s="4"/>
      <c r="I8" s="4"/>
      <c r="J8" s="4"/>
      <c r="K8" s="4"/>
      <c r="L8" s="4"/>
      <c r="M8" s="4"/>
      <c r="N8" s="4"/>
      <c r="O8" s="4"/>
      <c r="P8" s="4"/>
    </row>
    <row r="9" spans="1:16" x14ac:dyDescent="0.3">
      <c r="A9" s="4"/>
      <c r="B9" s="4"/>
      <c r="C9" s="4"/>
      <c r="D9" s="4"/>
      <c r="E9" s="4"/>
      <c r="F9" s="4"/>
      <c r="G9" s="4"/>
      <c r="H9" s="4"/>
      <c r="I9" s="4"/>
      <c r="J9" s="4"/>
      <c r="K9" s="4"/>
      <c r="L9" s="4"/>
      <c r="M9" s="4"/>
      <c r="N9" s="4"/>
      <c r="O9" s="4"/>
      <c r="P9" s="4"/>
    </row>
    <row r="10" spans="1:16" x14ac:dyDescent="0.3">
      <c r="A10" s="4"/>
      <c r="B10" s="4"/>
      <c r="C10" s="4"/>
      <c r="D10" s="4"/>
      <c r="E10" s="4"/>
      <c r="F10" s="4"/>
      <c r="G10" s="4"/>
      <c r="H10" s="4"/>
      <c r="I10" s="4"/>
      <c r="J10" s="4"/>
      <c r="K10" s="4"/>
      <c r="L10" s="4"/>
      <c r="M10" s="4"/>
      <c r="N10" s="4"/>
      <c r="O10" s="4"/>
      <c r="P10" s="4"/>
    </row>
    <row r="11" spans="1:16" x14ac:dyDescent="0.3">
      <c r="A11" s="4"/>
      <c r="B11" s="4"/>
      <c r="C11" s="4"/>
      <c r="D11" s="4"/>
      <c r="E11" s="4"/>
      <c r="F11" s="4"/>
      <c r="G11" s="4"/>
      <c r="H11" s="4"/>
      <c r="I11" s="4"/>
      <c r="J11" s="4"/>
      <c r="K11" s="4"/>
      <c r="L11" s="4"/>
      <c r="M11" s="4"/>
      <c r="N11" s="4"/>
      <c r="O11" s="4"/>
      <c r="P11" s="4"/>
    </row>
    <row r="12" spans="1:16" x14ac:dyDescent="0.3">
      <c r="A12" s="4"/>
      <c r="B12" s="4"/>
      <c r="C12" s="4"/>
      <c r="D12" s="4"/>
      <c r="E12" s="4"/>
      <c r="F12" s="4"/>
      <c r="G12" s="4"/>
      <c r="H12" s="4"/>
      <c r="I12" s="4"/>
      <c r="J12" s="4"/>
      <c r="K12" s="4"/>
      <c r="L12" s="4"/>
      <c r="M12" s="4"/>
      <c r="N12" s="4"/>
      <c r="O12" s="4"/>
      <c r="P12" s="4"/>
    </row>
    <row r="13" spans="1:16" x14ac:dyDescent="0.3">
      <c r="A13" s="4"/>
      <c r="B13" s="4"/>
      <c r="C13" s="4"/>
      <c r="D13" s="4"/>
      <c r="E13" s="4"/>
      <c r="F13" s="4"/>
      <c r="G13" s="4"/>
      <c r="H13" s="4"/>
      <c r="I13" s="4"/>
      <c r="J13" s="4"/>
      <c r="K13" s="4"/>
      <c r="L13" s="4"/>
      <c r="M13" s="4"/>
      <c r="N13" s="4"/>
      <c r="O13" s="4"/>
      <c r="P13" s="4"/>
    </row>
    <row r="14" spans="1:16" x14ac:dyDescent="0.3">
      <c r="A14" s="4"/>
      <c r="B14" s="4"/>
      <c r="C14" s="4"/>
      <c r="D14" s="4"/>
      <c r="E14" s="4"/>
      <c r="F14" s="4"/>
      <c r="G14" s="4"/>
      <c r="H14" s="4"/>
      <c r="I14" s="4"/>
      <c r="J14" s="4"/>
      <c r="K14" s="4"/>
      <c r="L14" s="4"/>
      <c r="M14" s="4"/>
      <c r="N14" s="4"/>
      <c r="O14" s="4"/>
      <c r="P14" s="4"/>
    </row>
    <row r="15" spans="1:16" x14ac:dyDescent="0.3">
      <c r="A15" s="4"/>
      <c r="B15" s="4"/>
      <c r="C15" s="4"/>
      <c r="D15" s="4"/>
      <c r="E15" s="4"/>
      <c r="F15" s="4"/>
      <c r="G15" s="4"/>
      <c r="H15" s="4"/>
      <c r="I15" s="4"/>
      <c r="J15" s="4"/>
      <c r="K15" s="4"/>
      <c r="L15" s="4"/>
      <c r="M15" s="4"/>
      <c r="N15" s="4"/>
      <c r="O15" s="4"/>
      <c r="P15" s="4"/>
    </row>
    <row r="16" spans="1:16" x14ac:dyDescent="0.3">
      <c r="A16" s="4"/>
      <c r="B16" s="4"/>
      <c r="C16" s="4"/>
      <c r="D16" s="4"/>
      <c r="E16" s="4"/>
      <c r="F16" s="4"/>
      <c r="G16" s="4"/>
      <c r="H16" s="4"/>
      <c r="I16" s="4"/>
      <c r="J16" s="4"/>
      <c r="K16" s="4"/>
      <c r="L16" s="4"/>
      <c r="M16" s="4"/>
      <c r="N16" s="4"/>
      <c r="O16" s="4"/>
      <c r="P16" s="4"/>
    </row>
    <row r="17" spans="1:16" x14ac:dyDescent="0.3">
      <c r="A17" s="4"/>
      <c r="B17" s="4"/>
      <c r="C17" s="4"/>
      <c r="D17" s="4"/>
      <c r="E17" s="4"/>
      <c r="F17" s="4"/>
      <c r="G17" s="4"/>
      <c r="H17" s="4"/>
      <c r="I17" s="4"/>
      <c r="J17" s="4"/>
      <c r="K17" s="4"/>
      <c r="L17" s="4"/>
      <c r="M17" s="4"/>
      <c r="N17" s="4"/>
      <c r="O17" s="4"/>
      <c r="P17" s="4"/>
    </row>
    <row r="18" spans="1:16" x14ac:dyDescent="0.3">
      <c r="A18" s="4"/>
      <c r="B18" s="4"/>
      <c r="C18" s="4"/>
      <c r="D18" s="4"/>
      <c r="E18" s="4"/>
      <c r="F18" s="4"/>
      <c r="G18" s="4"/>
      <c r="H18" s="4"/>
      <c r="I18" s="4"/>
      <c r="J18" s="4"/>
      <c r="K18" s="4"/>
      <c r="L18" s="4"/>
      <c r="M18" s="4"/>
      <c r="N18" s="4"/>
      <c r="O18" s="4"/>
      <c r="P18" s="4"/>
    </row>
    <row r="19" spans="1:16" x14ac:dyDescent="0.3">
      <c r="A19" s="4"/>
      <c r="B19" s="4"/>
      <c r="C19" s="4"/>
      <c r="D19" s="4"/>
      <c r="E19" s="4"/>
      <c r="F19" s="4"/>
      <c r="G19" s="4"/>
      <c r="H19" s="4"/>
      <c r="I19" s="4"/>
      <c r="J19" s="4"/>
      <c r="K19" s="4"/>
      <c r="L19" s="4"/>
      <c r="M19" s="4"/>
      <c r="N19" s="4"/>
      <c r="O19" s="4"/>
      <c r="P19" s="4"/>
    </row>
    <row r="20" spans="1:16" x14ac:dyDescent="0.3">
      <c r="A20" s="4"/>
      <c r="B20" s="4"/>
      <c r="C20" s="4"/>
      <c r="D20" s="4"/>
      <c r="E20" s="4"/>
      <c r="F20" s="4"/>
      <c r="G20" s="4"/>
      <c r="H20" s="4"/>
      <c r="I20" s="4"/>
      <c r="J20" s="4"/>
      <c r="K20" s="4"/>
      <c r="L20" s="4"/>
      <c r="M20" s="4"/>
      <c r="N20" s="4"/>
      <c r="O20" s="4"/>
      <c r="P20" s="4"/>
    </row>
    <row r="21" spans="1:16" x14ac:dyDescent="0.3">
      <c r="A21" s="4"/>
      <c r="B21" s="4"/>
      <c r="C21" s="4"/>
      <c r="D21" s="4"/>
      <c r="E21" s="4"/>
      <c r="F21" s="4"/>
      <c r="G21" s="4"/>
      <c r="H21" s="4"/>
      <c r="I21" s="4"/>
      <c r="J21" s="4"/>
      <c r="K21" s="4"/>
      <c r="L21" s="4"/>
      <c r="M21" s="4"/>
      <c r="N21" s="4"/>
      <c r="O21" s="4"/>
      <c r="P21" s="4"/>
    </row>
    <row r="22" spans="1:16" x14ac:dyDescent="0.3">
      <c r="A22" s="4"/>
      <c r="B22" s="4"/>
      <c r="C22" s="4"/>
      <c r="D22" s="4"/>
      <c r="E22" s="4"/>
      <c r="F22" s="4"/>
      <c r="G22" s="4"/>
      <c r="H22" s="4"/>
      <c r="I22" s="4"/>
      <c r="J22" s="4"/>
      <c r="K22" s="4"/>
      <c r="L22" s="4"/>
      <c r="M22" s="4"/>
      <c r="N22" s="4"/>
      <c r="O22" s="4"/>
      <c r="P22" s="4"/>
    </row>
    <row r="23" spans="1:16" x14ac:dyDescent="0.3">
      <c r="A23" s="4"/>
      <c r="B23" s="4"/>
      <c r="C23" s="4"/>
      <c r="D23" s="4"/>
      <c r="E23" s="4"/>
      <c r="F23" s="4"/>
      <c r="G23" s="4"/>
      <c r="H23" s="4"/>
      <c r="I23" s="4"/>
      <c r="J23" s="4"/>
      <c r="K23" s="4"/>
      <c r="L23" s="4"/>
      <c r="M23" s="4"/>
      <c r="N23" s="4"/>
      <c r="O23" s="4"/>
      <c r="P23" s="4"/>
    </row>
    <row r="24" spans="1:16" x14ac:dyDescent="0.3">
      <c r="A24" s="4"/>
      <c r="B24" s="4"/>
      <c r="C24" s="4"/>
      <c r="D24" s="4"/>
      <c r="E24" s="4"/>
      <c r="F24" s="4"/>
      <c r="G24" s="4"/>
      <c r="H24" s="4"/>
      <c r="I24" s="4"/>
      <c r="J24" s="4"/>
      <c r="K24" s="4"/>
      <c r="L24" s="4"/>
      <c r="M24" s="4"/>
      <c r="N24" s="4"/>
      <c r="O24" s="4"/>
      <c r="P24" s="4"/>
    </row>
    <row r="25" spans="1:16" x14ac:dyDescent="0.3">
      <c r="A25" s="4"/>
      <c r="B25" s="4"/>
      <c r="C25" s="4"/>
      <c r="D25" s="4"/>
      <c r="E25" s="4"/>
      <c r="F25" s="4"/>
      <c r="G25" s="4"/>
      <c r="H25" s="4"/>
      <c r="I25" s="4"/>
      <c r="J25" s="4"/>
      <c r="K25" s="4"/>
      <c r="L25" s="4"/>
      <c r="M25" s="4"/>
      <c r="N25" s="4"/>
      <c r="O25" s="4"/>
      <c r="P25" s="4"/>
    </row>
    <row r="26" spans="1:16" x14ac:dyDescent="0.3">
      <c r="A26" s="4"/>
      <c r="B26" s="4"/>
      <c r="C26" s="4"/>
      <c r="D26" s="4"/>
      <c r="E26" s="4"/>
      <c r="F26" s="4"/>
      <c r="G26" s="4"/>
      <c r="H26" s="4"/>
      <c r="I26" s="4"/>
      <c r="J26" s="4"/>
      <c r="K26" s="4"/>
      <c r="L26" s="4"/>
      <c r="M26" s="4"/>
      <c r="N26" s="4"/>
      <c r="O26" s="4"/>
      <c r="P26" s="4"/>
    </row>
    <row r="27" spans="1:16" x14ac:dyDescent="0.3">
      <c r="A27" s="4"/>
      <c r="B27" s="4"/>
      <c r="C27" s="4"/>
      <c r="D27" s="4"/>
      <c r="E27" s="4"/>
      <c r="F27" s="4"/>
      <c r="G27" s="4"/>
      <c r="H27" s="4"/>
      <c r="I27" s="4"/>
      <c r="J27" s="4"/>
      <c r="K27" s="4"/>
      <c r="L27" s="4"/>
      <c r="M27" s="4"/>
      <c r="N27" s="4"/>
      <c r="O27" s="4"/>
      <c r="P27" s="4"/>
    </row>
    <row r="28" spans="1:16" x14ac:dyDescent="0.3">
      <c r="A28" s="4"/>
      <c r="B28" s="4"/>
      <c r="C28" s="4"/>
      <c r="D28" s="4"/>
      <c r="E28" s="4"/>
      <c r="F28" s="4"/>
      <c r="G28" s="4"/>
      <c r="H28" s="4"/>
      <c r="I28" s="4"/>
      <c r="J28" s="4"/>
      <c r="K28" s="4"/>
      <c r="L28" s="4"/>
      <c r="M28" s="4"/>
      <c r="N28" s="4"/>
      <c r="O28" s="4"/>
      <c r="P28" s="4"/>
    </row>
    <row r="29" spans="1:16" x14ac:dyDescent="0.3">
      <c r="A29" s="4"/>
      <c r="B29" s="4"/>
      <c r="C29" s="4"/>
      <c r="D29" s="4"/>
      <c r="E29" s="4"/>
      <c r="F29" s="4"/>
      <c r="G29" s="4"/>
      <c r="H29" s="4"/>
      <c r="I29" s="4"/>
      <c r="J29" s="4"/>
      <c r="K29" s="4"/>
      <c r="L29" s="4"/>
      <c r="M29" s="4"/>
      <c r="N29" s="4"/>
      <c r="O29" s="4"/>
      <c r="P29" s="4"/>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86571-8C26-4E79-B71B-520638E0BBF7}">
  <dimension ref="A1:AL38"/>
  <sheetViews>
    <sheetView tabSelected="1" zoomScale="61" workbookViewId="0">
      <selection activeCell="Q43" sqref="Q43"/>
    </sheetView>
  </sheetViews>
  <sheetFormatPr defaultRowHeight="14.4" x14ac:dyDescent="0.3"/>
  <sheetData>
    <row r="1" spans="1:38" x14ac:dyDescent="0.3">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row>
    <row r="2" spans="1:38" x14ac:dyDescent="0.3">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row>
    <row r="3" spans="1:38" ht="21" x14ac:dyDescent="0.4">
      <c r="A3" s="4"/>
      <c r="B3" s="4"/>
      <c r="C3" s="4"/>
      <c r="D3" s="4"/>
      <c r="E3" s="4"/>
      <c r="F3" s="4"/>
      <c r="G3" s="4"/>
      <c r="H3" s="4"/>
      <c r="I3" s="4"/>
      <c r="J3" s="4"/>
      <c r="K3" s="4"/>
      <c r="L3" s="4"/>
      <c r="M3" s="4"/>
      <c r="N3" s="4"/>
      <c r="O3" s="4"/>
      <c r="P3" s="10" t="s">
        <v>72</v>
      </c>
      <c r="Q3" s="4"/>
      <c r="R3" s="4"/>
      <c r="S3" s="4"/>
      <c r="T3" s="4"/>
      <c r="U3" s="4"/>
      <c r="V3" s="4"/>
      <c r="W3" s="4"/>
      <c r="X3" s="4"/>
      <c r="Y3" s="4"/>
      <c r="Z3" s="4"/>
      <c r="AA3" s="4"/>
      <c r="AB3" s="4"/>
      <c r="AC3" s="4"/>
      <c r="AD3" s="4"/>
      <c r="AE3" s="4"/>
      <c r="AF3" s="4"/>
      <c r="AG3" s="4"/>
      <c r="AH3" s="4"/>
      <c r="AI3" s="4"/>
      <c r="AJ3" s="4"/>
      <c r="AK3" s="4"/>
      <c r="AL3" s="4"/>
    </row>
    <row r="4" spans="1:38" x14ac:dyDescent="0.3">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1:38" x14ac:dyDescent="0.3">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row>
    <row r="6" spans="1:38"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row>
    <row r="7" spans="1:38" x14ac:dyDescent="0.3">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row>
    <row r="8" spans="1:38" x14ac:dyDescent="0.3">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row>
    <row r="9" spans="1:38" x14ac:dyDescent="0.3">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row>
    <row r="10" spans="1:38"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row>
    <row r="11" spans="1:38" x14ac:dyDescent="0.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row>
    <row r="12" spans="1:38"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row>
    <row r="13" spans="1:38" x14ac:dyDescent="0.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row>
    <row r="14" spans="1:38"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row>
    <row r="15" spans="1:38" x14ac:dyDescent="0.3">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row>
    <row r="16" spans="1:38"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row>
    <row r="17" spans="1:38"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row>
    <row r="18" spans="1:38"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row>
    <row r="19" spans="1:38"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row>
    <row r="20" spans="1:38"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row>
    <row r="21" spans="1:38"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row>
    <row r="22" spans="1:38"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row>
    <row r="23" spans="1:38"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row>
    <row r="24" spans="1:38"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row>
    <row r="25" spans="1:38"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row>
    <row r="26" spans="1:38"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row>
    <row r="27" spans="1:38"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row>
    <row r="28" spans="1:38" x14ac:dyDescent="0.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row>
    <row r="29" spans="1:38"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row>
    <row r="30" spans="1:38" x14ac:dyDescent="0.3">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row>
    <row r="31" spans="1:38" x14ac:dyDescent="0.3">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row>
    <row r="32" spans="1:38" x14ac:dyDescent="0.3">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row>
    <row r="33" spans="1:38" x14ac:dyDescent="0.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row>
    <row r="34" spans="1:38" x14ac:dyDescent="0.3">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row>
    <row r="35" spans="1:38" x14ac:dyDescent="0.3">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row>
    <row r="36" spans="1:38" x14ac:dyDescent="0.3">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row>
    <row r="37" spans="1:38" x14ac:dyDescent="0.3">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row>
    <row r="38" spans="1:38" x14ac:dyDescent="0.3">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 2 0 2 5 - 0 3 - 1 7 T 1 4 : 2 4 : 0 7 . 6 6 9 8 0 5 2 + 0 5 : 3 0 < / L a s t P r o c e s s e d T i m e > < / D a t a M o d e l i n g S a n d b o x . S e r i a l i z e d S a n d b o x E r r o r C a c h e > ] ] > < / 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M a n u a l C a l c M o d e " > < 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 D a t a _ 9 f 6 a a 4 5 9 - f d 9 4 - 4 9 4 b - 8 9 d 2 - 0 b 7 3 c 9 c 1 a b b e < / K e y > < V a l u e   x m l n s : a = " h t t p : / / s c h e m a s . d a t a c o n t r a c t . o r g / 2 0 0 4 / 0 7 / M i c r o s o f t . A n a l y s i s S e r v i c e s . C o m m o n " > < a : H a s F o c u s > f a l s e < / a : H a s F o c u s > < a : S i z e A t D p i 9 6 > 1 2 9 < / a : S i z e A t D p i 9 6 > < a : V i s i b l e > t r u e < / a : V i s i b l e > < / V a l u e > < / K e y V a l u e O f s t r i n g S a n d b o x E d i t o r . M e a s u r e G r i d S t a t e S c d E 3 5 R y > < K e y V a l u e O f s t r i n g S a n d b o x E d i t o r . M e a s u r e G r i d S t a t e S c d E 3 5 R y > < K e y > C a l e n d a r _ T a b l e _ 8 b 1 a 5 5 a 8 - a 7 3 3 - 4 6 b 9 - 9 2 8 0 - b a 6 e 8 2 3 6 0 4 5 4 < / 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T a b l e O r d e r " > < C u s t o m C o n t e n t > < ! [ C D A T A [ H o s p i t a l   E m e r g e n c y   R o o m   D a t a _ 9 f 6 a a 4 5 9 - f d 9 4 - 4 9 4 b - 8 9 d 2 - 0 b 7 3 c 9 c 1 a b b e , C a l e n d a r _ T a b l e _ 8 b 1 a 5 5 a 8 - a 7 3 3 - 4 6 b 9 - 9 2 8 0 - b a 6 e 8 2 3 6 0 4 5 4 ] ] > < / C u s t o m C o n t e n t > < / G e m i n i > 
</file>

<file path=customXml/item15.xml>��< ? x m l   v e r s i o n = " 1 . 0 "   e n c o d i n g = " u t f - 1 6 " ? > < D a t a M a s h u p   x m l n s = " h t t p : / / s c h e m a s . m i c r o s o f t . c o m / D a t a M a s h u p " > A A A A A I 8 G A A B Q S w M E F A A C A A g A O r N w 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D q z c 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s 3 B a x y q r h I g D A A A l D A A A E w A c A E Z v c m 1 1 b G F z L 1 N l Y 3 R p b 2 4 x L m 0 g o h g A K K A U A A A A A A A A A A A A A A A A A A A A A A A A A A A A t V Z t b 9 o w E P 5 e q f / B S r 8 E y Y 1 I W L u X i g 8 d L 1 u l r t s K 2 q S V a X I T l 3 p y b G Q b W j T 1 v + + c B J J A D F W n U V H A d 7 l 7 7 u 6 5 8 2 k a G y Y F G u W f 4 d n h w e G B v i e K J u j I + y j 1 j B n C 0 S C l a k p F v E T X U q a o T w z x U B d x a g 4 P E L x G c q 5 i C i c 9 v Q j 6 M p 6 n V B h / y D g N e l I Y + K F 9 r / 9 u 0 j + f D B 5 j y i c z J X + D S z 3 p y X Q G Z i j a 5 Q t 9 y d U R E y h / P l F s Q Y 8 T + S C 4 J M l x 1 I 5 O 2 p 3 w d N x + E 7 6 N T n 8 c t 9 v h Z J f F I N Y L r 4 V v + p S z l B m q u h 7 2 M O p J P k + F 7 o Y R R g M R y 4 S J a f f 0 B K x h 9 H U u D R 2 Z J a f d 8 m t w J Q X 9 2 c J 5 G o 4 8 A J q C L E E f K U m o 0 j Z L Y 3 I L i o W k O P f z j G F 0 U 5 y f c z 6 K C S d K d 4 2 a V 0 3 2 7 o m Y g s X x c k Z L c 2 N F h L 6 T K s 0 h W 6 H 2 G / z j P 3 + 8 L 8 Q w K A G 6 S C B E A 5 r I 0 E f z h F E p O k 9 S p r V l A m S H r t Q S + G 5 Y S m u q Q 6 Y 0 2 B I 2 t U 5 7 l w R 0 r k h K n R o f q A C A b k B T + + i F M K e v A h t c T X h N 4 m 3 D f T o j y q S Z n N 5 R p X b A K 8 M d c j J d q X E 5 Z V C D m u Y I P v U d K b o k l m o H r O + E G Z s u t 0 b d 7 6 9 w 0 / N T W f Z P l r P J i p F l 4 a F h b p m g x b m / w Q / s r F N D a Z 5 w Y U y t r I 4 h U e + X 6 6 b w v Q B 5 V e Z n d G / h A p x X o r 2 m M w 5 F S d A 3 w u c V m h b n 2 a m / F R Q Y s m / C A X i h q W q P 4 C 2 + P L l 8 h k 6 n G 9 i w N 7 R v m r 7 Q b T X f 4 d 6 G 3 A R Z 7 c d m F m Z k d Y Y Z O c O s 4 8 L e W G X B W i c G J s J 2 q L b Y 2 I n G i a D z z E R H 4 N z 8 J w y v n o m h A 8 7 v C N c W x J X M 7 f 8 z k F Q u m h o z F 5 R 9 u Y n Y a R 3 G Q M X + a M a Z K a y j 2 y V a N 2 P p K V P J N f w 9 5 K t j h V G 0 b + T n 7 I N x Q c X x x R V 0 O H I / k O E A Z D m g r d m x M T p g N W i 5 r 5 w g 9 J y u g s j V f 9 H e / n O n s 7 k T 1 1 j W F + C O e x K A r d J m b 8 k a S w R M 2 E a W W E H z 9 I 7 2 Y X K V Y h / E B t n Y 3 l N V x C O p 7 N 5 w L R 8 q a O 2 h v x 2 N G y Y 4 + 6 x g Y A b n O o b J C e s T + D g 8 Y K L J T X X Z 7 M E 0 F g l R v z L H j b v l J d M m s E 4 g b 7 Y w P m x 9 H Q y r W T t s 4 d e d E B 8 l c 0 X s R e 3 D m f 1 r V V g j x Y J m r o 3 M g y u j H M L S Z I 2 v l 7 I 6 s d 8 v Y X T c Q y g + 8 F f M O V / 9 H z w a R b L u 1 s F A K a l e u L Q 1 Y L M Z z p X q X P x X i m 0 Y 9 n L 6 1 E u 0 a f j s L 1 B L A Q I t A B Q A A g A I A D q z c F q 1 I + B M p Q A A A P Y A A A A S A A A A A A A A A A A A A A A A A A A A A A B D b 2 5 m a W c v U G F j a 2 F n Z S 5 4 b W x Q S w E C L Q A U A A I A C A A 6 s 3 B a D 8 r p q 6 Q A A A D p A A A A E w A A A A A A A A A A A A A A A A D x A A A A W 0 N v b n R l b n R f V H l w Z X N d L n h t b F B L A Q I t A B Q A A g A I A D q z c F r H K q u E i A M A A C U M A A A T A A A A A A A A A A A A A A A A A O I B A A B G b 3 J t d W x h c y 9 T Z W N 0 a W 9 u M S 5 t U E s F B g A A A A A D A A M A w g A A A L 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8 h A A A A A A A A r S 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l N W Q 1 Z m Y 2 N y 1 l Y z J k L T Q 2 Z T k t O G U 1 Y S 1 m Z T Q 0 N W I z Z m Y y M m 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M y 0 x N l Q x M j o w O D o w N C 4 y N T c 0 N T M x 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0 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Q 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w b G F j Z W Q l M j B W Y W x 1 Z T Q 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U X V l c n l J R C I g V m F s d W U 9 I n M 0 Z T I 3 N m M 1 M i 1 k Z j M 5 L T Q y Y j A t Y T d k M y 0 0 N D k y Y z Y 0 Y m Y y N m 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Y 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z L T E 2 V D E y O j A 4 O j A 0 L j I 1 N z Q 1 M z F 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w v S X R l b X M + P C 9 M b 2 N h b F B h Y 2 t h Z 2 V N Z X R h Z G F 0 Y U Z p b G U + F g A A A F B L B Q Y A A A A A A A A A A A A A A A A A A A A A A A A m A Q A A A Q A A A N C M n d 8 B F d E R j H o A w E / C l + s B A A A A M X i m P V f + h E q O U a a y i h K 1 F Q A A A A A C A A A A A A A Q Z g A A A A E A A C A A A A B Z A U t C M d a 1 q N F Q P l 1 7 5 S Q D 3 0 t E Y + d g n D I A t S c F U 0 0 d H A A A A A A O g A A A A A I A A C A A A A B T x v H I Q l J V l E J 2 S g A Y x i 5 B Y R 7 V h l o Y h d u Z i 2 q 2 A + y 4 T l A A A A A O 8 7 A D G r G v x 9 f r I C T P 2 k U o W w x v 2 Y H r z J x 9 R N G f 2 v Z 1 H q 7 u c p + p V W 8 B M G X h m a s u H M 3 1 7 L N 2 d z N X 1 / D 0 c i W F n i 3 G C r Q D Z s k R Z V v h 6 q 3 c r j P 1 Y 0 A A A A D e j E E u 9 2 h w L U a R 0 F Z X 0 r g j v Z 4 Y F o 4 r 4 Y J a 5 M W R Z A c 1 p 2 X V i l s W o i b G y s z U 0 H 1 L N z A U p D Z B a G e R m o v H K k Y h C 6 S p < / D a t a M a s h u p > 
</file>

<file path=customXml/item16.xml>��< ? x m l   v e r s i o n = " 1 . 0 "   e n c o d i n g = " U T F - 1 6 " ? > < G e m i n i   x m l n s = " h t t p : / / g e m i n i / p i v o t c u s t o m i z a t i o n / S h o w I m p l i c i t M e a s u r e s " > < C u s t o m C o n t e n t > < ! [ C D A T A [ F a l s e ] ] > < / C u s t o m C o n t e n t > < / G e m i n i > 
</file>

<file path=customXml/item17.xml>��< ? x m l   v e r s i o n = " 1 . 0 "   e n c o d i n g = " U T F - 1 6 " ? > < G e m i n i   x m l n s = " h t t p : / / g e m i n i / p i v o t c u s t o m i z a t i o n / T a b l e X M L _ C a l e n d a r _ T a b l e _ 8 b 1 a 5 5 a 8 - a 7 3 3 - 4 6 b 9 - 9 2 8 0 - b a 6 e 8 2 3 6 0 4 5 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 2 4 6 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H o s p i t a l   E m e r g e n c y   R o o m   D a t a _ 9 f 6 a a 4 5 9 - f d 9 4 - 4 9 4 b - 8 9 d 2 - 0 b 7 3 c 9 c 1 a b b 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h o w H i d d e n " > < C u s t o m C o n t e n t > < ! [ C D A T A [ T r u e ] ] > < / C u s t o m C o n t e n t > < / G e m i n i > 
</file>

<file path=customXml/item5.xml>��< ? x m l   v e r s i o n = " 1 . 0 "   e n c o d i n g = " U T F - 1 6 " ? > < G e m i n i   x m l n s = " h t t p : / / g e m i n i / p i v o t c u s t o m i z a t i o n / T a b l e X M L _ H o s p i t a l   E m e r g e n c y   R o o m   D a t a _ 9 f 6 a a 4 5 9 - f d 9 4 - 4 9 4 b - 8 9 d 2 - 0 b 7 3 c 9 c 1 a b b 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a n d b o x N o n E m p t y " > < C u s t o m C o n t e n t > < ! [ C D A T A [ 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 3 2 4 . 4 0 0 0 0 0 0 0 0 0 0 0 0 3 < / H e i g h t > < I s E x p a n d e d > t r u e < / I s E x p a n d e d > < L a y e d O u t > t r u e < / L a y e d O u t > < W i d t h > 2 2 4 . 7 9 9 9 9 9 9 9 9 9 9 9 9 8 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 ( 2 4 0 . 8 , 1 6 2 . 2 ) .   E n d   p o i n t   2 :   ( 3 1 3 . 9 0 3 8 1 0 5 6 7 6 6 6 , 7 5 )   < / A u t o m a t i o n P r o p e r t y H e l p e r T e x t > < I s F o c u s e d > t r u e < / I s F o c u s e d > < L a y e d O u t > t r u e < / L a y e d O u t > < P o i n t s   x m l n s : b = " h t t p : / / s c h e m a s . d a t a c o n t r a c t . o r g / 2 0 0 4 / 0 7 / S y s t e m . W i n d o w s " > < b : P o i n t > < b : _ x > 2 4 0 . 7 9 9 9 9 9 9 9 9 9 9 9 9 5 < / b : _ x > < b : _ y > 1 6 2 . 2 < / b : _ y > < / b : P o i n t > < b : P o i n t > < b : _ x > 2 7 5 . 3 5 1 9 0 5 5 < / b : _ x > < b : _ y > 1 6 2 . 2 < / b : _ y > < / b : P o i n t > < b : P o i n t > < b : _ x > 2 7 7 . 3 5 1 9 0 5 5 < / b : _ x > < b : _ y > 1 6 0 . 2 < / b : _ y > < / b : P o i n t > < b : P o i n t > < b : _ x > 2 7 7 . 3 5 1 9 0 5 5 < / b : _ x > < b : _ y > 7 7 < / b : _ y > < / b : P o i n t > < b : P o i n t > < b : _ x > 2 7 9 . 3 5 1 9 0 5 5 < / b : _ x > < b : _ y > 7 5 < / b : _ y > < / b : P o i n t > < b : P o i n t > < b : _ x > 3 1 3 . 9 0 3 8 1 0 5 6 7 6 6 5 8 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 2 2 4 . 7 9 9 9 9 9 9 9 9 9 9 9 9 5 < / b : _ x > < b : _ y > 1 5 4 . 2 < / b : _ y > < / L a b e l L o c a t i o n > < L o c a t i o n   x m l n s : b = " h t t p : / / s c h e m a s . d a t a c o n t r a c t . o r g / 2 0 0 4 / 0 7 / S y s t e m . W i n d o w s " > < b : _ x > 2 2 4 . 7 9 9 9 9 9 9 9 9 9 9 9 9 5 < / b : _ x > < b : _ y > 1 6 2 . 2 < / 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 2 4 0 . 7 9 9 9 9 9 9 9 9 9 9 9 9 5 < / b : _ x > < b : _ y > 1 6 2 . 2 < / b : _ y > < / b : P o i n t > < b : P o i n t > < b : _ x > 2 7 5 . 3 5 1 9 0 5 5 < / b : _ x > < b : _ y > 1 6 2 . 2 < / b : _ y > < / b : P o i n t > < b : P o i n t > < b : _ x > 2 7 7 . 3 5 1 9 0 5 5 < / b : _ x > < b : _ y > 1 6 0 . 2 < / b : _ y > < / b : P o i n t > < b : P o i n t > < b : _ x > 2 7 7 . 3 5 1 9 0 5 5 < / b : _ x > < b : _ y > 7 7 < / b : _ y > < / b : P o i n t > < b : P o i n t > < b : _ x > 2 7 9 . 3 5 1 9 0 5 5 < / 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296620DF-27D5-46A8-8C36-CA18662F24DC}">
  <ds:schemaRefs/>
</ds:datastoreItem>
</file>

<file path=customXml/itemProps10.xml><?xml version="1.0" encoding="utf-8"?>
<ds:datastoreItem xmlns:ds="http://schemas.openxmlformats.org/officeDocument/2006/customXml" ds:itemID="{00D62482-D1D4-4BF8-AAF2-E12299008502}">
  <ds:schemaRefs/>
</ds:datastoreItem>
</file>

<file path=customXml/itemProps11.xml><?xml version="1.0" encoding="utf-8"?>
<ds:datastoreItem xmlns:ds="http://schemas.openxmlformats.org/officeDocument/2006/customXml" ds:itemID="{3D4E3422-D294-4B35-87D7-D7B52322B737}">
  <ds:schemaRefs/>
</ds:datastoreItem>
</file>

<file path=customXml/itemProps12.xml><?xml version="1.0" encoding="utf-8"?>
<ds:datastoreItem xmlns:ds="http://schemas.openxmlformats.org/officeDocument/2006/customXml" ds:itemID="{58283459-3F88-45DD-8F27-F46417EEB4E6}">
  <ds:schemaRefs/>
</ds:datastoreItem>
</file>

<file path=customXml/itemProps13.xml><?xml version="1.0" encoding="utf-8"?>
<ds:datastoreItem xmlns:ds="http://schemas.openxmlformats.org/officeDocument/2006/customXml" ds:itemID="{72838ECD-C269-4AF2-97B6-A66ABBA4CD01}">
  <ds:schemaRefs/>
</ds:datastoreItem>
</file>

<file path=customXml/itemProps14.xml><?xml version="1.0" encoding="utf-8"?>
<ds:datastoreItem xmlns:ds="http://schemas.openxmlformats.org/officeDocument/2006/customXml" ds:itemID="{328F8DBF-42C3-4785-B913-0CAF34E0E3A1}">
  <ds:schemaRefs/>
</ds:datastoreItem>
</file>

<file path=customXml/itemProps15.xml><?xml version="1.0" encoding="utf-8"?>
<ds:datastoreItem xmlns:ds="http://schemas.openxmlformats.org/officeDocument/2006/customXml" ds:itemID="{9472A124-9707-4663-8422-264727029804}">
  <ds:schemaRefs>
    <ds:schemaRef ds:uri="http://schemas.microsoft.com/DataMashup"/>
  </ds:schemaRefs>
</ds:datastoreItem>
</file>

<file path=customXml/itemProps16.xml><?xml version="1.0" encoding="utf-8"?>
<ds:datastoreItem xmlns:ds="http://schemas.openxmlformats.org/officeDocument/2006/customXml" ds:itemID="{638D25AA-084F-4FF4-AA5F-D677431FFC32}">
  <ds:schemaRefs/>
</ds:datastoreItem>
</file>

<file path=customXml/itemProps17.xml><?xml version="1.0" encoding="utf-8"?>
<ds:datastoreItem xmlns:ds="http://schemas.openxmlformats.org/officeDocument/2006/customXml" ds:itemID="{E98BBFF1-75F6-41CC-8929-476655A9E902}">
  <ds:schemaRefs/>
</ds:datastoreItem>
</file>

<file path=customXml/itemProps18.xml><?xml version="1.0" encoding="utf-8"?>
<ds:datastoreItem xmlns:ds="http://schemas.openxmlformats.org/officeDocument/2006/customXml" ds:itemID="{6AEC2D19-7D34-4328-B06C-71A5701CC40E}">
  <ds:schemaRefs/>
</ds:datastoreItem>
</file>

<file path=customXml/itemProps2.xml><?xml version="1.0" encoding="utf-8"?>
<ds:datastoreItem xmlns:ds="http://schemas.openxmlformats.org/officeDocument/2006/customXml" ds:itemID="{2D12D452-B6C5-4627-8960-B2F21547F03F}">
  <ds:schemaRefs/>
</ds:datastoreItem>
</file>

<file path=customXml/itemProps3.xml><?xml version="1.0" encoding="utf-8"?>
<ds:datastoreItem xmlns:ds="http://schemas.openxmlformats.org/officeDocument/2006/customXml" ds:itemID="{F053E46C-3E5C-4200-BBC3-2111ABF7C52D}">
  <ds:schemaRefs/>
</ds:datastoreItem>
</file>

<file path=customXml/itemProps4.xml><?xml version="1.0" encoding="utf-8"?>
<ds:datastoreItem xmlns:ds="http://schemas.openxmlformats.org/officeDocument/2006/customXml" ds:itemID="{67FDA1D1-E382-477F-BC38-124F5CF805B3}">
  <ds:schemaRefs/>
</ds:datastoreItem>
</file>

<file path=customXml/itemProps5.xml><?xml version="1.0" encoding="utf-8"?>
<ds:datastoreItem xmlns:ds="http://schemas.openxmlformats.org/officeDocument/2006/customXml" ds:itemID="{98C38C4A-4504-4E8C-AEE6-F0B1931E129D}">
  <ds:schemaRefs/>
</ds:datastoreItem>
</file>

<file path=customXml/itemProps6.xml><?xml version="1.0" encoding="utf-8"?>
<ds:datastoreItem xmlns:ds="http://schemas.openxmlformats.org/officeDocument/2006/customXml" ds:itemID="{6D8FFE6B-5170-4545-86C5-4E74144B68EB}">
  <ds:schemaRefs/>
</ds:datastoreItem>
</file>

<file path=customXml/itemProps7.xml><?xml version="1.0" encoding="utf-8"?>
<ds:datastoreItem xmlns:ds="http://schemas.openxmlformats.org/officeDocument/2006/customXml" ds:itemID="{CAE530D4-0977-4A37-8C81-20EC9409C128}">
  <ds:schemaRefs/>
</ds:datastoreItem>
</file>

<file path=customXml/itemProps8.xml><?xml version="1.0" encoding="utf-8"?>
<ds:datastoreItem xmlns:ds="http://schemas.openxmlformats.org/officeDocument/2006/customXml" ds:itemID="{C7AF1DFF-9934-412F-B293-CAB51D64DEAC}">
  <ds:schemaRefs/>
</ds:datastoreItem>
</file>

<file path=customXml/itemProps9.xml><?xml version="1.0" encoding="utf-8"?>
<ds:datastoreItem xmlns:ds="http://schemas.openxmlformats.org/officeDocument/2006/customXml" ds:itemID="{EA986128-6257-4C33-8E3D-C2F2459D10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Report</vt:lpstr>
      <vt:lpstr>Dashboard</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Pandey</dc:creator>
  <cp:lastModifiedBy>Suraj Pandey</cp:lastModifiedBy>
  <dcterms:created xsi:type="dcterms:W3CDTF">2025-03-16T11:30:54Z</dcterms:created>
  <dcterms:modified xsi:type="dcterms:W3CDTF">2025-03-17T10:19:30Z</dcterms:modified>
</cp:coreProperties>
</file>