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Data Analyst Projects\Excel\CodeBasics\3 Excel Basics = Cleaning &amp; Combinig Data\"/>
    </mc:Choice>
  </mc:AlternateContent>
  <xr:revisionPtr revIDLastSave="0" documentId="13_ncr:1_{4AD95E8F-BAAE-4630-943B-27BD9A671B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<sst xmlns="http://schemas.openxmlformats.org/spreadsheetml/2006/main" count="296" uniqueCount="157">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</sst>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0" totalsRowShown="0" headerRowDxfId="11">
  <autoFilter ref="A1:K40" xr:uid="{6A7FE39D-5614-4A7F-89B7-C167ABC0A251}"/>
  <tableColumns count="11">
    <tableColumn id="1" xr3:uid="{5E453F0D-B27C-433C-BF11-BA3FE1A6822E}" name="movie_id"/>
    <tableColumn id="8" xr3:uid="{3976309A-D9AB-4087-96C0-D10D00EA1258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10" xr3:uid="{019C1A7A-4158-454E-BA13-ED330DA4F96D}" name="budget" dataDxfId="3">
      <calculatedColumnFormula>VLOOKUP(Movies[[#This Row],[movie_id]:[movie_id]],Financials[#All],2,FALSE)</calculatedColumnFormula>
    </tableColumn>
    <tableColumn id="11" xr3:uid="{712320F7-5963-4F73-9015-C733C78DC338}" name="revenue" dataDxfId="2">
      <calculatedColumnFormula>VLOOKUP(Movies[[#This Row],[movie_id]:[movie_id]],Financials[#All],3,FALSE)</calculatedColumnFormula>
    </tableColumn>
    <tableColumn id="12" xr3:uid="{92F6B040-56B1-4D35-97EF-12867B681B84}" name="unit" dataDxfId="1">
      <calculatedColumnFormula>VLOOKUP(Movies[[#This Row],[movie_id]:[movie_id]],Financials[#All],4,FALSE)</calculatedColumnFormula>
    </tableColumn>
    <tableColumn id="13" xr3:uid="{E16B091D-5636-4A9A-B85B-964119756D85}" name="currency" dataDxfId="0">
      <calculatedColumnFormula>VLOOKUP(Movies[[#This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Normal="100" workbookViewId="0">
      <selection activeCell="L17" sqref="L17"/>
    </sheetView>
  </sheetViews>
  <sheetFormatPr defaultRowHeight="15" x14ac:dyDescent="0.25"/>
  <cols>
    <col min="1" max="1" width="11.5703125" bestFit="1" customWidth="1"/>
    <col min="2" max="2" width="44.85546875" customWidth="1"/>
    <col min="3" max="3" width="10.5703125" bestFit="1" customWidth="1"/>
    <col min="4" max="4" width="14.7109375" customWidth="1"/>
    <col min="5" max="5" width="14" bestFit="1" customWidth="1"/>
    <col min="6" max="6" width="26.42578125" bestFit="1" customWidth="1"/>
    <col min="7" max="7" width="14" bestFit="1" customWidth="1"/>
    <col min="8" max="11" width="15" bestFit="1" customWidth="1"/>
  </cols>
  <sheetData>
    <row r="1" spans="1:11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  <c r="H2">
        <f>VLOOKUP(Movies[[#This Row],[movie_id]:[movie_id]],Financials[#All],2,FALSE)</f>
        <v>1</v>
      </c>
      <c r="I2">
        <f>VLOOKUP(Movies[[#This Row],[movie_id]:[movie_id]],Financials[#All],3,FALSE)</f>
        <v>12.5</v>
      </c>
      <c r="J2" t="str">
        <f>VLOOKUP(Movies[[#This Row],[movie_id]:[movie_id]],Financials[#All],4,FALSE)</f>
        <v>Billions</v>
      </c>
      <c r="K2" t="str">
        <f>VLOOKUP(Movies[[#This Row],[movie_id]:[movie_id]],Financials[#All],5,FALSE)</f>
        <v>INR</v>
      </c>
    </row>
    <row r="3" spans="1:11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VLOOKUP(Movies[[#This Row],[movie_id]:[movie_id]],Financials[#All],2,FALSE)</f>
        <v>200</v>
      </c>
      <c r="I3">
        <f>VLOOKUP(Movies[[#This Row],[movie_id]:[movie_id]],Financials[#All],3,FALSE)</f>
        <v>954.8</v>
      </c>
      <c r="J3" t="str">
        <f>VLOOKUP(Movies[[#This Row],[movie_id]:[movie_id]],Financials[#All],4,FALSE)</f>
        <v>Millions</v>
      </c>
      <c r="K3" t="str">
        <f>VLOOKUP(Movies[[#This Row],[movie_id]:[movie_id]],Financials[#All],5,FALSE)</f>
        <v>USD</v>
      </c>
    </row>
    <row r="4" spans="1:11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VLOOKUP(Movies[[#This Row],[movie_id]:[movie_id]],Financials[#All],2,FALSE)</f>
        <v>165</v>
      </c>
      <c r="I4">
        <f>VLOOKUP(Movies[[#This Row],[movie_id]:[movie_id]],Financials[#All],3,FALSE)</f>
        <v>644.79999999999995</v>
      </c>
      <c r="J4" t="str">
        <f>VLOOKUP(Movies[[#This Row],[movie_id]:[movie_id]],Financials[#All],4,FALSE)</f>
        <v>Millions</v>
      </c>
      <c r="K4" t="str">
        <f>VLOOKUP(Movies[[#This Row],[movie_id]:[movie_id]],Financials[#All],5,FALSE)</f>
        <v>USD</v>
      </c>
    </row>
    <row r="5" spans="1:11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VLOOKUP(Movies[[#This Row],[movie_id]:[movie_id]],Financials[#All],2,FALSE)</f>
        <v>180</v>
      </c>
      <c r="I5">
        <f>VLOOKUP(Movies[[#This Row],[movie_id]:[movie_id]],Financials[#All],3,FALSE)</f>
        <v>854</v>
      </c>
      <c r="J5" t="str">
        <f>VLOOKUP(Movies[[#This Row],[movie_id]:[movie_id]],Financials[#All],4,FALSE)</f>
        <v>Millions</v>
      </c>
      <c r="K5" t="str">
        <f>VLOOKUP(Movies[[#This Row],[movie_id]:[movie_id]],Financials[#All],5,FALSE)</f>
        <v>USD</v>
      </c>
    </row>
    <row r="6" spans="1:11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VLOOKUP(Movies[[#This Row],[movie_id]:[movie_id]],Financials[#All],2,FALSE)</f>
        <v>250</v>
      </c>
      <c r="I6">
        <f>VLOOKUP(Movies[[#This Row],[movie_id]:[movie_id]],Financials[#All],3,FALSE)</f>
        <v>670</v>
      </c>
      <c r="J6" t="str">
        <f>VLOOKUP(Movies[[#This Row],[movie_id]:[movie_id]],Financials[#All],4,FALSE)</f>
        <v>Millions</v>
      </c>
      <c r="K6" t="str">
        <f>VLOOKUP(Movies[[#This Row],[movie_id]:[movie_id]],Financials[#All],5,FALSE)</f>
        <v>USD</v>
      </c>
    </row>
    <row r="7" spans="1:11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e">
        <f>VLOOKUP(Movies[[#This Row],[movie_id]:[movie_id]],Financials[#All],2,FALSE)</f>
        <v>#N/A</v>
      </c>
      <c r="I7" t="e">
        <f>VLOOKUP(Movies[[#This Row],[movie_id]:[movie_id]],Financials[#All],3,FALSE)</f>
        <v>#N/A</v>
      </c>
      <c r="J7" t="e">
        <f>VLOOKUP(Movies[[#This Row],[movie_id]:[movie_id]],Financials[#All],4,FALSE)</f>
        <v>#N/A</v>
      </c>
      <c r="K7" t="e">
        <f>VLOOKUP(Movies[[#This Row],[movie_id]:[movie_id]],Financials[#All],5,FALSE)</f>
        <v>#N/A</v>
      </c>
    </row>
    <row r="8" spans="1:11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VLOOKUP(Movies[[#This Row],[movie_id]:[movie_id]],Financials[#All],2,FALSE)</f>
        <v>400</v>
      </c>
      <c r="I8">
        <f>VLOOKUP(Movies[[#This Row],[movie_id]:[movie_id]],Financials[#All],3,FALSE)</f>
        <v>2000</v>
      </c>
      <c r="J8" t="str">
        <f>VLOOKUP(Movies[[#This Row],[movie_id]:[movie_id]],Financials[#All],4,FALSE)</f>
        <v>Millions</v>
      </c>
      <c r="K8" t="str">
        <f>VLOOKUP(Movies[[#This Row],[movie_id]:[movie_id]],Financials[#All],5,FALSE)</f>
        <v>INR</v>
      </c>
    </row>
    <row r="9" spans="1:11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VLOOKUP(Movies[[#This Row],[movie_id]:[movie_id]],Financials[#All],2,FALSE)</f>
        <v>550</v>
      </c>
      <c r="I9">
        <f>VLOOKUP(Movies[[#This Row],[movie_id]:[movie_id]],Financials[#All],3,FALSE)</f>
        <v>4000</v>
      </c>
      <c r="J9" t="str">
        <f>VLOOKUP(Movies[[#This Row],[movie_id]:[movie_id]],Financials[#All],4,FALSE)</f>
        <v>Millions</v>
      </c>
      <c r="K9" t="str">
        <f>VLOOKUP(Movies[[#This Row],[movie_id]:[movie_id]],Financials[#All],5,FALSE)</f>
        <v>INR</v>
      </c>
    </row>
    <row r="10" spans="1:11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VLOOKUP(Movies[[#This Row],[movie_id]:[movie_id]],Financials[#All],2,FALSE)</f>
        <v>390</v>
      </c>
      <c r="I10">
        <f>VLOOKUP(Movies[[#This Row],[movie_id]:[movie_id]],Financials[#All],3,FALSE)</f>
        <v>1360</v>
      </c>
      <c r="J10" t="str">
        <f>VLOOKUP(Movies[[#This Row],[movie_id]:[movie_id]],Financials[#All],4,FALSE)</f>
        <v>Millions</v>
      </c>
      <c r="K10" t="str">
        <f>VLOOKUP(Movies[[#This Row],[movie_id]:[movie_id]],Financials[#All],5,FALSE)</f>
        <v>INR</v>
      </c>
    </row>
    <row r="11" spans="1:11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  <c r="H11">
        <f>VLOOKUP(Movies[[#This Row],[movie_id]:[movie_id]],Financials[#All],2,FALSE)</f>
        <v>1.4</v>
      </c>
      <c r="I11">
        <f>VLOOKUP(Movies[[#This Row],[movie_id]:[movie_id]],Financials[#All],3,FALSE)</f>
        <v>3.5</v>
      </c>
      <c r="J11" t="str">
        <f>VLOOKUP(Movies[[#This Row],[movie_id]:[movie_id]],Financials[#All],4,FALSE)</f>
        <v>Billions</v>
      </c>
      <c r="K11" t="str">
        <f>VLOOKUP(Movies[[#This Row],[movie_id]:[movie_id]],Financials[#All],5,FALSE)</f>
        <v>INR</v>
      </c>
    </row>
    <row r="12" spans="1:11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VLOOKUP(Movies[[#This Row],[movie_id]:[movie_id]],Financials[#All],2,FALSE)</f>
        <v>25</v>
      </c>
      <c r="I12">
        <f>VLOOKUP(Movies[[#This Row],[movie_id]:[movie_id]],Financials[#All],3,FALSE)</f>
        <v>73.3</v>
      </c>
      <c r="J12" t="str">
        <f>VLOOKUP(Movies[[#This Row],[movie_id]:[movie_id]],Financials[#All],4,FALSE)</f>
        <v>Millions</v>
      </c>
      <c r="K12" t="str">
        <f>VLOOKUP(Movies[[#This Row],[movie_id]:[movie_id]],Financials[#All],5,FALSE)</f>
        <v>USD</v>
      </c>
    </row>
    <row r="13" spans="1:11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e">
        <f>VLOOKUP(Movies[[#This Row],[movie_id]:[movie_id]],Financials[#All],2,FALSE)</f>
        <v>#N/A</v>
      </c>
      <c r="I13" t="e">
        <f>VLOOKUP(Movies[[#This Row],[movie_id]:[movie_id]],Financials[#All],3,FALSE)</f>
        <v>#N/A</v>
      </c>
      <c r="J13" t="e">
        <f>VLOOKUP(Movies[[#This Row],[movie_id]:[movie_id]],Financials[#All],4,FALSE)</f>
        <v>#N/A</v>
      </c>
      <c r="K13" t="e">
        <f>VLOOKUP(Movies[[#This Row],[movie_id]:[movie_id]],Financials[#All],5,FALSE)</f>
        <v>#N/A</v>
      </c>
    </row>
    <row r="14" spans="1:11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VLOOKUP(Movies[[#This Row],[movie_id]:[movie_id]],Financials[#All],2,FALSE)</f>
        <v>165</v>
      </c>
      <c r="I14">
        <f>VLOOKUP(Movies[[#This Row],[movie_id]:[movie_id]],Financials[#All],3,FALSE)</f>
        <v>701.8</v>
      </c>
      <c r="J14" t="str">
        <f>VLOOKUP(Movies[[#This Row],[movie_id]:[movie_id]],Financials[#All],4,FALSE)</f>
        <v>Millions</v>
      </c>
      <c r="K14" t="str">
        <f>VLOOKUP(Movies[[#This Row],[movie_id]:[movie_id]],Financials[#All],5,FALSE)</f>
        <v>USD</v>
      </c>
    </row>
    <row r="15" spans="1:11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VLOOKUP(Movies[[#This Row],[movie_id]:[movie_id]],Financials[#All],2,FALSE)</f>
        <v>55</v>
      </c>
      <c r="I15">
        <f>VLOOKUP(Movies[[#This Row],[movie_id]:[movie_id]],Financials[#All],3,FALSE)</f>
        <v>307.10000000000002</v>
      </c>
      <c r="J15" t="str">
        <f>VLOOKUP(Movies[[#This Row],[movie_id]:[movie_id]],Financials[#All],4,FALSE)</f>
        <v>Millions</v>
      </c>
      <c r="K15" t="str">
        <f>VLOOKUP(Movies[[#This Row],[movie_id]:[movie_id]],Financials[#All],5,FALSE)</f>
        <v>USD</v>
      </c>
    </row>
    <row r="16" spans="1:11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VLOOKUP(Movies[[#This Row],[movie_id]:[movie_id]],Financials[#All],2,FALSE)</f>
        <v>103</v>
      </c>
      <c r="I16">
        <f>VLOOKUP(Movies[[#This Row],[movie_id]:[movie_id]],Financials[#All],3,FALSE)</f>
        <v>460.5</v>
      </c>
      <c r="J16" t="str">
        <f>VLOOKUP(Movies[[#This Row],[movie_id]:[movie_id]],Financials[#All],4,FALSE)</f>
        <v>Millions</v>
      </c>
      <c r="K16" t="str">
        <f>VLOOKUP(Movies[[#This Row],[movie_id]:[movie_id]],Financials[#All],5,FALSE)</f>
        <v>USD</v>
      </c>
    </row>
    <row r="17" spans="1:11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VLOOKUP(Movies[[#This Row],[movie_id]:[movie_id]],Financials[#All],2,FALSE)</f>
        <v>200</v>
      </c>
      <c r="I17">
        <f>VLOOKUP(Movies[[#This Row],[movie_id]:[movie_id]],Financials[#All],3,FALSE)</f>
        <v>2202</v>
      </c>
      <c r="J17" t="str">
        <f>VLOOKUP(Movies[[#This Row],[movie_id]:[movie_id]],Financials[#All],4,FALSE)</f>
        <v>Millions</v>
      </c>
      <c r="K17" t="str">
        <f>VLOOKUP(Movies[[#This Row],[movie_id]:[movie_id]],Financials[#All],5,FALSE)</f>
        <v>USD</v>
      </c>
    </row>
    <row r="18" spans="1:11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VLOOKUP(Movies[[#This Row],[movie_id]:[movie_id]],Financials[#All],2,FALSE)</f>
        <v>3.18</v>
      </c>
      <c r="I18">
        <f>VLOOKUP(Movies[[#This Row],[movie_id]:[movie_id]],Financials[#All],3,FALSE)</f>
        <v>3.3</v>
      </c>
      <c r="J18" t="str">
        <f>VLOOKUP(Movies[[#This Row],[movie_id]:[movie_id]],Financials[#All],4,FALSE)</f>
        <v>Millions</v>
      </c>
      <c r="K18" t="str">
        <f>VLOOKUP(Movies[[#This Row],[movie_id]:[movie_id]],Financials[#All],5,FALSE)</f>
        <v>USD</v>
      </c>
    </row>
    <row r="19" spans="1:11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VLOOKUP(Movies[[#This Row],[movie_id]:[movie_id]],Financials[#All],2,FALSE)</f>
        <v>237</v>
      </c>
      <c r="I19">
        <f>VLOOKUP(Movies[[#This Row],[movie_id]:[movie_id]],Financials[#All],3,FALSE)</f>
        <v>2847</v>
      </c>
      <c r="J19" t="str">
        <f>VLOOKUP(Movies[[#This Row],[movie_id]:[movie_id]],Financials[#All],4,FALSE)</f>
        <v>Millions</v>
      </c>
      <c r="K19" t="str">
        <f>VLOOKUP(Movies[[#This Row],[movie_id]:[movie_id]],Financials[#All],5,FALSE)</f>
        <v>USD</v>
      </c>
    </row>
    <row r="20" spans="1:11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VLOOKUP(Movies[[#This Row],[movie_id]:[movie_id]],Financials[#All],2,FALSE)</f>
        <v>7.2</v>
      </c>
      <c r="I20">
        <f>VLOOKUP(Movies[[#This Row],[movie_id]:[movie_id]],Financials[#All],3,FALSE)</f>
        <v>291</v>
      </c>
      <c r="J20" t="str">
        <f>VLOOKUP(Movies[[#This Row],[movie_id]:[movie_id]],Financials[#All],4,FALSE)</f>
        <v>Millions</v>
      </c>
      <c r="K20" t="str">
        <f>VLOOKUP(Movies[[#This Row],[movie_id]:[movie_id]],Financials[#All],5,FALSE)</f>
        <v>USD</v>
      </c>
    </row>
    <row r="21" spans="1:11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VLOOKUP(Movies[[#This Row],[movie_id]:[movie_id]],Financials[#All],2,FALSE)</f>
        <v>185</v>
      </c>
      <c r="I21">
        <f>VLOOKUP(Movies[[#This Row],[movie_id]:[movie_id]],Financials[#All],3,FALSE)</f>
        <v>1006</v>
      </c>
      <c r="J21" t="str">
        <f>VLOOKUP(Movies[[#This Row],[movie_id]:[movie_id]],Financials[#All],4,FALSE)</f>
        <v>Millions</v>
      </c>
      <c r="K21" t="str">
        <f>VLOOKUP(Movies[[#This Row],[movie_id]:[movie_id]],Financials[#All],5,FALSE)</f>
        <v>USD</v>
      </c>
    </row>
    <row r="22" spans="1:11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VLOOKUP(Movies[[#This Row],[movie_id]:[movie_id]],Financials[#All],2,FALSE)</f>
        <v>22</v>
      </c>
      <c r="I22">
        <f>VLOOKUP(Movies[[#This Row],[movie_id]:[movie_id]],Financials[#All],3,FALSE)</f>
        <v>322.2</v>
      </c>
      <c r="J22" t="str">
        <f>VLOOKUP(Movies[[#This Row],[movie_id]:[movie_id]],Financials[#All],4,FALSE)</f>
        <v>Millions</v>
      </c>
      <c r="K22" t="str">
        <f>VLOOKUP(Movies[[#This Row],[movie_id]:[movie_id]],Financials[#All],5,FALSE)</f>
        <v>USD</v>
      </c>
    </row>
    <row r="23" spans="1:11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VLOOKUP(Movies[[#This Row],[movie_id]:[movie_id]],Financials[#All],2,FALSE)</f>
        <v>63</v>
      </c>
      <c r="I23">
        <f>VLOOKUP(Movies[[#This Row],[movie_id]:[movie_id]],Financials[#All],3,FALSE)</f>
        <v>1046</v>
      </c>
      <c r="J23" t="str">
        <f>VLOOKUP(Movies[[#This Row],[movie_id]:[movie_id]],Financials[#All],4,FALSE)</f>
        <v>Millions</v>
      </c>
      <c r="K23" t="str">
        <f>VLOOKUP(Movies[[#This Row],[movie_id]:[movie_id]],Financials[#All],5,FALSE)</f>
        <v>USD</v>
      </c>
    </row>
    <row r="24" spans="1:11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  <c r="H24">
        <f>VLOOKUP(Movies[[#This Row],[movie_id]:[movie_id]],Financials[#All],2,FALSE)</f>
        <v>15.5</v>
      </c>
      <c r="I24">
        <f>VLOOKUP(Movies[[#This Row],[movie_id]:[movie_id]],Financials[#All],3,FALSE)</f>
        <v>263.10000000000002</v>
      </c>
      <c r="J24" t="str">
        <f>VLOOKUP(Movies[[#This Row],[movie_id]:[movie_id]],Financials[#All],4,FALSE)</f>
        <v>Millions</v>
      </c>
      <c r="K24" t="str">
        <f>VLOOKUP(Movies[[#This Row],[movie_id]:[movie_id]],Financials[#All],5,FALSE)</f>
        <v>USD</v>
      </c>
    </row>
    <row r="25" spans="1:11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VLOOKUP(Movies[[#This Row],[movie_id]:[movie_id]],Financials[#All],2,FALSE)</f>
        <v>400</v>
      </c>
      <c r="I25">
        <f>VLOOKUP(Movies[[#This Row],[movie_id]:[movie_id]],Financials[#All],3,FALSE)</f>
        <v>2798</v>
      </c>
      <c r="J25" t="str">
        <f>VLOOKUP(Movies[[#This Row],[movie_id]:[movie_id]],Financials[#All],4,FALSE)</f>
        <v>Millions</v>
      </c>
      <c r="K25" t="str">
        <f>VLOOKUP(Movies[[#This Row],[movie_id]:[movie_id]],Financials[#All],5,FALSE)</f>
        <v>USD</v>
      </c>
    </row>
    <row r="26" spans="1:11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VLOOKUP(Movies[[#This Row],[movie_id]:[movie_id]],Financials[#All],2,FALSE)</f>
        <v>400</v>
      </c>
      <c r="I26">
        <f>VLOOKUP(Movies[[#This Row],[movie_id]:[movie_id]],Financials[#All],3,FALSE)</f>
        <v>2048</v>
      </c>
      <c r="J26" t="str">
        <f>VLOOKUP(Movies[[#This Row],[movie_id]:[movie_id]],Financials[#All],4,FALSE)</f>
        <v>Millions</v>
      </c>
      <c r="K26" t="str">
        <f>VLOOKUP(Movies[[#This Row],[movie_id]:[movie_id]],Financials[#All],5,FALSE)</f>
        <v>USD</v>
      </c>
    </row>
    <row r="27" spans="1:11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VLOOKUP(Movies[[#This Row],[movie_id]:[movie_id]],Financials[#All],2,FALSE)</f>
        <v>70</v>
      </c>
      <c r="I27">
        <f>VLOOKUP(Movies[[#This Row],[movie_id]:[movie_id]],Financials[#All],3,FALSE)</f>
        <v>100</v>
      </c>
      <c r="J27" t="str">
        <f>VLOOKUP(Movies[[#This Row],[movie_id]:[movie_id]],Financials[#All],4,FALSE)</f>
        <v>Millions</v>
      </c>
      <c r="K27" t="str">
        <f>VLOOKUP(Movies[[#This Row],[movie_id]:[movie_id]],Financials[#All],5,FALSE)</f>
        <v>INR</v>
      </c>
    </row>
    <row r="28" spans="1:11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  <c r="H28">
        <f>VLOOKUP(Movies[[#This Row],[movie_id]:[movie_id]],Financials[#All],2,FALSE)</f>
        <v>120</v>
      </c>
      <c r="I28">
        <f>VLOOKUP(Movies[[#This Row],[movie_id]:[movie_id]],Financials[#All],3,FALSE)</f>
        <v>1350</v>
      </c>
      <c r="J28" t="str">
        <f>VLOOKUP(Movies[[#This Row],[movie_id]:[movie_id]],Financials[#All],4,FALSE)</f>
        <v>Millions</v>
      </c>
      <c r="K28" t="str">
        <f>VLOOKUP(Movies[[#This Row],[movie_id]:[movie_id]],Financials[#All],5,FALSE)</f>
        <v>INR</v>
      </c>
    </row>
    <row r="29" spans="1:11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VLOOKUP(Movies[[#This Row],[movie_id]:[movie_id]],Financials[#All],2,FALSE)</f>
        <v>100</v>
      </c>
      <c r="I29">
        <f>VLOOKUP(Movies[[#This Row],[movie_id]:[movie_id]],Financials[#All],3,FALSE)</f>
        <v>410</v>
      </c>
      <c r="J29" t="str">
        <f>VLOOKUP(Movies[[#This Row],[movie_id]:[movie_id]],Financials[#All],4,FALSE)</f>
        <v>Millions</v>
      </c>
      <c r="K29" t="str">
        <f>VLOOKUP(Movies[[#This Row],[movie_id]:[movie_id]],Financials[#All],5,FALSE)</f>
        <v>INR</v>
      </c>
    </row>
    <row r="30" spans="1:11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  <c r="H30">
        <f>VLOOKUP(Movies[[#This Row],[movie_id]:[movie_id]],Financials[#All],2,FALSE)</f>
        <v>850</v>
      </c>
      <c r="I30">
        <f>VLOOKUP(Movies[[#This Row],[movie_id]:[movie_id]],Financials[#All],3,FALSE)</f>
        <v>8540</v>
      </c>
      <c r="J30" t="str">
        <f>VLOOKUP(Movies[[#This Row],[movie_id]:[movie_id]],Financials[#All],4,FALSE)</f>
        <v>Millions</v>
      </c>
      <c r="K30" t="str">
        <f>VLOOKUP(Movies[[#This Row],[movie_id]:[movie_id]],Financials[#All],5,FALSE)</f>
        <v>INR</v>
      </c>
    </row>
    <row r="31" spans="1:11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  <c r="H31">
        <f>VLOOKUP(Movies[[#This Row],[movie_id]:[movie_id]],Financials[#All],2,FALSE)</f>
        <v>1</v>
      </c>
      <c r="I31">
        <f>VLOOKUP(Movies[[#This Row],[movie_id]:[movie_id]],Financials[#All],3,FALSE)</f>
        <v>5.9</v>
      </c>
      <c r="J31" t="str">
        <f>VLOOKUP(Movies[[#This Row],[movie_id]:[movie_id]],Financials[#All],4,FALSE)</f>
        <v>Billions</v>
      </c>
      <c r="K31" t="str">
        <f>VLOOKUP(Movies[[#This Row],[movie_id]:[movie_id]],Financials[#All],5,FALSE)</f>
        <v>INR</v>
      </c>
    </row>
    <row r="32" spans="1:11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  <c r="H32">
        <f>VLOOKUP(Movies[[#This Row],[movie_id]:[movie_id]],Financials[#All],2,FALSE)</f>
        <v>2</v>
      </c>
      <c r="I32">
        <f>VLOOKUP(Movies[[#This Row],[movie_id]:[movie_id]],Financials[#All],3,FALSE)</f>
        <v>3.6</v>
      </c>
      <c r="J32" t="str">
        <f>VLOOKUP(Movies[[#This Row],[movie_id]:[movie_id]],Financials[#All],4,FALSE)</f>
        <v>Billions</v>
      </c>
      <c r="K32" t="str">
        <f>VLOOKUP(Movies[[#This Row],[movie_id]:[movie_id]],Financials[#All],5,FALSE)</f>
        <v>INR</v>
      </c>
    </row>
    <row r="33" spans="1:11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  <c r="H33">
        <f>VLOOKUP(Movies[[#This Row],[movie_id]:[movie_id]],Financials[#All],2,FALSE)</f>
        <v>5.5</v>
      </c>
      <c r="I33">
        <f>VLOOKUP(Movies[[#This Row],[movie_id]:[movie_id]],Financials[#All],3,FALSE)</f>
        <v>12</v>
      </c>
      <c r="J33" t="str">
        <f>VLOOKUP(Movies[[#This Row],[movie_id]:[movie_id]],Financials[#All],4,FALSE)</f>
        <v>Billions</v>
      </c>
      <c r="K33" t="str">
        <f>VLOOKUP(Movies[[#This Row],[movie_id]:[movie_id]],Financials[#All],5,FALSE)</f>
        <v>INR</v>
      </c>
    </row>
    <row r="34" spans="1:11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  <c r="H34">
        <f>VLOOKUP(Movies[[#This Row],[movie_id]:[movie_id]],Financials[#All],2,FALSE)</f>
        <v>1.8</v>
      </c>
      <c r="I34">
        <f>VLOOKUP(Movies[[#This Row],[movie_id]:[movie_id]],Financials[#All],3,FALSE)</f>
        <v>6.5</v>
      </c>
      <c r="J34" t="str">
        <f>VLOOKUP(Movies[[#This Row],[movie_id]:[movie_id]],Financials[#All],4,FALSE)</f>
        <v>Billions</v>
      </c>
      <c r="K34" t="str">
        <f>VLOOKUP(Movies[[#This Row],[movie_id]:[movie_id]],Financials[#All],5,FALSE)</f>
        <v>INR</v>
      </c>
    </row>
    <row r="35" spans="1:11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  <c r="H35">
        <f>VLOOKUP(Movies[[#This Row],[movie_id]:[movie_id]],Financials[#All],2,FALSE)</f>
        <v>250</v>
      </c>
      <c r="I35">
        <f>VLOOKUP(Movies[[#This Row],[movie_id]:[movie_id]],Financials[#All],3,FALSE)</f>
        <v>3409</v>
      </c>
      <c r="J35" t="str">
        <f>VLOOKUP(Movies[[#This Row],[movie_id]:[movie_id]],Financials[#All],4,FALSE)</f>
        <v>Millions</v>
      </c>
      <c r="K35" t="str">
        <f>VLOOKUP(Movies[[#This Row],[movie_id]:[movie_id]],Financials[#All],5,FALSE)</f>
        <v>INR</v>
      </c>
    </row>
    <row r="36" spans="1:11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  <c r="H36">
        <f>VLOOKUP(Movies[[#This Row],[movie_id]:[movie_id]],Financials[#All],2,FALSE)</f>
        <v>900</v>
      </c>
      <c r="I36">
        <f>VLOOKUP(Movies[[#This Row],[movie_id]:[movie_id]],Financials[#All],3,FALSE)</f>
        <v>11690</v>
      </c>
      <c r="J36" t="str">
        <f>VLOOKUP(Movies[[#This Row],[movie_id]:[movie_id]],Financials[#All],4,FALSE)</f>
        <v>Millions</v>
      </c>
      <c r="K36" t="str">
        <f>VLOOKUP(Movies[[#This Row],[movie_id]:[movie_id]],Financials[#All],5,FALSE)</f>
        <v>INR</v>
      </c>
    </row>
    <row r="37" spans="1:11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  <c r="H37">
        <f>VLOOKUP(Movies[[#This Row],[movie_id]:[movie_id]],Financials[#All],2,FALSE)</f>
        <v>216.7</v>
      </c>
      <c r="I37">
        <f>VLOOKUP(Movies[[#This Row],[movie_id]:[movie_id]],Financials[#All],3,FALSE)</f>
        <v>370.6</v>
      </c>
      <c r="J37" t="str">
        <f>VLOOKUP(Movies[[#This Row],[movie_id]:[movie_id]],Financials[#All],4,FALSE)</f>
        <v>Millions</v>
      </c>
      <c r="K37" t="str">
        <f>VLOOKUP(Movies[[#This Row],[movie_id]:[movie_id]],Financials[#All],5,FALSE)</f>
        <v>USD</v>
      </c>
    </row>
    <row r="38" spans="1:11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  <c r="H38">
        <f>VLOOKUP(Movies[[#This Row],[movie_id]:[movie_id]],Financials[#All],2,FALSE)</f>
        <v>177</v>
      </c>
      <c r="I38">
        <f>VLOOKUP(Movies[[#This Row],[movie_id]:[movie_id]],Financials[#All],3,FALSE)</f>
        <v>714.4</v>
      </c>
      <c r="J38" t="str">
        <f>VLOOKUP(Movies[[#This Row],[movie_id]:[movie_id]],Financials[#All],4,FALSE)</f>
        <v>Millions</v>
      </c>
      <c r="K38" t="str">
        <f>VLOOKUP(Movies[[#This Row],[movie_id]:[movie_id]],Financials[#All],5,FALSE)</f>
        <v>USD</v>
      </c>
    </row>
    <row r="39" spans="1:11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  <c r="H39">
        <f>VLOOKUP(Movies[[#This Row],[movie_id]:[movie_id]],Financials[#All],2,FALSE)</f>
        <v>1.8</v>
      </c>
      <c r="I39">
        <f>VLOOKUP(Movies[[#This Row],[movie_id]:[movie_id]],Financials[#All],3,FALSE)</f>
        <v>3.1</v>
      </c>
      <c r="J39" t="str">
        <f>VLOOKUP(Movies[[#This Row],[movie_id]:[movie_id]],Financials[#All],4,FALSE)</f>
        <v>Billions</v>
      </c>
      <c r="K39" t="str">
        <f>VLOOKUP(Movies[[#This Row],[movie_id]:[movie_id]],Financials[#All],5,FALSE)</f>
        <v>INR</v>
      </c>
    </row>
    <row r="40" spans="1:11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  <c r="H40">
        <f>VLOOKUP(Movies[[#This Row],[movie_id]:[movie_id]],Financials[#All],2,FALSE)</f>
        <v>500</v>
      </c>
      <c r="I40">
        <f>VLOOKUP(Movies[[#This Row],[movie_id]:[movie_id]],Financials[#All],3,FALSE)</f>
        <v>950</v>
      </c>
      <c r="J40" t="str">
        <f>VLOOKUP(Movies[[#This Row],[movie_id]:[movie_id]],Financials[#All],4,FALSE)</f>
        <v>Millions</v>
      </c>
      <c r="K40" t="str">
        <f>VLOOKUP(Movies[[#This Row],[movie_id]:[movie_id]],Financials[#All],5,FALSE)</f>
        <v>INR</v>
      </c>
    </row>
  </sheetData>
  <conditionalFormatting sqref="A1:B40">
    <cfRule type="duplicateValues" dxfId="5" priority="3"/>
  </conditionalFormatting>
  <conditionalFormatting sqref="A1:B42">
    <cfRule type="duplicateValues" dxfId="4" priority="5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Normal="100" workbookViewId="0"/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Normal="10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12" zoomScaleNormal="112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98" zoomScaleNormal="98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Kumar Vaishnav</cp:lastModifiedBy>
  <dcterms:created xsi:type="dcterms:W3CDTF">2015-06-05T18:17:20Z</dcterms:created>
  <dcterms:modified xsi:type="dcterms:W3CDTF">2023-12-25T11:51:27Z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