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04" windowHeight="6120" firstSheet="2" activeTab="2"/>
  </bookViews>
  <sheets>
    <sheet name="Data Dictionary" sheetId="1" r:id="rId1"/>
    <sheet name="Cat Vars" sheetId="2" r:id="rId2"/>
    <sheet name="Decision Tree Feature Importanc" sheetId="4" r:id="rId3"/>
    <sheet name="Profile report" sheetId="3" r:id="rId4"/>
    <sheet name="LR summary 1" sheetId="5" r:id="rId5"/>
    <sheet name="LR summary 2" sheetId="6" r:id="rId6"/>
  </sheets>
  <calcPr calcId="144525"/>
</workbook>
</file>

<file path=xl/sharedStrings.xml><?xml version="1.0" encoding="utf-8"?>
<sst xmlns="http://schemas.openxmlformats.org/spreadsheetml/2006/main" count="2353" uniqueCount="666">
  <si>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</si>
  <si>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</si>
  <si>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</si>
  <si>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</si>
  <si>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</si>
  <si>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</si>
  <si>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</si>
  <si>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</si>
  <si>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</si>
  <si>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</si>
  <si>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</si>
  <si>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</si>
  <si>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</si>
  <si>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</si>
  <si>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</si>
  <si>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</si>
  <si>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</si>
  <si>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</si>
  <si>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</si>
  <si>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</si>
  <si>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</si>
  <si>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</si>
  <si>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</si>
  <si>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</si>
  <si>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</si>
  <si>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</si>
  <si>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</si>
  <si>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</si>
  <si>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</si>
  <si>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</si>
  <si>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</si>
  <si>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</si>
  <si>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</si>
  <si>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</si>
  <si>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</si>
  <si>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</si>
  <si>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</si>
  <si>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</si>
  <si>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</si>
  <si>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</si>
  <si>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</si>
  <si>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</si>
  <si>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</si>
  <si>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</si>
  <si>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</si>
  <si>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</si>
  <si>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</si>
  <si>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</si>
  <si>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</si>
  <si>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</si>
  <si>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</si>
  <si>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</si>
  <si>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</si>
  <si>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</si>
  <si>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</si>
  <si>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</si>
  <si>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</si>
  <si>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</si>
  <si>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</si>
  <si>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</si>
  <si>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</si>
  <si>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</si>
  <si>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</si>
  <si>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</si>
  <si>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</si>
  <si>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</si>
  <si>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</si>
  <si>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</si>
  <si>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</si>
  <si>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</si>
  <si>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</si>
  <si>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</si>
  <si>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</si>
  <si>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</si>
  <si>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</si>
  <si>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</si>
  <si>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</si>
  <si>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</si>
  <si>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</si>
  <si>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</si>
  <si>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</si>
  <si>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</si>
  <si>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</si>
  <si>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</si>
  <si>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</si>
  <si>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</si>
  <si>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</si>
  <si>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</si>
  <si>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</si>
  <si>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</si>
  <si>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</si>
  <si>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</si>
  <si>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</si>
  <si>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</si>
  <si>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</si>
  <si>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</si>
  <si>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</si>
  <si>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</si>
  <si>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</si>
  <si>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</si>
  <si>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</si>
  <si>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</si>
  <si>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</si>
  <si>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</si>
  <si>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</si>
  <si>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</si>
  <si>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</si>
  <si>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</si>
  <si>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</si>
  <si>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</si>
  <si>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</si>
  <si>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</si>
  <si>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</si>
  <si>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</si>
  <si>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</si>
  <si>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</si>
  <si>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</si>
  <si>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</si>
  <si>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</si>
  <si>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</si>
  <si>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</si>
  <si>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</si>
  <si>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</si>
  <si>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</si>
  <si>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</si>
  <si>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</si>
  <si>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</si>
  <si>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</si>
  <si>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</si>
  <si>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</si>
  <si>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</si>
  <si>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</si>
  <si>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</si>
  <si>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</si>
  <si>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</si>
  <si>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</si>
  <si>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</si>
  <si>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</si>
  <si>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</si>
  <si>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</si>
  <si>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</si>
  <si>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</si>
  <si>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</si>
  <si>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</si>
  <si>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</si>
  <si>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</si>
  <si>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</si>
  <si>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</si>
  <si>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</si>
  <si>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</si>
  <si>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</si>
  <si>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</si>
  <si>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</si>
  <si>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</si>
  <si>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</si>
  <si>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</si>
  <si>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</si>
  <si>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</si>
  <si>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</si>
  <si>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</si>
  <si>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</si>
  <si>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</si>
  <si>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</si>
  <si>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</si>
  <si>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</si>
  <si>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</si>
  <si>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</si>
  <si>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</si>
  <si>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</si>
  <si>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</si>
  <si>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</si>
  <si>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</si>
  <si>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</si>
  <si>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</si>
  <si>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</si>
  <si>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</si>
  <si>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</si>
  <si>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</si>
  <si>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</si>
  <si>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</si>
  <si>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</si>
  <si>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</si>
  <si>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</si>
  <si>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</si>
  <si>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</si>
  <si>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</si>
  <si>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</si>
  <si>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</si>
  <si>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</si>
  <si>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</si>
  <si>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</si>
  <si>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</si>
  <si>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</si>
  <si>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</si>
  <si>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</si>
  <si>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</si>
  <si>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</si>
  <si>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</si>
  <si>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</si>
  <si>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</si>
  <si>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</si>
  <si>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</si>
  <si>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</si>
  <si>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</si>
  <si>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</si>
  <si>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</si>
  <si>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</si>
  <si>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</si>
  <si>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</si>
  <si>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</si>
  <si>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</si>
  <si>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</si>
  <si>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</si>
  <si>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</si>
  <si>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</si>
  <si>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</si>
  <si>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</si>
  <si>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</si>
  <si>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</si>
  <si>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</si>
  <si>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</si>
  <si>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</si>
  <si>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</si>
  <si>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</si>
  <si>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</si>
  <si>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</si>
  <si>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</si>
  <si>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</si>
  <si>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</si>
  <si>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</si>
  <si>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</si>
  <si>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</si>
  <si>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</si>
  <si>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</si>
  <si>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</si>
  <si>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</si>
  <si>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</si>
  <si>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</si>
  <si>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</si>
  <si>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</si>
  <si>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</si>
  <si>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</si>
  <si>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</si>
  <si>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</si>
  <si>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</si>
  <si>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</si>
  <si>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</si>
  <si>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</si>
  <si>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</si>
  <si>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</si>
  <si>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</si>
  <si>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</si>
  <si>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</si>
  <si>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</si>
  <si>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</si>
  <si>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</si>
  <si>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</si>
  <si>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</si>
  <si>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</si>
  <si>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</si>
  <si>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</si>
  <si>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</si>
  <si>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</si>
  <si>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</si>
  <si>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</si>
  <si>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</si>
  <si>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</si>
  <si>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</si>
  <si>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</si>
  <si>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</si>
  <si>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</si>
  <si>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</si>
  <si>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</si>
  <si>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</si>
  <si>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</si>
  <si>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</si>
  <si>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</si>
  <si>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</si>
  <si>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</si>
  <si>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</si>
  <si>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</si>
  <si>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</si>
  <si>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</si>
  <si>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</si>
  <si>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</si>
  <si>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</si>
  <si>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</si>
  <si>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</si>
  <si>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</si>
  <si>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</si>
  <si>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</si>
  <si>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</si>
  <si>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</si>
  <si>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</si>
  <si>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</si>
  <si>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</si>
  <si>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</si>
  <si>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</si>
  <si>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</si>
  <si>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</si>
  <si>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</si>
  <si>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</si>
  <si>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</si>
  <si>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</si>
  <si>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</si>
  <si>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</si>
  <si>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</si>
  <si>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</si>
  <si>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</si>
  <si>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</si>
  <si>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</si>
  <si>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</si>
  <si>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</si>
  <si>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</si>
  <si>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</si>
  <si>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</si>
  <si>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</si>
  <si>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</si>
  <si>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</si>
  <si>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</si>
  <si>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</si>
  <si>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</si>
  <si>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</si>
  <si>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</si>
  <si>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</si>
  <si>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</si>
  <si>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</si>
  <si>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</si>
  <si>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</si>
  <si>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</si>
  <si>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</si>
  <si>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</si>
  <si>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</si>
  <si>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</si>
  <si>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</si>
  <si>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</si>
  <si>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</si>
  <si>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</si>
  <si>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</si>
  <si>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</si>
  <si>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</si>
  <si>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</si>
  <si>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</si>
  <si>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</si>
  <si>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</si>
  <si>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</si>
  <si>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</si>
  <si>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</si>
  <si>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</si>
  <si>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</si>
  <si>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</si>
  <si>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</si>
  <si>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</si>
  <si>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</si>
  <si>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</si>
  <si>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</si>
  <si>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</si>
  <si>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</si>
  <si>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</si>
  <si>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</si>
  <si>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</si>
  <si>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</si>
  <si>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</si>
  <si>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</si>
  <si>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</si>
  <si>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</si>
  <si>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</si>
  <si>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</si>
  <si>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</si>
  <si>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</si>
  <si>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</si>
  <si>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</si>
  <si>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</si>
  <si>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</si>
  <si>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</si>
  <si>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</si>
  <si>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</si>
  <si>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</si>
  <si>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</si>
  <si>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</si>
  <si>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</si>
  <si>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</si>
  <si>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</si>
  <si>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</si>
  <si>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</si>
  <si>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</si>
  <si>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</si>
  <si>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</si>
  <si>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</si>
  <si>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</si>
  <si>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</si>
  <si>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</si>
  <si>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</si>
  <si>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</si>
  <si>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</si>
  <si>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</si>
  <si>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</si>
  <si>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</si>
  <si>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</si>
  <si>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</si>
  <si>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</si>
  <si>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</si>
  <si>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</si>
  <si>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</si>
  <si>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</si>
  <si>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</si>
  <si>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</si>
  <si>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</si>
  <si>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</si>
  <si>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</si>
  <si>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</si>
  <si>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</si>
  <si>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</si>
  <si>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</si>
  <si>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</si>
  <si>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</si>
  <si>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</si>
  <si>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</si>
  <si>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</si>
  <si>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</si>
  <si>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</si>
  <si>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</si>
  <si>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</si>
  <si>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</si>
  <si>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</si>
  <si>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</si>
  <si>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</si>
  <si>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</si>
  <si>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</si>
  <si>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</si>
  <si>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</si>
  <si>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</si>
  <si>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</si>
  <si>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</si>
  <si>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</si>
  <si>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</si>
  <si>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</si>
  <si>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</si>
  <si>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</si>
  <si>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</si>
  <si>
    <t>'region',</t>
  </si>
  <si>
    <t>'townsize',</t>
  </si>
  <si>
    <t>'gender',</t>
  </si>
  <si>
    <t>'agecat',</t>
  </si>
  <si>
    <t>'birthmonth',</t>
  </si>
  <si>
    <t>'edcat',</t>
  </si>
  <si>
    <t>'jobcat',</t>
  </si>
  <si>
    <t>'union',</t>
  </si>
  <si>
    <t>'employ',</t>
  </si>
  <si>
    <t>'empcat',</t>
  </si>
  <si>
    <t>'retire',</t>
  </si>
  <si>
    <t>'inccat',</t>
  </si>
  <si>
    <t>'default',</t>
  </si>
  <si>
    <t>'jobsat',</t>
  </si>
  <si>
    <t>'marital',</t>
  </si>
  <si>
    <t>'spousedcat',</t>
  </si>
  <si>
    <t>'homeown',</t>
  </si>
  <si>
    <t>'hometype',</t>
  </si>
  <si>
    <t>'address',</t>
  </si>
  <si>
    <t>'addresscat',</t>
  </si>
  <si>
    <t>'cars',</t>
  </si>
  <si>
    <t>'carown',</t>
  </si>
  <si>
    <t>'cartype',</t>
  </si>
  <si>
    <t>'carcatvalue',</t>
  </si>
  <si>
    <t>'carbought',</t>
  </si>
  <si>
    <t>'carbuy',</t>
  </si>
  <si>
    <t>'commute',</t>
  </si>
  <si>
    <t>'commutecat',</t>
  </si>
  <si>
    <t>'commutecar',</t>
  </si>
  <si>
    <t>'commutemotorcycle',</t>
  </si>
  <si>
    <t>'commutecarpool',</t>
  </si>
  <si>
    <t>'commutebus',</t>
  </si>
  <si>
    <t>'commuterail',</t>
  </si>
  <si>
    <t>'commutepublic',</t>
  </si>
  <si>
    <t>'commutebike',</t>
  </si>
  <si>
    <t>'commutewalk',</t>
  </si>
  <si>
    <t>'commutenonmotor',</t>
  </si>
  <si>
    <t>'telecommute',</t>
  </si>
  <si>
    <t>'reason',</t>
  </si>
  <si>
    <t>'polview',</t>
  </si>
  <si>
    <t>'polparty',</t>
  </si>
  <si>
    <t>'polcontrib',</t>
  </si>
  <si>
    <t>'vote',</t>
  </si>
  <si>
    <t>'card',</t>
  </si>
  <si>
    <t>'cardtype',</t>
  </si>
  <si>
    <t>'cardbenefit',</t>
  </si>
  <si>
    <t>'cardfee',</t>
  </si>
  <si>
    <t>'cardtenure',</t>
  </si>
  <si>
    <t>'cardtenurecat',</t>
  </si>
  <si>
    <t>'card2',</t>
  </si>
  <si>
    <t>'card2type',</t>
  </si>
  <si>
    <t>'card2benefit',</t>
  </si>
  <si>
    <t>'card2fee',</t>
  </si>
  <si>
    <t>'card2tenure',</t>
  </si>
  <si>
    <t>'card2tenurecat',</t>
  </si>
  <si>
    <t>'active',</t>
  </si>
  <si>
    <t>'bfast',</t>
  </si>
  <si>
    <t>'churn',</t>
  </si>
  <si>
    <t>'tollfree',</t>
  </si>
  <si>
    <t>'equip',</t>
  </si>
  <si>
    <t>'callcard',</t>
  </si>
  <si>
    <t>'wireless',</t>
  </si>
  <si>
    <t>'multline',</t>
  </si>
  <si>
    <t>'voice',</t>
  </si>
  <si>
    <t>'pager',</t>
  </si>
  <si>
    <t>'internet',</t>
  </si>
  <si>
    <t>'callid',</t>
  </si>
  <si>
    <t>'callwait',</t>
  </si>
  <si>
    <t>'forward',</t>
  </si>
  <si>
    <t>'confer',</t>
  </si>
  <si>
    <t>'ebill',</t>
  </si>
  <si>
    <t>'owntv',</t>
  </si>
  <si>
    <t>'ownvcr',</t>
  </si>
  <si>
    <t>'owndvd',</t>
  </si>
  <si>
    <t>'owncd',</t>
  </si>
  <si>
    <t>'ownpda',</t>
  </si>
  <si>
    <t>'ownpc',</t>
  </si>
  <si>
    <t>'ownipod',</t>
  </si>
  <si>
    <t>'owngame',</t>
  </si>
  <si>
    <t>'ownfax',</t>
  </si>
  <si>
    <t>'news',</t>
  </si>
  <si>
    <t>'response_01',</t>
  </si>
  <si>
    <t>'response_02',</t>
  </si>
  <si>
    <t>'response_03',</t>
  </si>
  <si>
    <t>townsize','age','agecat','ed','edcat','jobcat','union','employ','empcat','retire','income','lninc','inccat','debtinc','creddebt','lncreddebt','othdebt','lnothdebt','default','jobsat','marital','spoused','spousedcat','reside','homeown','hometype','address','addresscat','cars','carown','cartype','carvalue','carcatvalue','carbought','carbuy','commute','commutecat','commutetime','commutecar','commutemotorcycle','commutecarpool','commutebus','commuterail','commutepublic','commutebike','commutewalk','commutenonmotor','telecommute','reason','polparty','polcontrib','card','cardtype','cardbenefit','cardfee','cardtenure','cardtenurecat','card2','card2type','card2benefit','card2fee','card2tenure','card2tenurecat','cardspent','card2spent','active','tenure','churn','longmon','longten','tollfree','tollmon','tollten','equip','equipmon','equipten','callcard','cardmon','cardten','wireless','wiremon','wireten','multline','voice','pager','internet','ebill','owntv','ownpc','owngame','news']</t>
  </si>
  <si>
    <t># These variables are manually picked from the Dataset as per the Business</t>
  </si>
  <si>
    <t>key_vars = ['townsize','agecat','edcat','jobcat','union','empcat','retire','income','debtinc','creddebt','othdebt','default','jobsat','marital','reside','homeown','carown','commutecat','reason','polparty','card','cardtype','cardfee','cardtenurecat','card2','card2type','card2fee','card2tenurecat','cardspent','card2spent','active','tenure','churn']</t>
  </si>
  <si>
    <t>lncardten',</t>
  </si>
  <si>
    <t>'lnequipten',</t>
  </si>
  <si>
    <t>'lntollmon ',</t>
  </si>
  <si>
    <t>'lnwiremon ',</t>
  </si>
  <si>
    <t>'card2spent',</t>
  </si>
  <si>
    <t>'cardmon',</t>
  </si>
  <si>
    <t>'cardten',</t>
  </si>
  <si>
    <t>'equipten',</t>
  </si>
  <si>
    <t>'hourstv',</t>
  </si>
  <si>
    <t>'pets',</t>
  </si>
  <si>
    <t>'pets_birds',</t>
  </si>
  <si>
    <t>'pets_cats',</t>
  </si>
  <si>
    <t>'pets_dogs',</t>
  </si>
  <si>
    <t>'pets_freshfish',</t>
  </si>
  <si>
    <t>'pets_reptiles',</t>
  </si>
  <si>
    <t>'pets_saltfish',</t>
  </si>
  <si>
    <t>'pets_small',</t>
  </si>
  <si>
    <t>'tollten',</t>
  </si>
  <si>
    <t>'wireten',</t>
  </si>
  <si>
    <t>'addresscat ',</t>
  </si>
  <si>
    <t>'equipmon',</t>
  </si>
  <si>
    <t>'lncardmon',</t>
  </si>
  <si>
    <t>'lnequipmon',</t>
  </si>
  <si>
    <t>'lninc',</t>
  </si>
  <si>
    <t>'lnlongten',</t>
  </si>
  <si>
    <t>'lntollten ',</t>
  </si>
  <si>
    <t>'lnwireten',</t>
  </si>
  <si>
    <t>'longten',</t>
  </si>
  <si>
    <t>'spoused',</t>
  </si>
  <si>
    <t>'tenure',</t>
  </si>
  <si>
    <t>'tollmon',</t>
  </si>
  <si>
    <t>'wiremon',</t>
  </si>
  <si>
    <t xml:space="preserve">lntollmon </t>
  </si>
  <si>
    <t xml:space="preserve">lnwiremon </t>
  </si>
  <si>
    <t xml:space="preserve">addresscat </t>
  </si>
  <si>
    <t xml:space="preserve">lntollten </t>
  </si>
  <si>
    <t>'age',</t>
  </si>
  <si>
    <t>'ed',</t>
  </si>
  <si>
    <t>'income',</t>
  </si>
  <si>
    <t>'debtinc',</t>
  </si>
  <si>
    <t>'creddebt',</t>
  </si>
  <si>
    <t>'lncreddebt',</t>
  </si>
  <si>
    <t>'othdebt',</t>
  </si>
  <si>
    <t>'lnothdebt',</t>
  </si>
  <si>
    <t>'reside',</t>
  </si>
  <si>
    <t>'carvalue',</t>
  </si>
  <si>
    <t>'commutetime',</t>
  </si>
  <si>
    <t>'carditems',</t>
  </si>
  <si>
    <t>'cardspent',</t>
  </si>
  <si>
    <t>'card2items',</t>
  </si>
  <si>
    <t>'longmon',</t>
  </si>
  <si>
    <t>Pandas Profiling</t>
  </si>
  <si>
    <t>lncardten has 1422 (28.4%) missing values</t>
  </si>
  <si>
    <t>addresscat is highly correlated with address (ρ = 0.9235209425)</t>
  </si>
  <si>
    <t>lnequipten has 3296 (65.9%) missing values</t>
  </si>
  <si>
    <t>agecat is highly correlated with age (ρ = 0.9698787511)</t>
  </si>
  <si>
    <t>lntollmon has 2622 (52.4%) missing values</t>
  </si>
  <si>
    <t>card2tenurecat is highly correlated with card2tenure (ρ = 0.9243911464)</t>
  </si>
  <si>
    <t>lnwiremon has 3656 (73.1%) missing values</t>
  </si>
  <si>
    <t>cardtenure is highly correlated with card2tenure (ρ = 0.9629752995)</t>
  </si>
  <si>
    <t>cardtenurecat is highly correlated with card2tenurecat (ρ = 0.9243052909)</t>
  </si>
  <si>
    <t>address has 245 (4.9%) zeros</t>
  </si>
  <si>
    <t>commutecat is highly correlated with commute (ρ = 0.981171323)</t>
  </si>
  <si>
    <t>card2spent has 179 (3.6%) zeros</t>
  </si>
  <si>
    <t>edcat is highly correlated with ed (ρ = 0.9638959094)</t>
  </si>
  <si>
    <t>card2tenure has 89 (1.8%) zeros</t>
  </si>
  <si>
    <t>equipmon is highly correlated with equip (ρ = 0.9405054161)</t>
  </si>
  <si>
    <t>cardmon has 1419 (28.4%) zeros</t>
  </si>
  <si>
    <t>lncardmon is highly correlated with cardmon (ρ = 0.9168665419)</t>
  </si>
  <si>
    <t>cardten has 1420 (28.4%) zeros</t>
  </si>
  <si>
    <t>lnequipmon is highly correlated with equipmon (ρ = 0.9793110404)</t>
  </si>
  <si>
    <t>cars has 497 (9.9%) zeros</t>
  </si>
  <si>
    <t>lninc is highly correlated with inccat (ρ = 0.9487921563)</t>
  </si>
  <si>
    <t>employ has 659 (13.2%) zeros</t>
  </si>
  <si>
    <t>lnlongten is highly correlated with lnlongmon (ρ = 0.9217106724)</t>
  </si>
  <si>
    <t>equipten has 3296 (65.9%) zeros</t>
  </si>
  <si>
    <t>lntollten is highly correlated with lnlongten (ρ = 0.9313928143)</t>
  </si>
  <si>
    <t>hourstv has 85 (1.7%) zeros</t>
  </si>
  <si>
    <t>lnwireten is highly correlated with lntollten (ρ = 0.9469067536)</t>
  </si>
  <si>
    <t>internet has 2498 (50.0%) zeros</t>
  </si>
  <si>
    <t>longten is highly correlated with longmon (ρ = 0.9856982538)</t>
  </si>
  <si>
    <t>pets has 1529 (30.6%) zeros Zeros</t>
  </si>
  <si>
    <t>spoused is highly correlated with marital (ρ = 0.9557686636)</t>
  </si>
  <si>
    <t>pets_birds has 4698 (94.0%) zeros</t>
  </si>
  <si>
    <t>spousedcat is highly correlated with spoused (ρ = 0.9840285958)</t>
  </si>
  <si>
    <t>pets_cats has 3413 (68.3%) zeros</t>
  </si>
  <si>
    <t>tenure is highly correlated with lnlongten (ρ = 0.9268535788)</t>
  </si>
  <si>
    <t>pets_dogs has 3762 (75.2%) zeros</t>
  </si>
  <si>
    <t>tollmon is highly correlated with lntollmon (ρ = 0.937831384)</t>
  </si>
  <si>
    <t>pets_freshfish has 3462 (69.2%) zeros</t>
  </si>
  <si>
    <t>wiremon is highly correlated with lnwiremon (ρ = 0.9538916564)</t>
  </si>
  <si>
    <t>pets_reptiles has 4818 (96.4%) zeros</t>
  </si>
  <si>
    <t>pets_saltfish has 4942 (98.8%) zeros</t>
  </si>
  <si>
    <t>pets_small has 4749 (95.0%) zeros</t>
  </si>
  <si>
    <t>tollten has 2622 (52.4%) zeros</t>
  </si>
  <si>
    <t xml:space="preserve"> </t>
  </si>
  <si>
    <t>wireten has 3656 (73.1%) zeros</t>
  </si>
  <si>
    <t>coef</t>
  </si>
  <si>
    <t>std err</t>
  </si>
  <si>
    <t>t</t>
  </si>
  <si>
    <t>P&gt;|t|</t>
  </si>
  <si>
    <t>[0.025</t>
  </si>
  <si>
    <t>0.975]</t>
  </si>
  <si>
    <t>P &gt; 0.05</t>
  </si>
  <si>
    <t>Intercept</t>
  </si>
  <si>
    <t>Visa_2</t>
  </si>
  <si>
    <t>Mastercard_2</t>
  </si>
  <si>
    <t>Discover_2</t>
  </si>
  <si>
    <t>Other_2</t>
  </si>
  <si>
    <t>Visa_1</t>
  </si>
  <si>
    <t>Mastercard_1</t>
  </si>
  <si>
    <t>Discover_1</t>
  </si>
  <si>
    <t>Other_1</t>
  </si>
  <si>
    <t>Cash_back_ben</t>
  </si>
  <si>
    <t>Airline_miles_ben</t>
  </si>
  <si>
    <t>Other_ben</t>
  </si>
  <si>
    <t>Sales_and_Office_job</t>
  </si>
  <si>
    <t>No_response</t>
  </si>
  <si>
    <t>pos key</t>
  </si>
  <si>
    <t>neg key</t>
  </si>
  <si>
    <t>Math eqn:</t>
  </si>
  <si>
    <t>lnspent =</t>
  </si>
  <si>
    <t>6.6147+</t>
  </si>
  <si>
    <t>active*0.0037+</t>
  </si>
  <si>
    <t>Visa_2*-0.4038+</t>
  </si>
  <si>
    <t>Mastercard_2*-0.3775+</t>
  </si>
  <si>
    <t>Discover_2*-0.4272+</t>
  </si>
  <si>
    <t>Other_2*-0.3016+</t>
  </si>
  <si>
    <t>Visa_1*-0.594+</t>
  </si>
  <si>
    <t>Mastercard_1*-0.6117+</t>
  </si>
  <si>
    <t>Discover_1*-0.7053+</t>
  </si>
  <si>
    <t>Other_1*-0.5364+</t>
  </si>
  <si>
    <t>churn*0.0138+</t>
  </si>
  <si>
    <t>ed*-0.0048+</t>
  </si>
  <si>
    <t>gender*-0.0434+</t>
  </si>
  <si>
    <t>income*0.0044+</t>
  </si>
  <si>
    <t>Sales_and_Office_job*-0.0172+</t>
  </si>
  <si>
    <t>Convenience*0.3565+</t>
  </si>
  <si>
    <t>No_response*0.1059+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</si>
</sst>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8"/>
      <color rgb="FF000000"/>
      <name val="Courier New"/>
      <charset val="134"/>
    </font>
    <font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sz val="9"/>
      <color indexed="8"/>
      <name val="Arial"/>
      <charset val="134"/>
    </font>
    <font>
      <sz val="8"/>
      <color rgb="FF00000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5" borderId="19" applyNumberFormat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/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2" borderId="2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2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25" borderId="21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/>
    <xf numFmtId="49" fontId="0" fillId="0" borderId="0" xfId="0" applyNumberFormat="1"/>
    <xf numFmtId="0" fontId="0" fillId="0" borderId="0" xfId="0" applyNumberFormat="1"/>
    <xf numFmtId="0" fontId="4" fillId="0" borderId="1" xfId="11" applyFont="1" applyBorder="1" applyAlignment="1">
      <alignment horizontal="left" wrapText="1"/>
    </xf>
    <xf numFmtId="0" fontId="4" fillId="0" borderId="2" xfId="11" applyFont="1" applyBorder="1" applyAlignment="1">
      <alignment horizontal="center"/>
    </xf>
    <xf numFmtId="0" fontId="0" fillId="0" borderId="0" xfId="0" applyNumberFormat="1" applyFont="1"/>
    <xf numFmtId="0" fontId="4" fillId="0" borderId="3" xfId="11" applyFont="1" applyBorder="1" applyAlignment="1">
      <alignment horizontal="left" vertical="top" wrapText="1"/>
    </xf>
    <xf numFmtId="0" fontId="4" fillId="0" borderId="4" xfId="11" applyFont="1" applyBorder="1" applyAlignment="1">
      <alignment horizontal="left" vertical="center"/>
    </xf>
    <xf numFmtId="0" fontId="4" fillId="0" borderId="5" xfId="11" applyFont="1" applyBorder="1" applyAlignment="1">
      <alignment horizontal="left" vertical="top" wrapText="1"/>
    </xf>
    <xf numFmtId="0" fontId="4" fillId="0" borderId="6" xfId="11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 indent="1"/>
    </xf>
    <xf numFmtId="0" fontId="4" fillId="2" borderId="5" xfId="11" applyFont="1" applyFill="1" applyBorder="1" applyAlignment="1">
      <alignment horizontal="left" vertical="top" wrapText="1"/>
    </xf>
    <xf numFmtId="0" fontId="4" fillId="2" borderId="6" xfId="11" applyFont="1" applyFill="1" applyBorder="1" applyAlignment="1">
      <alignment horizontal="left" vertical="center"/>
    </xf>
    <xf numFmtId="0" fontId="4" fillId="0" borderId="7" xfId="11" applyFont="1" applyBorder="1" applyAlignment="1">
      <alignment horizontal="left" vertical="top" wrapText="1"/>
    </xf>
    <xf numFmtId="0" fontId="4" fillId="0" borderId="8" xfId="11" applyFont="1" applyBorder="1" applyAlignment="1">
      <alignment horizontal="left" vertical="center"/>
    </xf>
    <xf numFmtId="0" fontId="6" fillId="0" borderId="0" xfId="11"/>
    <xf numFmtId="0" fontId="0" fillId="0" borderId="0" xfId="0" applyFont="1"/>
    <xf numFmtId="0" fontId="4" fillId="0" borderId="2" xfId="11" applyFont="1" applyBorder="1" applyAlignment="1">
      <alignment horizontal="center" wrapText="1"/>
    </xf>
    <xf numFmtId="0" fontId="4" fillId="0" borderId="9" xfId="11" applyFont="1" applyBorder="1" applyAlignment="1">
      <alignment horizontal="left" wrapText="1"/>
    </xf>
    <xf numFmtId="0" fontId="4" fillId="0" borderId="10" xfId="11" applyFont="1" applyBorder="1" applyAlignment="1">
      <alignment horizontal="left" wrapText="1"/>
    </xf>
    <xf numFmtId="0" fontId="4" fillId="0" borderId="1" xfId="11" applyFont="1" applyBorder="1" applyAlignment="1">
      <alignment horizontal="center" wrapText="1"/>
    </xf>
    <xf numFmtId="0" fontId="4" fillId="0" borderId="4" xfId="11" applyFont="1" applyBorder="1" applyAlignment="1">
      <alignment horizontal="left" vertical="center" wrapText="1"/>
    </xf>
    <xf numFmtId="0" fontId="4" fillId="0" borderId="11" xfId="11" applyFont="1" applyBorder="1" applyAlignment="1">
      <alignment horizontal="left" vertical="top" wrapText="1"/>
    </xf>
    <xf numFmtId="0" fontId="4" fillId="0" borderId="12" xfId="11" applyFont="1" applyBorder="1" applyAlignment="1">
      <alignment horizontal="left" vertical="top"/>
    </xf>
    <xf numFmtId="0" fontId="4" fillId="0" borderId="3" xfId="11" applyFont="1" applyBorder="1" applyAlignment="1">
      <alignment horizontal="left" vertical="center" wrapText="1"/>
    </xf>
    <xf numFmtId="0" fontId="4" fillId="0" borderId="6" xfId="11" applyFont="1" applyBorder="1" applyAlignment="1">
      <alignment horizontal="left" vertical="center" wrapText="1"/>
    </xf>
    <xf numFmtId="0" fontId="4" fillId="0" borderId="13" xfId="11" applyFont="1" applyBorder="1" applyAlignment="1">
      <alignment horizontal="left" vertical="top" wrapText="1"/>
    </xf>
    <xf numFmtId="0" fontId="4" fillId="0" borderId="14" xfId="11" applyFont="1" applyBorder="1" applyAlignment="1">
      <alignment horizontal="left" vertical="top"/>
    </xf>
    <xf numFmtId="0" fontId="4" fillId="0" borderId="5" xfId="11" applyFont="1" applyBorder="1" applyAlignment="1">
      <alignment horizontal="left" vertical="center" wrapText="1"/>
    </xf>
    <xf numFmtId="0" fontId="4" fillId="0" borderId="14" xfId="11" applyFont="1" applyBorder="1" applyAlignment="1">
      <alignment horizontal="left" vertical="top" wrapText="1"/>
    </xf>
    <xf numFmtId="0" fontId="4" fillId="2" borderId="6" xfId="11" applyFont="1" applyFill="1" applyBorder="1" applyAlignment="1">
      <alignment horizontal="left" vertical="center" wrapText="1"/>
    </xf>
    <xf numFmtId="0" fontId="4" fillId="0" borderId="8" xfId="11" applyFont="1" applyBorder="1" applyAlignment="1">
      <alignment horizontal="left" vertical="center" wrapText="1"/>
    </xf>
    <xf numFmtId="0" fontId="4" fillId="0" borderId="15" xfId="11" applyFont="1" applyBorder="1" applyAlignment="1">
      <alignment horizontal="left" vertical="top" wrapText="1"/>
    </xf>
    <xf numFmtId="0" fontId="4" fillId="0" borderId="16" xfId="11" applyFont="1" applyBorder="1" applyAlignment="1">
      <alignment horizontal="left" vertical="top"/>
    </xf>
    <xf numFmtId="0" fontId="4" fillId="0" borderId="7" xfId="11" applyFont="1" applyBorder="1" applyAlignment="1">
      <alignment horizontal="left" vertical="center" wrapText="1"/>
    </xf>
    <xf numFmtId="0" fontId="0" fillId="0" borderId="0" xfId="0" quotePrefix="1"/>
    <xf numFmtId="0" fontId="0" fillId="0" borderId="0" xfId="0" applyFont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_Sheet1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5"/>
  <sheetViews>
    <sheetView zoomScale="80" zoomScaleNormal="80" topLeftCell="A28" workbookViewId="0">
      <selection activeCell="F13" sqref="F13"/>
    </sheetView>
  </sheetViews>
  <sheetFormatPr defaultColWidth="22.1111111111111" defaultRowHeight="14.4" outlineLevelCol="5"/>
  <cols>
    <col min="2" max="2" width="52" customWidth="1"/>
    <col min="6" max="6" width="57.4444444444444" customWidth="1"/>
  </cols>
  <sheetData>
    <row r="1" ht="15.9" spans="1:6">
      <c r="A1" s="7" t="s">
        <v>0</v>
      </c>
      <c r="B1" s="21" t="s">
        <v>1</v>
      </c>
      <c r="D1" s="22" t="s">
        <v>2</v>
      </c>
      <c r="E1" s="23"/>
      <c r="F1" s="24" t="s">
        <v>1</v>
      </c>
    </row>
    <row r="2" ht="15.15" spans="1:6">
      <c r="A2" s="10" t="s">
        <v>3</v>
      </c>
      <c r="B2" s="25" t="s">
        <v>4</v>
      </c>
      <c r="D2" s="26" t="s">
        <v>5</v>
      </c>
      <c r="E2" s="27" t="s">
        <v>6</v>
      </c>
      <c r="F2" s="28" t="s">
        <v>7</v>
      </c>
    </row>
    <row r="3" spans="1:6">
      <c r="A3" s="12" t="s">
        <v>5</v>
      </c>
      <c r="B3" s="29" t="s">
        <v>8</v>
      </c>
      <c r="D3" s="30"/>
      <c r="E3" s="31" t="s">
        <v>9</v>
      </c>
      <c r="F3" s="32" t="s">
        <v>10</v>
      </c>
    </row>
    <row r="4" spans="1:6">
      <c r="A4" s="12" t="s">
        <v>11</v>
      </c>
      <c r="B4" s="29" t="s">
        <v>12</v>
      </c>
      <c r="D4" s="30"/>
      <c r="E4" s="31" t="s">
        <v>13</v>
      </c>
      <c r="F4" s="32" t="s">
        <v>14</v>
      </c>
    </row>
    <row r="5" spans="1:6">
      <c r="A5" s="12" t="s">
        <v>15</v>
      </c>
      <c r="B5" s="29" t="s">
        <v>16</v>
      </c>
      <c r="D5" s="30"/>
      <c r="E5" s="31" t="s">
        <v>17</v>
      </c>
      <c r="F5" s="32" t="s">
        <v>18</v>
      </c>
    </row>
    <row r="6" spans="1:6">
      <c r="A6" s="12" t="s">
        <v>19</v>
      </c>
      <c r="B6" s="29" t="s">
        <v>20</v>
      </c>
      <c r="D6" s="30"/>
      <c r="E6" s="31" t="s">
        <v>21</v>
      </c>
      <c r="F6" s="32" t="s">
        <v>22</v>
      </c>
    </row>
    <row r="7" spans="1:6">
      <c r="A7" s="12" t="s">
        <v>23</v>
      </c>
      <c r="B7" s="29" t="s">
        <v>24</v>
      </c>
      <c r="D7" s="30" t="s">
        <v>11</v>
      </c>
      <c r="E7" s="31" t="s">
        <v>6</v>
      </c>
      <c r="F7" s="32" t="s">
        <v>25</v>
      </c>
    </row>
    <row r="8" spans="1:6">
      <c r="A8" s="12" t="s">
        <v>26</v>
      </c>
      <c r="B8" s="29" t="s">
        <v>27</v>
      </c>
      <c r="D8" s="30"/>
      <c r="E8" s="31" t="s">
        <v>9</v>
      </c>
      <c r="F8" s="32" t="s">
        <v>28</v>
      </c>
    </row>
    <row r="9" spans="1:6">
      <c r="A9" s="12" t="s">
        <v>29</v>
      </c>
      <c r="B9" s="29" t="s">
        <v>30</v>
      </c>
      <c r="D9" s="30"/>
      <c r="E9" s="31" t="s">
        <v>13</v>
      </c>
      <c r="F9" s="32" t="s">
        <v>31</v>
      </c>
    </row>
    <row r="10" spans="1:6">
      <c r="A10" s="12" t="s">
        <v>32</v>
      </c>
      <c r="B10" s="29" t="s">
        <v>33</v>
      </c>
      <c r="D10" s="30"/>
      <c r="E10" s="31" t="s">
        <v>17</v>
      </c>
      <c r="F10" s="32" t="s">
        <v>34</v>
      </c>
    </row>
    <row r="11" spans="1:6">
      <c r="A11" s="12" t="s">
        <v>35</v>
      </c>
      <c r="B11" s="29" t="s">
        <v>36</v>
      </c>
      <c r="D11" s="30"/>
      <c r="E11" s="31" t="s">
        <v>21</v>
      </c>
      <c r="F11" s="32" t="s">
        <v>37</v>
      </c>
    </row>
    <row r="12" spans="1:6">
      <c r="A12" s="12" t="s">
        <v>38</v>
      </c>
      <c r="B12" s="29" t="s">
        <v>39</v>
      </c>
      <c r="D12" s="30" t="s">
        <v>15</v>
      </c>
      <c r="E12" s="31" t="s">
        <v>40</v>
      </c>
      <c r="F12" s="32" t="s">
        <v>41</v>
      </c>
    </row>
    <row r="13" spans="1:6">
      <c r="A13" s="12" t="s">
        <v>42</v>
      </c>
      <c r="B13" s="29" t="s">
        <v>43</v>
      </c>
      <c r="D13" s="30"/>
      <c r="E13" s="31" t="s">
        <v>6</v>
      </c>
      <c r="F13" s="32" t="s">
        <v>44</v>
      </c>
    </row>
    <row r="14" spans="1:6">
      <c r="A14" s="12" t="s">
        <v>45</v>
      </c>
      <c r="B14" s="29" t="s">
        <v>43</v>
      </c>
      <c r="D14" s="30" t="s">
        <v>23</v>
      </c>
      <c r="E14" s="31" t="s">
        <v>6</v>
      </c>
      <c r="F14" s="32" t="s">
        <v>46</v>
      </c>
    </row>
    <row r="15" spans="1:6">
      <c r="A15" s="12" t="s">
        <v>47</v>
      </c>
      <c r="B15" s="29" t="s">
        <v>48</v>
      </c>
      <c r="D15" s="30"/>
      <c r="E15" s="31" t="s">
        <v>9</v>
      </c>
      <c r="F15" s="32" t="s">
        <v>49</v>
      </c>
    </row>
    <row r="16" spans="1:6">
      <c r="A16" s="12" t="s">
        <v>50</v>
      </c>
      <c r="B16" s="29" t="s">
        <v>51</v>
      </c>
      <c r="D16" s="30"/>
      <c r="E16" s="31" t="s">
        <v>13</v>
      </c>
      <c r="F16" s="32" t="s">
        <v>52</v>
      </c>
    </row>
    <row r="17" spans="1:6">
      <c r="A17" s="12" t="s">
        <v>53</v>
      </c>
      <c r="B17" s="29" t="s">
        <v>54</v>
      </c>
      <c r="D17" s="30"/>
      <c r="E17" s="31" t="s">
        <v>17</v>
      </c>
      <c r="F17" s="32" t="s">
        <v>55</v>
      </c>
    </row>
    <row r="18" spans="1:6">
      <c r="A18" s="12" t="s">
        <v>56</v>
      </c>
      <c r="B18" s="29" t="s">
        <v>57</v>
      </c>
      <c r="D18" s="30"/>
      <c r="E18" s="31" t="s">
        <v>21</v>
      </c>
      <c r="F18" s="32" t="s">
        <v>58</v>
      </c>
    </row>
    <row r="19" spans="1:6">
      <c r="A19" s="12" t="s">
        <v>59</v>
      </c>
      <c r="B19" s="29" t="s">
        <v>60</v>
      </c>
      <c r="D19" s="30"/>
      <c r="E19" s="31" t="s">
        <v>61</v>
      </c>
      <c r="F19" s="32" t="s">
        <v>62</v>
      </c>
    </row>
    <row r="20" spans="1:6">
      <c r="A20" s="12" t="s">
        <v>63</v>
      </c>
      <c r="B20" s="29" t="s">
        <v>64</v>
      </c>
      <c r="D20" s="30"/>
      <c r="E20" s="31" t="s">
        <v>65</v>
      </c>
      <c r="F20" s="32" t="s">
        <v>66</v>
      </c>
    </row>
    <row r="21" spans="1:6">
      <c r="A21" s="12" t="s">
        <v>67</v>
      </c>
      <c r="B21" s="29" t="s">
        <v>68</v>
      </c>
      <c r="D21" s="30" t="s">
        <v>26</v>
      </c>
      <c r="E21" s="33" t="s">
        <v>69</v>
      </c>
      <c r="F21" s="32" t="s">
        <v>69</v>
      </c>
    </row>
    <row r="22" spans="1:6">
      <c r="A22" s="12" t="s">
        <v>70</v>
      </c>
      <c r="B22" s="29" t="s">
        <v>71</v>
      </c>
      <c r="D22" s="30"/>
      <c r="E22" s="33" t="s">
        <v>72</v>
      </c>
      <c r="F22" s="32" t="s">
        <v>72</v>
      </c>
    </row>
    <row r="23" spans="1:6">
      <c r="A23" s="12" t="s">
        <v>73</v>
      </c>
      <c r="B23" s="29" t="s">
        <v>74</v>
      </c>
      <c r="D23" s="30"/>
      <c r="E23" s="33" t="s">
        <v>75</v>
      </c>
      <c r="F23" s="32" t="s">
        <v>75</v>
      </c>
    </row>
    <row r="24" spans="1:6">
      <c r="A24" s="12" t="s">
        <v>76</v>
      </c>
      <c r="B24" s="29" t="s">
        <v>77</v>
      </c>
      <c r="D24" s="30"/>
      <c r="E24" s="33" t="s">
        <v>78</v>
      </c>
      <c r="F24" s="32" t="s">
        <v>78</v>
      </c>
    </row>
    <row r="25" spans="1:6">
      <c r="A25" s="12" t="s">
        <v>79</v>
      </c>
      <c r="B25" s="29" t="s">
        <v>80</v>
      </c>
      <c r="D25" s="30"/>
      <c r="E25" s="33" t="s">
        <v>81</v>
      </c>
      <c r="F25" s="32" t="s">
        <v>81</v>
      </c>
    </row>
    <row r="26" spans="1:6">
      <c r="A26" s="12" t="s">
        <v>82</v>
      </c>
      <c r="B26" s="29" t="s">
        <v>83</v>
      </c>
      <c r="D26" s="30"/>
      <c r="E26" s="33" t="s">
        <v>84</v>
      </c>
      <c r="F26" s="32" t="s">
        <v>84</v>
      </c>
    </row>
    <row r="27" spans="1:6">
      <c r="A27" s="12" t="s">
        <v>85</v>
      </c>
      <c r="B27" s="29" t="s">
        <v>86</v>
      </c>
      <c r="D27" s="30"/>
      <c r="E27" s="33" t="s">
        <v>87</v>
      </c>
      <c r="F27" s="32" t="s">
        <v>87</v>
      </c>
    </row>
    <row r="28" spans="1:6">
      <c r="A28" s="12" t="s">
        <v>88</v>
      </c>
      <c r="B28" s="29" t="s">
        <v>89</v>
      </c>
      <c r="D28" s="30"/>
      <c r="E28" s="33" t="s">
        <v>90</v>
      </c>
      <c r="F28" s="32" t="s">
        <v>90</v>
      </c>
    </row>
    <row r="29" spans="1:6">
      <c r="A29" s="12" t="s">
        <v>91</v>
      </c>
      <c r="B29" s="29" t="s">
        <v>92</v>
      </c>
      <c r="D29" s="30"/>
      <c r="E29" s="33" t="s">
        <v>93</v>
      </c>
      <c r="F29" s="32" t="s">
        <v>93</v>
      </c>
    </row>
    <row r="30" spans="1:6">
      <c r="A30" s="12" t="s">
        <v>94</v>
      </c>
      <c r="B30" s="29" t="s">
        <v>95</v>
      </c>
      <c r="D30" s="30"/>
      <c r="E30" s="33" t="s">
        <v>96</v>
      </c>
      <c r="F30" s="32" t="s">
        <v>96</v>
      </c>
    </row>
    <row r="31" spans="1:6">
      <c r="A31" s="12" t="s">
        <v>97</v>
      </c>
      <c r="B31" s="29" t="s">
        <v>98</v>
      </c>
      <c r="D31" s="30"/>
      <c r="E31" s="33" t="s">
        <v>99</v>
      </c>
      <c r="F31" s="32" t="s">
        <v>99</v>
      </c>
    </row>
    <row r="32" spans="1:6">
      <c r="A32" s="12" t="s">
        <v>100</v>
      </c>
      <c r="B32" s="29" t="s">
        <v>101</v>
      </c>
      <c r="D32" s="30"/>
      <c r="E32" s="33" t="s">
        <v>102</v>
      </c>
      <c r="F32" s="32" t="s">
        <v>102</v>
      </c>
    </row>
    <row r="33" spans="1:6">
      <c r="A33" s="12" t="s">
        <v>103</v>
      </c>
      <c r="B33" s="29" t="s">
        <v>104</v>
      </c>
      <c r="D33" s="30" t="s">
        <v>32</v>
      </c>
      <c r="E33" s="31" t="s">
        <v>6</v>
      </c>
      <c r="F33" s="32" t="s">
        <v>105</v>
      </c>
    </row>
    <row r="34" spans="1:6">
      <c r="A34" s="12" t="s">
        <v>106</v>
      </c>
      <c r="B34" s="29" t="s">
        <v>107</v>
      </c>
      <c r="D34" s="30"/>
      <c r="E34" s="31" t="s">
        <v>9</v>
      </c>
      <c r="F34" s="32" t="s">
        <v>108</v>
      </c>
    </row>
    <row r="35" spans="1:6">
      <c r="A35" s="12" t="s">
        <v>109</v>
      </c>
      <c r="B35" s="29" t="s">
        <v>110</v>
      </c>
      <c r="D35" s="30"/>
      <c r="E35" s="31" t="s">
        <v>13</v>
      </c>
      <c r="F35" s="32" t="s">
        <v>111</v>
      </c>
    </row>
    <row r="36" spans="1:6">
      <c r="A36" s="12" t="s">
        <v>112</v>
      </c>
      <c r="B36" s="29" t="s">
        <v>113</v>
      </c>
      <c r="D36" s="30"/>
      <c r="E36" s="31" t="s">
        <v>17</v>
      </c>
      <c r="F36" s="32" t="s">
        <v>114</v>
      </c>
    </row>
    <row r="37" spans="1:6">
      <c r="A37" s="12" t="s">
        <v>115</v>
      </c>
      <c r="B37" s="29" t="s">
        <v>116</v>
      </c>
      <c r="D37" s="30"/>
      <c r="E37" s="31" t="s">
        <v>21</v>
      </c>
      <c r="F37" s="32" t="s">
        <v>117</v>
      </c>
    </row>
    <row r="38" spans="1:6">
      <c r="A38" s="12" t="s">
        <v>118</v>
      </c>
      <c r="B38" s="29" t="s">
        <v>119</v>
      </c>
      <c r="D38" s="30" t="s">
        <v>35</v>
      </c>
      <c r="E38" s="31" t="s">
        <v>6</v>
      </c>
      <c r="F38" s="32" t="s">
        <v>120</v>
      </c>
    </row>
    <row r="39" spans="1:6">
      <c r="A39" s="12" t="s">
        <v>121</v>
      </c>
      <c r="B39" s="29" t="s">
        <v>122</v>
      </c>
      <c r="D39" s="30"/>
      <c r="E39" s="31" t="s">
        <v>9</v>
      </c>
      <c r="F39" s="32" t="s">
        <v>123</v>
      </c>
    </row>
    <row r="40" spans="1:6">
      <c r="A40" s="12" t="s">
        <v>124</v>
      </c>
      <c r="B40" s="29" t="s">
        <v>125</v>
      </c>
      <c r="D40" s="30"/>
      <c r="E40" s="31" t="s">
        <v>13</v>
      </c>
      <c r="F40" s="32" t="s">
        <v>126</v>
      </c>
    </row>
    <row r="41" spans="1:6">
      <c r="A41" s="12" t="s">
        <v>127</v>
      </c>
      <c r="B41" s="29" t="s">
        <v>125</v>
      </c>
      <c r="D41" s="30"/>
      <c r="E41" s="31" t="s">
        <v>17</v>
      </c>
      <c r="F41" s="32" t="s">
        <v>128</v>
      </c>
    </row>
    <row r="42" spans="1:6">
      <c r="A42" s="12" t="s">
        <v>129</v>
      </c>
      <c r="B42" s="29" t="s">
        <v>130</v>
      </c>
      <c r="D42" s="30"/>
      <c r="E42" s="31" t="s">
        <v>21</v>
      </c>
      <c r="F42" s="32" t="s">
        <v>131</v>
      </c>
    </row>
    <row r="43" spans="1:6">
      <c r="A43" s="12" t="s">
        <v>132</v>
      </c>
      <c r="B43" s="29" t="s">
        <v>133</v>
      </c>
      <c r="D43" s="30"/>
      <c r="E43" s="31" t="s">
        <v>61</v>
      </c>
      <c r="F43" s="32" t="s">
        <v>134</v>
      </c>
    </row>
    <row r="44" spans="1:6">
      <c r="A44" s="12" t="s">
        <v>135</v>
      </c>
      <c r="B44" s="29" t="s">
        <v>136</v>
      </c>
      <c r="D44" s="30" t="s">
        <v>38</v>
      </c>
      <c r="E44" s="31" t="s">
        <v>40</v>
      </c>
      <c r="F44" s="32" t="s">
        <v>137</v>
      </c>
    </row>
    <row r="45" spans="1:6">
      <c r="A45" s="12" t="s">
        <v>138</v>
      </c>
      <c r="B45" s="29" t="s">
        <v>139</v>
      </c>
      <c r="D45" s="30"/>
      <c r="E45" s="31" t="s">
        <v>6</v>
      </c>
      <c r="F45" s="32" t="s">
        <v>140</v>
      </c>
    </row>
    <row r="46" spans="1:6">
      <c r="A46" s="12" t="s">
        <v>141</v>
      </c>
      <c r="B46" s="29" t="s">
        <v>142</v>
      </c>
      <c r="D46" s="30" t="s">
        <v>42</v>
      </c>
      <c r="E46" s="31" t="s">
        <v>40</v>
      </c>
      <c r="F46" s="32" t="s">
        <v>40</v>
      </c>
    </row>
    <row r="47" spans="1:6">
      <c r="A47" s="12" t="s">
        <v>143</v>
      </c>
      <c r="B47" s="29" t="s">
        <v>144</v>
      </c>
      <c r="D47" s="30"/>
      <c r="E47" s="31" t="s">
        <v>6</v>
      </c>
      <c r="F47" s="32" t="s">
        <v>6</v>
      </c>
    </row>
    <row r="48" spans="1:6">
      <c r="A48" s="12" t="s">
        <v>145</v>
      </c>
      <c r="B48" s="29" t="s">
        <v>146</v>
      </c>
      <c r="D48" s="30"/>
      <c r="E48" s="31" t="s">
        <v>9</v>
      </c>
      <c r="F48" s="32" t="s">
        <v>9</v>
      </c>
    </row>
    <row r="49" spans="1:6">
      <c r="A49" s="12" t="s">
        <v>147</v>
      </c>
      <c r="B49" s="29" t="s">
        <v>148</v>
      </c>
      <c r="D49" s="30"/>
      <c r="E49" s="31" t="s">
        <v>13</v>
      </c>
      <c r="F49" s="32" t="s">
        <v>13</v>
      </c>
    </row>
    <row r="50" spans="1:6">
      <c r="A50" s="12" t="s">
        <v>149</v>
      </c>
      <c r="B50" s="29" t="s">
        <v>150</v>
      </c>
      <c r="D50" s="30"/>
      <c r="E50" s="31" t="s">
        <v>17</v>
      </c>
      <c r="F50" s="32" t="s">
        <v>17</v>
      </c>
    </row>
    <row r="51" spans="1:6">
      <c r="A51" s="12" t="s">
        <v>151</v>
      </c>
      <c r="B51" s="29" t="s">
        <v>152</v>
      </c>
      <c r="D51" s="30"/>
      <c r="E51" s="31" t="s">
        <v>21</v>
      </c>
      <c r="F51" s="32" t="s">
        <v>21</v>
      </c>
    </row>
    <row r="52" spans="1:6">
      <c r="A52" s="12" t="s">
        <v>153</v>
      </c>
      <c r="B52" s="29" t="s">
        <v>154</v>
      </c>
      <c r="D52" s="30"/>
      <c r="E52" s="31" t="s">
        <v>61</v>
      </c>
      <c r="F52" s="32" t="s">
        <v>61</v>
      </c>
    </row>
    <row r="53" spans="1:6">
      <c r="A53" s="12" t="s">
        <v>155</v>
      </c>
      <c r="B53" s="29" t="s">
        <v>156</v>
      </c>
      <c r="D53" s="30"/>
      <c r="E53" s="31" t="s">
        <v>157</v>
      </c>
      <c r="F53" s="32" t="s">
        <v>157</v>
      </c>
    </row>
    <row r="54" spans="1:6">
      <c r="A54" s="12" t="s">
        <v>158</v>
      </c>
      <c r="B54" s="29" t="s">
        <v>159</v>
      </c>
      <c r="D54" s="30"/>
      <c r="E54" s="31" t="s">
        <v>160</v>
      </c>
      <c r="F54" s="32" t="s">
        <v>160</v>
      </c>
    </row>
    <row r="55" spans="1:6">
      <c r="A55" s="12" t="s">
        <v>161</v>
      </c>
      <c r="B55" s="29" t="s">
        <v>162</v>
      </c>
      <c r="D55" s="30"/>
      <c r="E55" s="31" t="s">
        <v>65</v>
      </c>
      <c r="F55" s="32" t="s">
        <v>65</v>
      </c>
    </row>
    <row r="56" spans="1:6">
      <c r="A56" s="12" t="s">
        <v>163</v>
      </c>
      <c r="B56" s="29" t="s">
        <v>164</v>
      </c>
      <c r="D56" s="30"/>
      <c r="E56" s="31" t="s">
        <v>165</v>
      </c>
      <c r="F56" s="32" t="s">
        <v>165</v>
      </c>
    </row>
    <row r="57" spans="1:6">
      <c r="A57" s="12" t="s">
        <v>166</v>
      </c>
      <c r="B57" s="29" t="s">
        <v>167</v>
      </c>
      <c r="D57" s="30"/>
      <c r="E57" s="31" t="s">
        <v>168</v>
      </c>
      <c r="F57" s="32" t="s">
        <v>168</v>
      </c>
    </row>
    <row r="58" spans="1:6">
      <c r="A58" s="12" t="s">
        <v>169</v>
      </c>
      <c r="B58" s="29" t="s">
        <v>170</v>
      </c>
      <c r="D58" s="30"/>
      <c r="E58" s="31" t="s">
        <v>171</v>
      </c>
      <c r="F58" s="32" t="s">
        <v>171</v>
      </c>
    </row>
    <row r="59" spans="1:6">
      <c r="A59" s="12" t="s">
        <v>172</v>
      </c>
      <c r="B59" s="29" t="s">
        <v>173</v>
      </c>
      <c r="D59" s="30"/>
      <c r="E59" s="31" t="s">
        <v>174</v>
      </c>
      <c r="F59" s="32" t="s">
        <v>174</v>
      </c>
    </row>
    <row r="60" spans="1:6">
      <c r="A60" s="12" t="s">
        <v>175</v>
      </c>
      <c r="B60" s="29" t="s">
        <v>176</v>
      </c>
      <c r="D60" s="30"/>
      <c r="E60" s="31" t="s">
        <v>177</v>
      </c>
      <c r="F60" s="32" t="s">
        <v>177</v>
      </c>
    </row>
    <row r="61" spans="1:6">
      <c r="A61" s="12" t="s">
        <v>178</v>
      </c>
      <c r="B61" s="29" t="s">
        <v>179</v>
      </c>
      <c r="D61" s="30"/>
      <c r="E61" s="31" t="s">
        <v>180</v>
      </c>
      <c r="F61" s="32" t="s">
        <v>180</v>
      </c>
    </row>
    <row r="62" spans="1:6">
      <c r="A62" s="12" t="s">
        <v>181</v>
      </c>
      <c r="B62" s="29" t="s">
        <v>182</v>
      </c>
      <c r="D62" s="30"/>
      <c r="E62" s="31" t="s">
        <v>183</v>
      </c>
      <c r="F62" s="32" t="s">
        <v>183</v>
      </c>
    </row>
    <row r="63" spans="1:6">
      <c r="A63" s="12" t="s">
        <v>184</v>
      </c>
      <c r="B63" s="29" t="s">
        <v>185</v>
      </c>
      <c r="D63" s="30"/>
      <c r="E63" s="31" t="s">
        <v>186</v>
      </c>
      <c r="F63" s="32" t="s">
        <v>186</v>
      </c>
    </row>
    <row r="64" spans="1:6">
      <c r="A64" s="12" t="s">
        <v>187</v>
      </c>
      <c r="B64" s="29" t="s">
        <v>188</v>
      </c>
      <c r="D64" s="30"/>
      <c r="E64" s="31" t="s">
        <v>189</v>
      </c>
      <c r="F64" s="32" t="s">
        <v>189</v>
      </c>
    </row>
    <row r="65" spans="1:6">
      <c r="A65" s="12" t="s">
        <v>190</v>
      </c>
      <c r="B65" s="29" t="s">
        <v>191</v>
      </c>
      <c r="D65" s="30"/>
      <c r="E65" s="31" t="s">
        <v>192</v>
      </c>
      <c r="F65" s="32" t="s">
        <v>192</v>
      </c>
    </row>
    <row r="66" spans="1:6">
      <c r="A66" s="12" t="s">
        <v>193</v>
      </c>
      <c r="B66" s="29" t="s">
        <v>194</v>
      </c>
      <c r="D66" s="30"/>
      <c r="E66" s="31" t="s">
        <v>195</v>
      </c>
      <c r="F66" s="32" t="s">
        <v>195</v>
      </c>
    </row>
    <row r="67" spans="1:6">
      <c r="A67" s="12" t="s">
        <v>196</v>
      </c>
      <c r="B67" s="29" t="s">
        <v>197</v>
      </c>
      <c r="D67" s="30"/>
      <c r="E67" s="31" t="s">
        <v>198</v>
      </c>
      <c r="F67" s="32" t="s">
        <v>198</v>
      </c>
    </row>
    <row r="68" spans="1:6">
      <c r="A68" s="12" t="s">
        <v>199</v>
      </c>
      <c r="B68" s="29" t="s">
        <v>200</v>
      </c>
      <c r="D68" s="30"/>
      <c r="E68" s="31" t="s">
        <v>201</v>
      </c>
      <c r="F68" s="32" t="s">
        <v>201</v>
      </c>
    </row>
    <row r="69" spans="1:6">
      <c r="A69" s="12" t="s">
        <v>202</v>
      </c>
      <c r="B69" s="29" t="s">
        <v>203</v>
      </c>
      <c r="D69" s="30"/>
      <c r="E69" s="31" t="s">
        <v>204</v>
      </c>
      <c r="F69" s="32" t="s">
        <v>204</v>
      </c>
    </row>
    <row r="70" spans="1:6">
      <c r="A70" s="12" t="s">
        <v>205</v>
      </c>
      <c r="B70" s="29" t="s">
        <v>206</v>
      </c>
      <c r="D70" s="30"/>
      <c r="E70" s="31" t="s">
        <v>207</v>
      </c>
      <c r="F70" s="32" t="s">
        <v>207</v>
      </c>
    </row>
    <row r="71" spans="1:6">
      <c r="A71" s="12" t="s">
        <v>208</v>
      </c>
      <c r="B71" s="29" t="s">
        <v>209</v>
      </c>
      <c r="D71" s="30"/>
      <c r="E71" s="31" t="s">
        <v>210</v>
      </c>
      <c r="F71" s="32" t="s">
        <v>210</v>
      </c>
    </row>
    <row r="72" spans="1:6">
      <c r="A72" s="12" t="s">
        <v>211</v>
      </c>
      <c r="B72" s="29" t="s">
        <v>209</v>
      </c>
      <c r="D72" s="30"/>
      <c r="E72" s="31" t="s">
        <v>212</v>
      </c>
      <c r="F72" s="32" t="s">
        <v>212</v>
      </c>
    </row>
    <row r="73" spans="1:6">
      <c r="A73" s="12" t="s">
        <v>213</v>
      </c>
      <c r="B73" s="29" t="s">
        <v>214</v>
      </c>
      <c r="D73" s="30"/>
      <c r="E73" s="31" t="s">
        <v>215</v>
      </c>
      <c r="F73" s="32" t="s">
        <v>215</v>
      </c>
    </row>
    <row r="74" spans="1:6">
      <c r="A74" s="12" t="s">
        <v>216</v>
      </c>
      <c r="B74" s="29" t="s">
        <v>217</v>
      </c>
      <c r="D74" s="30"/>
      <c r="E74" s="31" t="s">
        <v>218</v>
      </c>
      <c r="F74" s="32" t="s">
        <v>218</v>
      </c>
    </row>
    <row r="75" spans="1:6">
      <c r="A75" s="12" t="s">
        <v>219</v>
      </c>
      <c r="B75" s="29" t="s">
        <v>220</v>
      </c>
      <c r="D75" s="30"/>
      <c r="E75" s="31" t="s">
        <v>221</v>
      </c>
      <c r="F75" s="32" t="s">
        <v>221</v>
      </c>
    </row>
    <row r="76" spans="1:6">
      <c r="A76" s="12" t="s">
        <v>222</v>
      </c>
      <c r="B76" s="29" t="s">
        <v>223</v>
      </c>
      <c r="D76" s="30"/>
      <c r="E76" s="31" t="s">
        <v>224</v>
      </c>
      <c r="F76" s="32" t="s">
        <v>224</v>
      </c>
    </row>
    <row r="77" spans="1:6">
      <c r="A77" s="12" t="s">
        <v>225</v>
      </c>
      <c r="B77" s="29" t="s">
        <v>226</v>
      </c>
      <c r="D77" s="30"/>
      <c r="E77" s="31" t="s">
        <v>227</v>
      </c>
      <c r="F77" s="32" t="s">
        <v>227</v>
      </c>
    </row>
    <row r="78" spans="1:6">
      <c r="A78" s="12" t="s">
        <v>228</v>
      </c>
      <c r="B78" s="29" t="s">
        <v>226</v>
      </c>
      <c r="D78" s="30"/>
      <c r="E78" s="31" t="s">
        <v>229</v>
      </c>
      <c r="F78" s="32" t="s">
        <v>229</v>
      </c>
    </row>
    <row r="79" spans="1:6">
      <c r="A79" s="12" t="s">
        <v>230</v>
      </c>
      <c r="B79" s="29" t="s">
        <v>231</v>
      </c>
      <c r="D79" s="30"/>
      <c r="E79" s="31" t="s">
        <v>232</v>
      </c>
      <c r="F79" s="32" t="s">
        <v>232</v>
      </c>
    </row>
    <row r="80" spans="1:6">
      <c r="A80" s="15" t="s">
        <v>233</v>
      </c>
      <c r="B80" s="34" t="s">
        <v>234</v>
      </c>
      <c r="D80" s="30"/>
      <c r="E80" s="31" t="s">
        <v>235</v>
      </c>
      <c r="F80" s="32" t="s">
        <v>235</v>
      </c>
    </row>
    <row r="81" spans="1:6">
      <c r="A81" s="12" t="s">
        <v>236</v>
      </c>
      <c r="B81" s="29" t="s">
        <v>237</v>
      </c>
      <c r="D81" s="30"/>
      <c r="E81" s="31" t="s">
        <v>238</v>
      </c>
      <c r="F81" s="32" t="s">
        <v>238</v>
      </c>
    </row>
    <row r="82" spans="1:6">
      <c r="A82" s="12" t="s">
        <v>239</v>
      </c>
      <c r="B82" s="29" t="s">
        <v>240</v>
      </c>
      <c r="D82" s="30"/>
      <c r="E82" s="31" t="s">
        <v>241</v>
      </c>
      <c r="F82" s="32" t="s">
        <v>241</v>
      </c>
    </row>
    <row r="83" spans="1:6">
      <c r="A83" s="12" t="s">
        <v>242</v>
      </c>
      <c r="B83" s="29" t="s">
        <v>243</v>
      </c>
      <c r="D83" s="30"/>
      <c r="E83" s="31" t="s">
        <v>244</v>
      </c>
      <c r="F83" s="32" t="s">
        <v>244</v>
      </c>
    </row>
    <row r="84" spans="1:6">
      <c r="A84" s="12" t="s">
        <v>245</v>
      </c>
      <c r="B84" s="29" t="s">
        <v>246</v>
      </c>
      <c r="D84" s="30"/>
      <c r="E84" s="31" t="s">
        <v>247</v>
      </c>
      <c r="F84" s="32" t="s">
        <v>247</v>
      </c>
    </row>
    <row r="85" spans="1:6">
      <c r="A85" s="12" t="s">
        <v>248</v>
      </c>
      <c r="B85" s="29" t="s">
        <v>249</v>
      </c>
      <c r="D85" s="30"/>
      <c r="E85" s="31" t="s">
        <v>250</v>
      </c>
      <c r="F85" s="32" t="s">
        <v>250</v>
      </c>
    </row>
    <row r="86" spans="1:6">
      <c r="A86" s="12" t="s">
        <v>251</v>
      </c>
      <c r="B86" s="29" t="s">
        <v>252</v>
      </c>
      <c r="D86" s="30"/>
      <c r="E86" s="31" t="s">
        <v>253</v>
      </c>
      <c r="F86" s="32" t="s">
        <v>253</v>
      </c>
    </row>
    <row r="87" spans="1:6">
      <c r="A87" s="12" t="s">
        <v>254</v>
      </c>
      <c r="B87" s="29" t="s">
        <v>255</v>
      </c>
      <c r="D87" s="30"/>
      <c r="E87" s="31" t="s">
        <v>256</v>
      </c>
      <c r="F87" s="32" t="s">
        <v>256</v>
      </c>
    </row>
    <row r="88" spans="1:6">
      <c r="A88" s="12" t="s">
        <v>257</v>
      </c>
      <c r="B88" s="29" t="s">
        <v>258</v>
      </c>
      <c r="D88" s="30"/>
      <c r="E88" s="31" t="s">
        <v>259</v>
      </c>
      <c r="F88" s="32" t="s">
        <v>259</v>
      </c>
    </row>
    <row r="89" spans="1:6">
      <c r="A89" s="12" t="s">
        <v>260</v>
      </c>
      <c r="B89" s="29" t="s">
        <v>261</v>
      </c>
      <c r="D89" s="30"/>
      <c r="E89" s="31" t="s">
        <v>262</v>
      </c>
      <c r="F89" s="32" t="s">
        <v>262</v>
      </c>
    </row>
    <row r="90" spans="1:6">
      <c r="A90" s="12" t="s">
        <v>263</v>
      </c>
      <c r="B90" s="29" t="s">
        <v>264</v>
      </c>
      <c r="D90" s="30"/>
      <c r="E90" s="31" t="s">
        <v>265</v>
      </c>
      <c r="F90" s="32" t="s">
        <v>265</v>
      </c>
    </row>
    <row r="91" spans="1:6">
      <c r="A91" s="12" t="s">
        <v>266</v>
      </c>
      <c r="B91" s="29" t="s">
        <v>267</v>
      </c>
      <c r="D91" s="30"/>
      <c r="E91" s="31" t="s">
        <v>268</v>
      </c>
      <c r="F91" s="32" t="s">
        <v>268</v>
      </c>
    </row>
    <row r="92" spans="1:6">
      <c r="A92" s="12" t="s">
        <v>269</v>
      </c>
      <c r="B92" s="29" t="s">
        <v>270</v>
      </c>
      <c r="D92" s="30"/>
      <c r="E92" s="31" t="s">
        <v>271</v>
      </c>
      <c r="F92" s="32" t="s">
        <v>271</v>
      </c>
    </row>
    <row r="93" spans="1:6">
      <c r="A93" s="12" t="s">
        <v>272</v>
      </c>
      <c r="B93" s="29" t="s">
        <v>273</v>
      </c>
      <c r="D93" s="30"/>
      <c r="E93" s="31" t="s">
        <v>274</v>
      </c>
      <c r="F93" s="32" t="s">
        <v>274</v>
      </c>
    </row>
    <row r="94" spans="1:6">
      <c r="A94" s="12" t="s">
        <v>275</v>
      </c>
      <c r="B94" s="29" t="s">
        <v>276</v>
      </c>
      <c r="D94" s="30"/>
      <c r="E94" s="31" t="s">
        <v>277</v>
      </c>
      <c r="F94" s="32" t="s">
        <v>277</v>
      </c>
    </row>
    <row r="95" spans="1:6">
      <c r="A95" s="12" t="s">
        <v>278</v>
      </c>
      <c r="B95" s="29" t="s">
        <v>279</v>
      </c>
      <c r="D95" s="30"/>
      <c r="E95" s="31" t="s">
        <v>280</v>
      </c>
      <c r="F95" s="32" t="s">
        <v>280</v>
      </c>
    </row>
    <row r="96" spans="1:6">
      <c r="A96" s="12" t="s">
        <v>281</v>
      </c>
      <c r="B96" s="29" t="s">
        <v>282</v>
      </c>
      <c r="D96" s="30"/>
      <c r="E96" s="31" t="s">
        <v>283</v>
      </c>
      <c r="F96" s="32" t="s">
        <v>283</v>
      </c>
    </row>
    <row r="97" spans="1:6">
      <c r="A97" s="12" t="s">
        <v>284</v>
      </c>
      <c r="B97" s="29" t="s">
        <v>285</v>
      </c>
      <c r="D97" s="30"/>
      <c r="E97" s="31" t="s">
        <v>286</v>
      </c>
      <c r="F97" s="32" t="s">
        <v>286</v>
      </c>
    </row>
    <row r="98" spans="1:6">
      <c r="A98" s="12" t="s">
        <v>287</v>
      </c>
      <c r="B98" s="29" t="s">
        <v>288</v>
      </c>
      <c r="D98" s="30" t="s">
        <v>45</v>
      </c>
      <c r="E98" s="31" t="s">
        <v>6</v>
      </c>
      <c r="F98" s="32" t="s">
        <v>289</v>
      </c>
    </row>
    <row r="99" spans="1:6">
      <c r="A99" s="12" t="s">
        <v>290</v>
      </c>
      <c r="B99" s="29" t="s">
        <v>291</v>
      </c>
      <c r="D99" s="30"/>
      <c r="E99" s="31" t="s">
        <v>9</v>
      </c>
      <c r="F99" s="32" t="s">
        <v>292</v>
      </c>
    </row>
    <row r="100" spans="1:6">
      <c r="A100" s="12" t="s">
        <v>293</v>
      </c>
      <c r="B100" s="29" t="s">
        <v>294</v>
      </c>
      <c r="D100" s="30"/>
      <c r="E100" s="31" t="s">
        <v>13</v>
      </c>
      <c r="F100" s="32" t="s">
        <v>295</v>
      </c>
    </row>
    <row r="101" spans="1:6">
      <c r="A101" s="12" t="s">
        <v>296</v>
      </c>
      <c r="B101" s="29" t="s">
        <v>297</v>
      </c>
      <c r="D101" s="30"/>
      <c r="E101" s="31" t="s">
        <v>17</v>
      </c>
      <c r="F101" s="32" t="s">
        <v>298</v>
      </c>
    </row>
    <row r="102" spans="1:6">
      <c r="A102" s="12" t="s">
        <v>299</v>
      </c>
      <c r="B102" s="29" t="s">
        <v>300</v>
      </c>
      <c r="D102" s="30"/>
      <c r="E102" s="31" t="s">
        <v>21</v>
      </c>
      <c r="F102" s="32" t="s">
        <v>301</v>
      </c>
    </row>
    <row r="103" spans="1:6">
      <c r="A103" s="12" t="s">
        <v>302</v>
      </c>
      <c r="B103" s="29" t="s">
        <v>303</v>
      </c>
      <c r="D103" s="30" t="s">
        <v>47</v>
      </c>
      <c r="E103" s="31" t="s">
        <v>40</v>
      </c>
      <c r="F103" s="32" t="s">
        <v>137</v>
      </c>
    </row>
    <row r="104" spans="1:6">
      <c r="A104" s="12" t="s">
        <v>304</v>
      </c>
      <c r="B104" s="29" t="s">
        <v>305</v>
      </c>
      <c r="D104" s="30"/>
      <c r="E104" s="31" t="s">
        <v>6</v>
      </c>
      <c r="F104" s="32" t="s">
        <v>140</v>
      </c>
    </row>
    <row r="105" spans="1:6">
      <c r="A105" s="12" t="s">
        <v>306</v>
      </c>
      <c r="B105" s="29" t="s">
        <v>307</v>
      </c>
      <c r="D105" s="30" t="s">
        <v>56</v>
      </c>
      <c r="E105" s="31" t="s">
        <v>6</v>
      </c>
      <c r="F105" s="32" t="s">
        <v>308</v>
      </c>
    </row>
    <row r="106" spans="1:6">
      <c r="A106" s="12" t="s">
        <v>309</v>
      </c>
      <c r="B106" s="29" t="s">
        <v>310</v>
      </c>
      <c r="D106" s="30"/>
      <c r="E106" s="31" t="s">
        <v>9</v>
      </c>
      <c r="F106" s="32" t="s">
        <v>311</v>
      </c>
    </row>
    <row r="107" spans="1:6">
      <c r="A107" s="12" t="s">
        <v>312</v>
      </c>
      <c r="B107" s="29" t="s">
        <v>313</v>
      </c>
      <c r="D107" s="30"/>
      <c r="E107" s="31" t="s">
        <v>13</v>
      </c>
      <c r="F107" s="32" t="s">
        <v>314</v>
      </c>
    </row>
    <row r="108" spans="1:6">
      <c r="A108" s="12" t="s">
        <v>315</v>
      </c>
      <c r="B108" s="29" t="s">
        <v>316</v>
      </c>
      <c r="D108" s="30"/>
      <c r="E108" s="31" t="s">
        <v>17</v>
      </c>
      <c r="F108" s="32" t="s">
        <v>317</v>
      </c>
    </row>
    <row r="109" spans="1:6">
      <c r="A109" s="12" t="s">
        <v>318</v>
      </c>
      <c r="B109" s="29" t="s">
        <v>319</v>
      </c>
      <c r="D109" s="30"/>
      <c r="E109" s="31" t="s">
        <v>21</v>
      </c>
      <c r="F109" s="32" t="s">
        <v>320</v>
      </c>
    </row>
    <row r="110" spans="1:6">
      <c r="A110" s="12" t="s">
        <v>321</v>
      </c>
      <c r="B110" s="29" t="s">
        <v>322</v>
      </c>
      <c r="D110" s="30" t="s">
        <v>76</v>
      </c>
      <c r="E110" s="31" t="s">
        <v>40</v>
      </c>
      <c r="F110" s="32" t="s">
        <v>137</v>
      </c>
    </row>
    <row r="111" spans="1:6">
      <c r="A111" s="12" t="s">
        <v>323</v>
      </c>
      <c r="B111" s="29" t="s">
        <v>324</v>
      </c>
      <c r="D111" s="30"/>
      <c r="E111" s="31" t="s">
        <v>6</v>
      </c>
      <c r="F111" s="32" t="s">
        <v>140</v>
      </c>
    </row>
    <row r="112" spans="1:6">
      <c r="A112" s="12" t="s">
        <v>325</v>
      </c>
      <c r="B112" s="29" t="s">
        <v>326</v>
      </c>
      <c r="D112" s="30" t="s">
        <v>79</v>
      </c>
      <c r="E112" s="31" t="s">
        <v>6</v>
      </c>
      <c r="F112" s="32" t="s">
        <v>327</v>
      </c>
    </row>
    <row r="113" spans="1:6">
      <c r="A113" s="12" t="s">
        <v>328</v>
      </c>
      <c r="B113" s="29" t="s">
        <v>329</v>
      </c>
      <c r="D113" s="30"/>
      <c r="E113" s="31" t="s">
        <v>9</v>
      </c>
      <c r="F113" s="32" t="s">
        <v>330</v>
      </c>
    </row>
    <row r="114" spans="1:6">
      <c r="A114" s="12" t="s">
        <v>331</v>
      </c>
      <c r="B114" s="29" t="s">
        <v>332</v>
      </c>
      <c r="D114" s="30"/>
      <c r="E114" s="31" t="s">
        <v>13</v>
      </c>
      <c r="F114" s="32" t="s">
        <v>333</v>
      </c>
    </row>
    <row r="115" spans="1:6">
      <c r="A115" s="12" t="s">
        <v>334</v>
      </c>
      <c r="B115" s="29" t="s">
        <v>335</v>
      </c>
      <c r="D115" s="30"/>
      <c r="E115" s="31" t="s">
        <v>17</v>
      </c>
      <c r="F115" s="32" t="s">
        <v>336</v>
      </c>
    </row>
    <row r="116" spans="1:6">
      <c r="A116" s="12" t="s">
        <v>337</v>
      </c>
      <c r="B116" s="29" t="s">
        <v>338</v>
      </c>
      <c r="D116" s="30"/>
      <c r="E116" s="31" t="s">
        <v>21</v>
      </c>
      <c r="F116" s="32" t="s">
        <v>339</v>
      </c>
    </row>
    <row r="117" spans="1:6">
      <c r="A117" s="12" t="s">
        <v>340</v>
      </c>
      <c r="B117" s="29" t="s">
        <v>341</v>
      </c>
      <c r="D117" s="30" t="s">
        <v>82</v>
      </c>
      <c r="E117" s="31" t="s">
        <v>40</v>
      </c>
      <c r="F117" s="32" t="s">
        <v>342</v>
      </c>
    </row>
    <row r="118" spans="1:6">
      <c r="A118" s="12" t="s">
        <v>343</v>
      </c>
      <c r="B118" s="29" t="s">
        <v>344</v>
      </c>
      <c r="D118" s="30"/>
      <c r="E118" s="31" t="s">
        <v>6</v>
      </c>
      <c r="F118" s="32" t="s">
        <v>345</v>
      </c>
    </row>
    <row r="119" spans="1:6">
      <c r="A119" s="12" t="s">
        <v>346</v>
      </c>
      <c r="B119" s="29" t="s">
        <v>347</v>
      </c>
      <c r="D119" s="30" t="s">
        <v>88</v>
      </c>
      <c r="E119" s="31" t="s">
        <v>348</v>
      </c>
      <c r="F119" s="32" t="s">
        <v>349</v>
      </c>
    </row>
    <row r="120" spans="1:6">
      <c r="A120" s="12" t="s">
        <v>350</v>
      </c>
      <c r="B120" s="29" t="s">
        <v>351</v>
      </c>
      <c r="D120" s="30"/>
      <c r="E120" s="31" t="s">
        <v>6</v>
      </c>
      <c r="F120" s="32" t="s">
        <v>105</v>
      </c>
    </row>
    <row r="121" spans="1:6">
      <c r="A121" s="12" t="s">
        <v>352</v>
      </c>
      <c r="B121" s="29" t="s">
        <v>353</v>
      </c>
      <c r="D121" s="30"/>
      <c r="E121" s="31" t="s">
        <v>9</v>
      </c>
      <c r="F121" s="32" t="s">
        <v>108</v>
      </c>
    </row>
    <row r="122" spans="1:6">
      <c r="A122" s="12" t="s">
        <v>354</v>
      </c>
      <c r="B122" s="29" t="s">
        <v>355</v>
      </c>
      <c r="D122" s="30"/>
      <c r="E122" s="31" t="s">
        <v>13</v>
      </c>
      <c r="F122" s="32" t="s">
        <v>111</v>
      </c>
    </row>
    <row r="123" spans="1:6">
      <c r="A123" s="12" t="s">
        <v>356</v>
      </c>
      <c r="B123" s="29" t="s">
        <v>357</v>
      </c>
      <c r="D123" s="30"/>
      <c r="E123" s="31" t="s">
        <v>17</v>
      </c>
      <c r="F123" s="32" t="s">
        <v>114</v>
      </c>
    </row>
    <row r="124" spans="1:6">
      <c r="A124" s="12" t="s">
        <v>358</v>
      </c>
      <c r="B124" s="29" t="s">
        <v>359</v>
      </c>
      <c r="D124" s="30"/>
      <c r="E124" s="31" t="s">
        <v>21</v>
      </c>
      <c r="F124" s="32" t="s">
        <v>117</v>
      </c>
    </row>
    <row r="125" spans="1:6">
      <c r="A125" s="12" t="s">
        <v>360</v>
      </c>
      <c r="B125" s="29" t="s">
        <v>361</v>
      </c>
      <c r="D125" s="30" t="s">
        <v>118</v>
      </c>
      <c r="E125" s="31" t="s">
        <v>40</v>
      </c>
      <c r="F125" s="32" t="s">
        <v>362</v>
      </c>
    </row>
    <row r="126" spans="1:6">
      <c r="A126" s="12" t="s">
        <v>363</v>
      </c>
      <c r="B126" s="29" t="s">
        <v>364</v>
      </c>
      <c r="D126" s="30"/>
      <c r="E126" s="31" t="s">
        <v>6</v>
      </c>
      <c r="F126" s="32" t="s">
        <v>365</v>
      </c>
    </row>
    <row r="127" spans="1:6">
      <c r="A127" s="12" t="s">
        <v>366</v>
      </c>
      <c r="B127" s="29" t="s">
        <v>367</v>
      </c>
      <c r="D127" s="30" t="s">
        <v>121</v>
      </c>
      <c r="E127" s="31" t="s">
        <v>6</v>
      </c>
      <c r="F127" s="32" t="s">
        <v>368</v>
      </c>
    </row>
    <row r="128" spans="1:6">
      <c r="A128" s="12" t="s">
        <v>369</v>
      </c>
      <c r="B128" s="29" t="s">
        <v>370</v>
      </c>
      <c r="D128" s="30"/>
      <c r="E128" s="31" t="s">
        <v>9</v>
      </c>
      <c r="F128" s="32" t="s">
        <v>371</v>
      </c>
    </row>
    <row r="129" spans="1:6">
      <c r="A129" s="12" t="s">
        <v>372</v>
      </c>
      <c r="B129" s="29" t="s">
        <v>373</v>
      </c>
      <c r="D129" s="30"/>
      <c r="E129" s="31" t="s">
        <v>13</v>
      </c>
      <c r="F129" s="32" t="s">
        <v>374</v>
      </c>
    </row>
    <row r="130" spans="1:6">
      <c r="A130" s="12" t="s">
        <v>375</v>
      </c>
      <c r="B130" s="29" t="s">
        <v>376</v>
      </c>
      <c r="D130" s="30"/>
      <c r="E130" s="31" t="s">
        <v>17</v>
      </c>
      <c r="F130" s="32" t="s">
        <v>377</v>
      </c>
    </row>
    <row r="131" spans="1:6">
      <c r="A131" s="12" t="s">
        <v>378</v>
      </c>
      <c r="B131" s="29" t="s">
        <v>379</v>
      </c>
      <c r="D131" s="30" t="s">
        <v>124</v>
      </c>
      <c r="E131" s="31" t="s">
        <v>40</v>
      </c>
      <c r="F131" s="32" t="s">
        <v>40</v>
      </c>
    </row>
    <row r="132" spans="1:6">
      <c r="A132" s="12" t="s">
        <v>380</v>
      </c>
      <c r="B132" s="29" t="s">
        <v>381</v>
      </c>
      <c r="D132" s="30"/>
      <c r="E132" s="31" t="s">
        <v>6</v>
      </c>
      <c r="F132" s="32" t="s">
        <v>6</v>
      </c>
    </row>
    <row r="133" ht="15.15" spans="1:6">
      <c r="A133" s="17" t="s">
        <v>382</v>
      </c>
      <c r="B133" s="35" t="s">
        <v>383</v>
      </c>
      <c r="D133" s="30"/>
      <c r="E133" s="31" t="s">
        <v>9</v>
      </c>
      <c r="F133" s="32" t="s">
        <v>9</v>
      </c>
    </row>
    <row r="134" ht="15.15" spans="1:6">
      <c r="A134" s="19"/>
      <c r="B134" s="19"/>
      <c r="D134" s="30"/>
      <c r="E134" s="31" t="s">
        <v>13</v>
      </c>
      <c r="F134" s="32" t="s">
        <v>13</v>
      </c>
    </row>
    <row r="135" spans="4:6">
      <c r="D135" s="30"/>
      <c r="E135" s="31" t="s">
        <v>17</v>
      </c>
      <c r="F135" s="32" t="s">
        <v>17</v>
      </c>
    </row>
    <row r="136" spans="4:6">
      <c r="D136" s="30"/>
      <c r="E136" s="31" t="s">
        <v>21</v>
      </c>
      <c r="F136" s="32" t="s">
        <v>21</v>
      </c>
    </row>
    <row r="137" spans="4:6">
      <c r="D137" s="30"/>
      <c r="E137" s="31" t="s">
        <v>61</v>
      </c>
      <c r="F137" s="32" t="s">
        <v>61</v>
      </c>
    </row>
    <row r="138" spans="4:6">
      <c r="D138" s="30"/>
      <c r="E138" s="31" t="s">
        <v>157</v>
      </c>
      <c r="F138" s="32" t="s">
        <v>157</v>
      </c>
    </row>
    <row r="139" spans="4:6">
      <c r="D139" s="30"/>
      <c r="E139" s="31" t="s">
        <v>160</v>
      </c>
      <c r="F139" s="32" t="s">
        <v>160</v>
      </c>
    </row>
    <row r="140" spans="4:6">
      <c r="D140" s="30"/>
      <c r="E140" s="31" t="s">
        <v>65</v>
      </c>
      <c r="F140" s="32" t="s">
        <v>65</v>
      </c>
    </row>
    <row r="141" spans="4:6">
      <c r="D141" s="30"/>
      <c r="E141" s="31" t="s">
        <v>165</v>
      </c>
      <c r="F141" s="32" t="s">
        <v>165</v>
      </c>
    </row>
    <row r="142" spans="4:6">
      <c r="D142" s="30"/>
      <c r="E142" s="31" t="s">
        <v>168</v>
      </c>
      <c r="F142" s="32" t="s">
        <v>168</v>
      </c>
    </row>
    <row r="143" spans="4:6">
      <c r="D143" s="30"/>
      <c r="E143" s="31" t="s">
        <v>171</v>
      </c>
      <c r="F143" s="32" t="s">
        <v>171</v>
      </c>
    </row>
    <row r="144" spans="4:6">
      <c r="D144" s="30"/>
      <c r="E144" s="31" t="s">
        <v>174</v>
      </c>
      <c r="F144" s="32" t="s">
        <v>174</v>
      </c>
    </row>
    <row r="145" spans="4:6">
      <c r="D145" s="30"/>
      <c r="E145" s="31" t="s">
        <v>177</v>
      </c>
      <c r="F145" s="32" t="s">
        <v>177</v>
      </c>
    </row>
    <row r="146" spans="4:6">
      <c r="D146" s="30"/>
      <c r="E146" s="31" t="s">
        <v>180</v>
      </c>
      <c r="F146" s="32" t="s">
        <v>180</v>
      </c>
    </row>
    <row r="147" spans="4:6">
      <c r="D147" s="30"/>
      <c r="E147" s="31" t="s">
        <v>183</v>
      </c>
      <c r="F147" s="32" t="s">
        <v>183</v>
      </c>
    </row>
    <row r="148" spans="4:6">
      <c r="D148" s="30"/>
      <c r="E148" s="31" t="s">
        <v>186</v>
      </c>
      <c r="F148" s="32" t="s">
        <v>186</v>
      </c>
    </row>
    <row r="149" spans="4:6">
      <c r="D149" s="30"/>
      <c r="E149" s="31" t="s">
        <v>189</v>
      </c>
      <c r="F149" s="32" t="s">
        <v>189</v>
      </c>
    </row>
    <row r="150" spans="4:6">
      <c r="D150" s="30"/>
      <c r="E150" s="31" t="s">
        <v>192</v>
      </c>
      <c r="F150" s="32" t="s">
        <v>192</v>
      </c>
    </row>
    <row r="151" spans="4:6">
      <c r="D151" s="30"/>
      <c r="E151" s="31" t="s">
        <v>195</v>
      </c>
      <c r="F151" s="32" t="s">
        <v>195</v>
      </c>
    </row>
    <row r="152" spans="4:6">
      <c r="D152" s="30"/>
      <c r="E152" s="31" t="s">
        <v>198</v>
      </c>
      <c r="F152" s="32" t="s">
        <v>198</v>
      </c>
    </row>
    <row r="153" spans="4:6">
      <c r="D153" s="30"/>
      <c r="E153" s="31" t="s">
        <v>201</v>
      </c>
      <c r="F153" s="32" t="s">
        <v>201</v>
      </c>
    </row>
    <row r="154" spans="4:6">
      <c r="D154" s="30"/>
      <c r="E154" s="31" t="s">
        <v>204</v>
      </c>
      <c r="F154" s="32" t="s">
        <v>204</v>
      </c>
    </row>
    <row r="155" spans="4:6">
      <c r="D155" s="30"/>
      <c r="E155" s="31" t="s">
        <v>207</v>
      </c>
      <c r="F155" s="32" t="s">
        <v>207</v>
      </c>
    </row>
    <row r="156" spans="4:6">
      <c r="D156" s="30"/>
      <c r="E156" s="31" t="s">
        <v>210</v>
      </c>
      <c r="F156" s="32" t="s">
        <v>210</v>
      </c>
    </row>
    <row r="157" spans="4:6">
      <c r="D157" s="30"/>
      <c r="E157" s="31" t="s">
        <v>212</v>
      </c>
      <c r="F157" s="32" t="s">
        <v>212</v>
      </c>
    </row>
    <row r="158" spans="4:6">
      <c r="D158" s="30"/>
      <c r="E158" s="31" t="s">
        <v>215</v>
      </c>
      <c r="F158" s="32" t="s">
        <v>215</v>
      </c>
    </row>
    <row r="159" spans="4:6">
      <c r="D159" s="30"/>
      <c r="E159" s="31" t="s">
        <v>218</v>
      </c>
      <c r="F159" s="32" t="s">
        <v>218</v>
      </c>
    </row>
    <row r="160" spans="4:6">
      <c r="D160" s="30"/>
      <c r="E160" s="31" t="s">
        <v>221</v>
      </c>
      <c r="F160" s="32" t="s">
        <v>221</v>
      </c>
    </row>
    <row r="161" spans="4:6">
      <c r="D161" s="30"/>
      <c r="E161" s="31" t="s">
        <v>224</v>
      </c>
      <c r="F161" s="32" t="s">
        <v>224</v>
      </c>
    </row>
    <row r="162" spans="4:6">
      <c r="D162" s="30"/>
      <c r="E162" s="31" t="s">
        <v>227</v>
      </c>
      <c r="F162" s="32" t="s">
        <v>227</v>
      </c>
    </row>
    <row r="163" spans="4:6">
      <c r="D163" s="30"/>
      <c r="E163" s="31" t="s">
        <v>229</v>
      </c>
      <c r="F163" s="32" t="s">
        <v>229</v>
      </c>
    </row>
    <row r="164" spans="4:6">
      <c r="D164" s="30"/>
      <c r="E164" s="31" t="s">
        <v>232</v>
      </c>
      <c r="F164" s="32" t="s">
        <v>232</v>
      </c>
    </row>
    <row r="165" spans="4:6">
      <c r="D165" s="30"/>
      <c r="E165" s="31" t="s">
        <v>235</v>
      </c>
      <c r="F165" s="32" t="s">
        <v>235</v>
      </c>
    </row>
    <row r="166" spans="4:6">
      <c r="D166" s="30"/>
      <c r="E166" s="31" t="s">
        <v>238</v>
      </c>
      <c r="F166" s="32" t="s">
        <v>238</v>
      </c>
    </row>
    <row r="167" spans="4:6">
      <c r="D167" s="30"/>
      <c r="E167" s="31" t="s">
        <v>241</v>
      </c>
      <c r="F167" s="32" t="s">
        <v>241</v>
      </c>
    </row>
    <row r="168" spans="4:6">
      <c r="D168" s="30"/>
      <c r="E168" s="31" t="s">
        <v>244</v>
      </c>
      <c r="F168" s="32" t="s">
        <v>244</v>
      </c>
    </row>
    <row r="169" spans="4:6">
      <c r="D169" s="30"/>
      <c r="E169" s="31" t="s">
        <v>247</v>
      </c>
      <c r="F169" s="32" t="s">
        <v>247</v>
      </c>
    </row>
    <row r="170" spans="4:6">
      <c r="D170" s="30"/>
      <c r="E170" s="31" t="s">
        <v>250</v>
      </c>
      <c r="F170" s="32" t="s">
        <v>250</v>
      </c>
    </row>
    <row r="171" spans="4:6">
      <c r="D171" s="30"/>
      <c r="E171" s="31" t="s">
        <v>253</v>
      </c>
      <c r="F171" s="32" t="s">
        <v>253</v>
      </c>
    </row>
    <row r="172" spans="4:6">
      <c r="D172" s="30"/>
      <c r="E172" s="31" t="s">
        <v>256</v>
      </c>
      <c r="F172" s="32" t="s">
        <v>256</v>
      </c>
    </row>
    <row r="173" spans="4:6">
      <c r="D173" s="30"/>
      <c r="E173" s="31" t="s">
        <v>259</v>
      </c>
      <c r="F173" s="32" t="s">
        <v>259</v>
      </c>
    </row>
    <row r="174" spans="4:6">
      <c r="D174" s="30"/>
      <c r="E174" s="31" t="s">
        <v>262</v>
      </c>
      <c r="F174" s="32" t="s">
        <v>262</v>
      </c>
    </row>
    <row r="175" spans="4:6">
      <c r="D175" s="30"/>
      <c r="E175" s="31" t="s">
        <v>265</v>
      </c>
      <c r="F175" s="32" t="s">
        <v>265</v>
      </c>
    </row>
    <row r="176" spans="4:6">
      <c r="D176" s="30"/>
      <c r="E176" s="31" t="s">
        <v>268</v>
      </c>
      <c r="F176" s="32" t="s">
        <v>268</v>
      </c>
    </row>
    <row r="177" spans="4:6">
      <c r="D177" s="30"/>
      <c r="E177" s="31" t="s">
        <v>271</v>
      </c>
      <c r="F177" s="32" t="s">
        <v>271</v>
      </c>
    </row>
    <row r="178" spans="4:6">
      <c r="D178" s="30"/>
      <c r="E178" s="31" t="s">
        <v>274</v>
      </c>
      <c r="F178" s="32" t="s">
        <v>274</v>
      </c>
    </row>
    <row r="179" spans="4:6">
      <c r="D179" s="30"/>
      <c r="E179" s="31" t="s">
        <v>277</v>
      </c>
      <c r="F179" s="32" t="s">
        <v>277</v>
      </c>
    </row>
    <row r="180" spans="4:6">
      <c r="D180" s="30"/>
      <c r="E180" s="31" t="s">
        <v>280</v>
      </c>
      <c r="F180" s="32" t="s">
        <v>280</v>
      </c>
    </row>
    <row r="181" spans="4:6">
      <c r="D181" s="30"/>
      <c r="E181" s="31" t="s">
        <v>384</v>
      </c>
      <c r="F181" s="32" t="s">
        <v>384</v>
      </c>
    </row>
    <row r="182" spans="4:6">
      <c r="D182" s="30"/>
      <c r="E182" s="31" t="s">
        <v>283</v>
      </c>
      <c r="F182" s="32" t="s">
        <v>283</v>
      </c>
    </row>
    <row r="183" spans="4:6">
      <c r="D183" s="30"/>
      <c r="E183" s="31" t="s">
        <v>286</v>
      </c>
      <c r="F183" s="32" t="s">
        <v>286</v>
      </c>
    </row>
    <row r="184" spans="4:6">
      <c r="D184" s="30"/>
      <c r="E184" s="31" t="s">
        <v>385</v>
      </c>
      <c r="F184" s="32" t="s">
        <v>385</v>
      </c>
    </row>
    <row r="185" spans="4:6">
      <c r="D185" s="30"/>
      <c r="E185" s="31" t="s">
        <v>386</v>
      </c>
      <c r="F185" s="32" t="s">
        <v>386</v>
      </c>
    </row>
    <row r="186" spans="4:6">
      <c r="D186" s="30"/>
      <c r="E186" s="31" t="s">
        <v>387</v>
      </c>
      <c r="F186" s="32" t="s">
        <v>387</v>
      </c>
    </row>
    <row r="187" spans="4:6">
      <c r="D187" s="30"/>
      <c r="E187" s="31" t="s">
        <v>388</v>
      </c>
      <c r="F187" s="32" t="s">
        <v>388</v>
      </c>
    </row>
    <row r="188" spans="4:6">
      <c r="D188" s="30" t="s">
        <v>127</v>
      </c>
      <c r="E188" s="31" t="s">
        <v>6</v>
      </c>
      <c r="F188" s="32" t="s">
        <v>389</v>
      </c>
    </row>
    <row r="189" spans="4:6">
      <c r="D189" s="30"/>
      <c r="E189" s="31" t="s">
        <v>9</v>
      </c>
      <c r="F189" s="32" t="s">
        <v>390</v>
      </c>
    </row>
    <row r="190" spans="4:6">
      <c r="D190" s="30"/>
      <c r="E190" s="31" t="s">
        <v>13</v>
      </c>
      <c r="F190" s="32" t="s">
        <v>391</v>
      </c>
    </row>
    <row r="191" spans="4:6">
      <c r="D191" s="30"/>
      <c r="E191" s="31" t="s">
        <v>17</v>
      </c>
      <c r="F191" s="32" t="s">
        <v>392</v>
      </c>
    </row>
    <row r="192" spans="4:6">
      <c r="D192" s="30"/>
      <c r="E192" s="31" t="s">
        <v>21</v>
      </c>
      <c r="F192" s="32" t="s">
        <v>393</v>
      </c>
    </row>
    <row r="193" spans="4:6">
      <c r="D193" s="30" t="s">
        <v>129</v>
      </c>
      <c r="E193" s="31" t="s">
        <v>40</v>
      </c>
      <c r="F193" s="32" t="s">
        <v>40</v>
      </c>
    </row>
    <row r="194" spans="4:6">
      <c r="D194" s="30"/>
      <c r="E194" s="31" t="s">
        <v>6</v>
      </c>
      <c r="F194" s="32" t="s">
        <v>6</v>
      </c>
    </row>
    <row r="195" spans="4:6">
      <c r="D195" s="30"/>
      <c r="E195" s="31" t="s">
        <v>9</v>
      </c>
      <c r="F195" s="32" t="s">
        <v>9</v>
      </c>
    </row>
    <row r="196" spans="4:6">
      <c r="D196" s="30"/>
      <c r="E196" s="31" t="s">
        <v>13</v>
      </c>
      <c r="F196" s="32" t="s">
        <v>13</v>
      </c>
    </row>
    <row r="197" spans="4:6">
      <c r="D197" s="30"/>
      <c r="E197" s="31" t="s">
        <v>17</v>
      </c>
      <c r="F197" s="32" t="s">
        <v>17</v>
      </c>
    </row>
    <row r="198" spans="4:6">
      <c r="D198" s="30"/>
      <c r="E198" s="31" t="s">
        <v>21</v>
      </c>
      <c r="F198" s="32" t="s">
        <v>21</v>
      </c>
    </row>
    <row r="199" spans="4:6">
      <c r="D199" s="30"/>
      <c r="E199" s="31" t="s">
        <v>61</v>
      </c>
      <c r="F199" s="32" t="s">
        <v>61</v>
      </c>
    </row>
    <row r="200" spans="4:6">
      <c r="D200" s="30"/>
      <c r="E200" s="31" t="s">
        <v>157</v>
      </c>
      <c r="F200" s="32" t="s">
        <v>157</v>
      </c>
    </row>
    <row r="201" spans="4:6">
      <c r="D201" s="30"/>
      <c r="E201" s="31" t="s">
        <v>160</v>
      </c>
      <c r="F201" s="32" t="s">
        <v>160</v>
      </c>
    </row>
    <row r="202" spans="4:6">
      <c r="D202" s="30" t="s">
        <v>132</v>
      </c>
      <c r="E202" s="31" t="s">
        <v>348</v>
      </c>
      <c r="F202" s="32" t="s">
        <v>394</v>
      </c>
    </row>
    <row r="203" spans="4:6">
      <c r="D203" s="30"/>
      <c r="E203" s="31" t="s">
        <v>40</v>
      </c>
      <c r="F203" s="32" t="s">
        <v>395</v>
      </c>
    </row>
    <row r="204" spans="4:6">
      <c r="D204" s="30"/>
      <c r="E204" s="31" t="s">
        <v>6</v>
      </c>
      <c r="F204" s="32" t="s">
        <v>365</v>
      </c>
    </row>
    <row r="205" spans="4:6">
      <c r="D205" s="30" t="s">
        <v>135</v>
      </c>
      <c r="E205" s="31" t="s">
        <v>348</v>
      </c>
      <c r="F205" s="32" t="s">
        <v>394</v>
      </c>
    </row>
    <row r="206" spans="4:6">
      <c r="D206" s="30"/>
      <c r="E206" s="31" t="s">
        <v>40</v>
      </c>
      <c r="F206" s="32" t="s">
        <v>396</v>
      </c>
    </row>
    <row r="207" spans="4:6">
      <c r="D207" s="30"/>
      <c r="E207" s="31" t="s">
        <v>6</v>
      </c>
      <c r="F207" s="32" t="s">
        <v>397</v>
      </c>
    </row>
    <row r="208" spans="4:6">
      <c r="D208" s="30" t="s">
        <v>141</v>
      </c>
      <c r="E208" s="31" t="s">
        <v>348</v>
      </c>
      <c r="F208" s="32" t="s">
        <v>394</v>
      </c>
    </row>
    <row r="209" spans="4:6">
      <c r="D209" s="30"/>
      <c r="E209" s="31" t="s">
        <v>6</v>
      </c>
      <c r="F209" s="32" t="s">
        <v>398</v>
      </c>
    </row>
    <row r="210" spans="4:6">
      <c r="D210" s="30"/>
      <c r="E210" s="31" t="s">
        <v>9</v>
      </c>
      <c r="F210" s="32" t="s">
        <v>399</v>
      </c>
    </row>
    <row r="211" spans="4:6">
      <c r="D211" s="30"/>
      <c r="E211" s="31" t="s">
        <v>13</v>
      </c>
      <c r="F211" s="32" t="s">
        <v>400</v>
      </c>
    </row>
    <row r="212" spans="4:6">
      <c r="D212" s="30" t="s">
        <v>143</v>
      </c>
      <c r="E212" s="31" t="s">
        <v>348</v>
      </c>
      <c r="F212" s="32" t="s">
        <v>394</v>
      </c>
    </row>
    <row r="213" spans="4:6">
      <c r="D213" s="30"/>
      <c r="E213" s="31" t="s">
        <v>40</v>
      </c>
      <c r="F213" s="32" t="s">
        <v>137</v>
      </c>
    </row>
    <row r="214" spans="4:6">
      <c r="D214" s="30"/>
      <c r="E214" s="31" t="s">
        <v>6</v>
      </c>
      <c r="F214" s="32" t="s">
        <v>140</v>
      </c>
    </row>
    <row r="215" spans="4:6">
      <c r="D215" s="30" t="s">
        <v>145</v>
      </c>
      <c r="E215" s="31" t="s">
        <v>40</v>
      </c>
      <c r="F215" s="32" t="s">
        <v>137</v>
      </c>
    </row>
    <row r="216" spans="4:6">
      <c r="D216" s="30"/>
      <c r="E216" s="31" t="s">
        <v>6</v>
      </c>
      <c r="F216" s="32" t="s">
        <v>140</v>
      </c>
    </row>
    <row r="217" spans="4:6">
      <c r="D217" s="30" t="s">
        <v>147</v>
      </c>
      <c r="E217" s="31" t="s">
        <v>6</v>
      </c>
      <c r="F217" s="32" t="s">
        <v>401</v>
      </c>
    </row>
    <row r="218" spans="4:6">
      <c r="D218" s="30"/>
      <c r="E218" s="31" t="s">
        <v>9</v>
      </c>
      <c r="F218" s="32" t="s">
        <v>402</v>
      </c>
    </row>
    <row r="219" spans="4:6">
      <c r="D219" s="30"/>
      <c r="E219" s="31" t="s">
        <v>13</v>
      </c>
      <c r="F219" s="32" t="s">
        <v>403</v>
      </c>
    </row>
    <row r="220" spans="4:6">
      <c r="D220" s="30"/>
      <c r="E220" s="31" t="s">
        <v>17</v>
      </c>
      <c r="F220" s="32" t="s">
        <v>404</v>
      </c>
    </row>
    <row r="221" spans="4:6">
      <c r="D221" s="30"/>
      <c r="E221" s="31" t="s">
        <v>21</v>
      </c>
      <c r="F221" s="32" t="s">
        <v>405</v>
      </c>
    </row>
    <row r="222" spans="4:6">
      <c r="D222" s="30"/>
      <c r="E222" s="31" t="s">
        <v>61</v>
      </c>
      <c r="F222" s="32" t="s">
        <v>406</v>
      </c>
    </row>
    <row r="223" spans="4:6">
      <c r="D223" s="30"/>
      <c r="E223" s="31" t="s">
        <v>157</v>
      </c>
      <c r="F223" s="32" t="s">
        <v>407</v>
      </c>
    </row>
    <row r="224" spans="4:6">
      <c r="D224" s="30"/>
      <c r="E224" s="31" t="s">
        <v>160</v>
      </c>
      <c r="F224" s="32" t="s">
        <v>408</v>
      </c>
    </row>
    <row r="225" spans="4:6">
      <c r="D225" s="30"/>
      <c r="E225" s="31" t="s">
        <v>65</v>
      </c>
      <c r="F225" s="32" t="s">
        <v>409</v>
      </c>
    </row>
    <row r="226" spans="4:6">
      <c r="D226" s="30"/>
      <c r="E226" s="31" t="s">
        <v>165</v>
      </c>
      <c r="F226" s="32" t="s">
        <v>410</v>
      </c>
    </row>
    <row r="227" spans="4:6">
      <c r="D227" s="30" t="s">
        <v>149</v>
      </c>
      <c r="E227" s="31" t="s">
        <v>6</v>
      </c>
      <c r="F227" s="32" t="s">
        <v>411</v>
      </c>
    </row>
    <row r="228" spans="4:6">
      <c r="D228" s="30"/>
      <c r="E228" s="31" t="s">
        <v>9</v>
      </c>
      <c r="F228" s="32" t="s">
        <v>412</v>
      </c>
    </row>
    <row r="229" spans="4:6">
      <c r="D229" s="30"/>
      <c r="E229" s="31" t="s">
        <v>13</v>
      </c>
      <c r="F229" s="32" t="s">
        <v>413</v>
      </c>
    </row>
    <row r="230" spans="4:6">
      <c r="D230" s="30"/>
      <c r="E230" s="31" t="s">
        <v>17</v>
      </c>
      <c r="F230" s="32" t="s">
        <v>414</v>
      </c>
    </row>
    <row r="231" spans="4:6">
      <c r="D231" s="30"/>
      <c r="E231" s="31" t="s">
        <v>21</v>
      </c>
      <c r="F231" s="32" t="s">
        <v>410</v>
      </c>
    </row>
    <row r="232" spans="4:6">
      <c r="D232" s="30" t="s">
        <v>153</v>
      </c>
      <c r="E232" s="31" t="s">
        <v>40</v>
      </c>
      <c r="F232" s="32" t="s">
        <v>137</v>
      </c>
    </row>
    <row r="233" spans="4:6">
      <c r="D233" s="30"/>
      <c r="E233" s="31" t="s">
        <v>6</v>
      </c>
      <c r="F233" s="32" t="s">
        <v>140</v>
      </c>
    </row>
    <row r="234" spans="4:6">
      <c r="D234" s="30" t="s">
        <v>155</v>
      </c>
      <c r="E234" s="31" t="s">
        <v>40</v>
      </c>
      <c r="F234" s="32" t="s">
        <v>137</v>
      </c>
    </row>
    <row r="235" spans="4:6">
      <c r="D235" s="30"/>
      <c r="E235" s="31" t="s">
        <v>6</v>
      </c>
      <c r="F235" s="32" t="s">
        <v>140</v>
      </c>
    </row>
    <row r="236" spans="4:6">
      <c r="D236" s="30" t="s">
        <v>158</v>
      </c>
      <c r="E236" s="31" t="s">
        <v>40</v>
      </c>
      <c r="F236" s="32" t="s">
        <v>137</v>
      </c>
    </row>
    <row r="237" spans="4:6">
      <c r="D237" s="30"/>
      <c r="E237" s="31" t="s">
        <v>6</v>
      </c>
      <c r="F237" s="32" t="s">
        <v>140</v>
      </c>
    </row>
    <row r="238" spans="4:6">
      <c r="D238" s="30" t="s">
        <v>161</v>
      </c>
      <c r="E238" s="31" t="s">
        <v>40</v>
      </c>
      <c r="F238" s="32" t="s">
        <v>137</v>
      </c>
    </row>
    <row r="239" spans="4:6">
      <c r="D239" s="30"/>
      <c r="E239" s="31" t="s">
        <v>6</v>
      </c>
      <c r="F239" s="32" t="s">
        <v>140</v>
      </c>
    </row>
    <row r="240" spans="4:6">
      <c r="D240" s="30" t="s">
        <v>163</v>
      </c>
      <c r="E240" s="31" t="s">
        <v>40</v>
      </c>
      <c r="F240" s="32" t="s">
        <v>137</v>
      </c>
    </row>
    <row r="241" spans="4:6">
      <c r="D241" s="30"/>
      <c r="E241" s="31" t="s">
        <v>6</v>
      </c>
      <c r="F241" s="32" t="s">
        <v>140</v>
      </c>
    </row>
    <row r="242" spans="4:6">
      <c r="D242" s="30" t="s">
        <v>166</v>
      </c>
      <c r="E242" s="31" t="s">
        <v>40</v>
      </c>
      <c r="F242" s="32" t="s">
        <v>137</v>
      </c>
    </row>
    <row r="243" spans="4:6">
      <c r="D243" s="30"/>
      <c r="E243" s="31" t="s">
        <v>6</v>
      </c>
      <c r="F243" s="32" t="s">
        <v>140</v>
      </c>
    </row>
    <row r="244" spans="4:6">
      <c r="D244" s="30" t="s">
        <v>169</v>
      </c>
      <c r="E244" s="31" t="s">
        <v>40</v>
      </c>
      <c r="F244" s="32" t="s">
        <v>137</v>
      </c>
    </row>
    <row r="245" spans="4:6">
      <c r="D245" s="30"/>
      <c r="E245" s="31" t="s">
        <v>6</v>
      </c>
      <c r="F245" s="32" t="s">
        <v>140</v>
      </c>
    </row>
    <row r="246" spans="4:6">
      <c r="D246" s="30" t="s">
        <v>172</v>
      </c>
      <c r="E246" s="31" t="s">
        <v>40</v>
      </c>
      <c r="F246" s="32" t="s">
        <v>137</v>
      </c>
    </row>
    <row r="247" spans="4:6">
      <c r="D247" s="30"/>
      <c r="E247" s="31" t="s">
        <v>6</v>
      </c>
      <c r="F247" s="32" t="s">
        <v>140</v>
      </c>
    </row>
    <row r="248" spans="4:6">
      <c r="D248" s="30" t="s">
        <v>175</v>
      </c>
      <c r="E248" s="31" t="s">
        <v>40</v>
      </c>
      <c r="F248" s="32" t="s">
        <v>137</v>
      </c>
    </row>
    <row r="249" spans="4:6">
      <c r="D249" s="30"/>
      <c r="E249" s="31" t="s">
        <v>6</v>
      </c>
      <c r="F249" s="32" t="s">
        <v>140</v>
      </c>
    </row>
    <row r="250" spans="4:6">
      <c r="D250" s="30" t="s">
        <v>178</v>
      </c>
      <c r="E250" s="31" t="s">
        <v>40</v>
      </c>
      <c r="F250" s="32" t="s">
        <v>137</v>
      </c>
    </row>
    <row r="251" spans="4:6">
      <c r="D251" s="30"/>
      <c r="E251" s="31" t="s">
        <v>6</v>
      </c>
      <c r="F251" s="32" t="s">
        <v>140</v>
      </c>
    </row>
    <row r="252" spans="4:6">
      <c r="D252" s="30" t="s">
        <v>181</v>
      </c>
      <c r="E252" s="31" t="s">
        <v>6</v>
      </c>
      <c r="F252" s="32" t="s">
        <v>415</v>
      </c>
    </row>
    <row r="253" spans="4:6">
      <c r="D253" s="30"/>
      <c r="E253" s="31" t="s">
        <v>9</v>
      </c>
      <c r="F253" s="32" t="s">
        <v>416</v>
      </c>
    </row>
    <row r="254" spans="4:6">
      <c r="D254" s="30"/>
      <c r="E254" s="31" t="s">
        <v>13</v>
      </c>
      <c r="F254" s="32" t="s">
        <v>126</v>
      </c>
    </row>
    <row r="255" spans="4:6">
      <c r="D255" s="30"/>
      <c r="E255" s="31" t="s">
        <v>17</v>
      </c>
      <c r="F255" s="32" t="s">
        <v>417</v>
      </c>
    </row>
    <row r="256" spans="4:6">
      <c r="D256" s="30"/>
      <c r="E256" s="31" t="s">
        <v>160</v>
      </c>
      <c r="F256" s="32" t="s">
        <v>394</v>
      </c>
    </row>
    <row r="257" spans="4:6">
      <c r="D257" s="30"/>
      <c r="E257" s="31" t="s">
        <v>65</v>
      </c>
      <c r="F257" s="32" t="s">
        <v>66</v>
      </c>
    </row>
    <row r="258" spans="4:6">
      <c r="D258" s="30" t="s">
        <v>184</v>
      </c>
      <c r="E258" s="31" t="s">
        <v>6</v>
      </c>
      <c r="F258" s="32" t="s">
        <v>418</v>
      </c>
    </row>
    <row r="259" spans="4:6">
      <c r="D259" s="30"/>
      <c r="E259" s="31" t="s">
        <v>9</v>
      </c>
      <c r="F259" s="32" t="s">
        <v>419</v>
      </c>
    </row>
    <row r="260" spans="4:6">
      <c r="D260" s="30"/>
      <c r="E260" s="31" t="s">
        <v>13</v>
      </c>
      <c r="F260" s="32" t="s">
        <v>420</v>
      </c>
    </row>
    <row r="261" spans="4:6">
      <c r="D261" s="30"/>
      <c r="E261" s="31" t="s">
        <v>17</v>
      </c>
      <c r="F261" s="32" t="s">
        <v>421</v>
      </c>
    </row>
    <row r="262" spans="4:6">
      <c r="D262" s="30"/>
      <c r="E262" s="31" t="s">
        <v>21</v>
      </c>
      <c r="F262" s="32" t="s">
        <v>422</v>
      </c>
    </row>
    <row r="263" spans="4:6">
      <c r="D263" s="30"/>
      <c r="E263" s="31" t="s">
        <v>61</v>
      </c>
      <c r="F263" s="32" t="s">
        <v>423</v>
      </c>
    </row>
    <row r="264" spans="4:6">
      <c r="D264" s="30"/>
      <c r="E264" s="31" t="s">
        <v>157</v>
      </c>
      <c r="F264" s="32" t="s">
        <v>424</v>
      </c>
    </row>
    <row r="265" spans="4:6">
      <c r="D265" s="30" t="s">
        <v>187</v>
      </c>
      <c r="E265" s="31" t="s">
        <v>40</v>
      </c>
      <c r="F265" s="32" t="s">
        <v>137</v>
      </c>
    </row>
    <row r="266" spans="4:6">
      <c r="D266" s="30"/>
      <c r="E266" s="31" t="s">
        <v>6</v>
      </c>
      <c r="F266" s="32" t="s">
        <v>140</v>
      </c>
    </row>
    <row r="267" spans="4:6">
      <c r="D267" s="30" t="s">
        <v>190</v>
      </c>
      <c r="E267" s="31" t="s">
        <v>40</v>
      </c>
      <c r="F267" s="32" t="s">
        <v>137</v>
      </c>
    </row>
    <row r="268" spans="4:6">
      <c r="D268" s="30"/>
      <c r="E268" s="31" t="s">
        <v>6</v>
      </c>
      <c r="F268" s="32" t="s">
        <v>140</v>
      </c>
    </row>
    <row r="269" spans="4:6">
      <c r="D269" s="30" t="s">
        <v>193</v>
      </c>
      <c r="E269" s="31" t="s">
        <v>40</v>
      </c>
      <c r="F269" s="32" t="s">
        <v>137</v>
      </c>
    </row>
    <row r="270" spans="4:6">
      <c r="D270" s="30"/>
      <c r="E270" s="31" t="s">
        <v>6</v>
      </c>
      <c r="F270" s="32" t="s">
        <v>140</v>
      </c>
    </row>
    <row r="271" spans="4:6">
      <c r="D271" s="30" t="s">
        <v>196</v>
      </c>
      <c r="E271" s="31" t="s">
        <v>6</v>
      </c>
      <c r="F271" s="32" t="s">
        <v>425</v>
      </c>
    </row>
    <row r="272" spans="4:6">
      <c r="D272" s="30"/>
      <c r="E272" s="31" t="s">
        <v>9</v>
      </c>
      <c r="F272" s="32" t="s">
        <v>426</v>
      </c>
    </row>
    <row r="273" spans="4:6">
      <c r="D273" s="30"/>
      <c r="E273" s="31" t="s">
        <v>13</v>
      </c>
      <c r="F273" s="32" t="s">
        <v>427</v>
      </c>
    </row>
    <row r="274" spans="4:6">
      <c r="D274" s="30"/>
      <c r="E274" s="31" t="s">
        <v>17</v>
      </c>
      <c r="F274" s="32" t="s">
        <v>428</v>
      </c>
    </row>
    <row r="275" spans="4:6">
      <c r="D275" s="30"/>
      <c r="E275" s="31" t="s">
        <v>21</v>
      </c>
      <c r="F275" s="32" t="s">
        <v>417</v>
      </c>
    </row>
    <row r="276" spans="4:6">
      <c r="D276" s="30" t="s">
        <v>199</v>
      </c>
      <c r="E276" s="31" t="s">
        <v>6</v>
      </c>
      <c r="F276" s="32" t="s">
        <v>429</v>
      </c>
    </row>
    <row r="277" spans="4:6">
      <c r="D277" s="30"/>
      <c r="E277" s="31" t="s">
        <v>9</v>
      </c>
      <c r="F277" s="32" t="s">
        <v>430</v>
      </c>
    </row>
    <row r="278" spans="4:6">
      <c r="D278" s="30"/>
      <c r="E278" s="31" t="s">
        <v>13</v>
      </c>
      <c r="F278" s="32" t="s">
        <v>431</v>
      </c>
    </row>
    <row r="279" spans="4:6">
      <c r="D279" s="30"/>
      <c r="E279" s="31" t="s">
        <v>17</v>
      </c>
      <c r="F279" s="32" t="s">
        <v>417</v>
      </c>
    </row>
    <row r="280" spans="4:6">
      <c r="D280" s="30" t="s">
        <v>202</v>
      </c>
      <c r="E280" s="31" t="s">
        <v>6</v>
      </c>
      <c r="F280" s="32" t="s">
        <v>429</v>
      </c>
    </row>
    <row r="281" spans="4:6">
      <c r="D281" s="30"/>
      <c r="E281" s="31" t="s">
        <v>9</v>
      </c>
      <c r="F281" s="32" t="s">
        <v>432</v>
      </c>
    </row>
    <row r="282" spans="4:6">
      <c r="D282" s="30"/>
      <c r="E282" s="31" t="s">
        <v>13</v>
      </c>
      <c r="F282" s="32" t="s">
        <v>433</v>
      </c>
    </row>
    <row r="283" spans="4:6">
      <c r="D283" s="30"/>
      <c r="E283" s="31" t="s">
        <v>17</v>
      </c>
      <c r="F283" s="32" t="s">
        <v>417</v>
      </c>
    </row>
    <row r="284" spans="4:6">
      <c r="D284" s="30" t="s">
        <v>205</v>
      </c>
      <c r="E284" s="31" t="s">
        <v>40</v>
      </c>
      <c r="F284" s="32" t="s">
        <v>137</v>
      </c>
    </row>
    <row r="285" spans="4:6">
      <c r="D285" s="30"/>
      <c r="E285" s="31" t="s">
        <v>6</v>
      </c>
      <c r="F285" s="32" t="s">
        <v>140</v>
      </c>
    </row>
    <row r="286" spans="4:6">
      <c r="D286" s="30" t="s">
        <v>208</v>
      </c>
      <c r="E286" s="31" t="s">
        <v>40</v>
      </c>
      <c r="F286" s="32" t="s">
        <v>40</v>
      </c>
    </row>
    <row r="287" spans="4:6">
      <c r="D287" s="30"/>
      <c r="E287" s="31" t="s">
        <v>6</v>
      </c>
      <c r="F287" s="32" t="s">
        <v>6</v>
      </c>
    </row>
    <row r="288" spans="4:6">
      <c r="D288" s="30"/>
      <c r="E288" s="31" t="s">
        <v>9</v>
      </c>
      <c r="F288" s="32" t="s">
        <v>9</v>
      </c>
    </row>
    <row r="289" spans="4:6">
      <c r="D289" s="30"/>
      <c r="E289" s="31" t="s">
        <v>13</v>
      </c>
      <c r="F289" s="32" t="s">
        <v>13</v>
      </c>
    </row>
    <row r="290" spans="4:6">
      <c r="D290" s="30"/>
      <c r="E290" s="31" t="s">
        <v>17</v>
      </c>
      <c r="F290" s="32" t="s">
        <v>17</v>
      </c>
    </row>
    <row r="291" spans="4:6">
      <c r="D291" s="30"/>
      <c r="E291" s="31" t="s">
        <v>21</v>
      </c>
      <c r="F291" s="32" t="s">
        <v>21</v>
      </c>
    </row>
    <row r="292" spans="4:6">
      <c r="D292" s="30"/>
      <c r="E292" s="31" t="s">
        <v>61</v>
      </c>
      <c r="F292" s="32" t="s">
        <v>61</v>
      </c>
    </row>
    <row r="293" spans="4:6">
      <c r="D293" s="30"/>
      <c r="E293" s="31" t="s">
        <v>157</v>
      </c>
      <c r="F293" s="32" t="s">
        <v>157</v>
      </c>
    </row>
    <row r="294" spans="4:6">
      <c r="D294" s="30"/>
      <c r="E294" s="31" t="s">
        <v>160</v>
      </c>
      <c r="F294" s="32" t="s">
        <v>160</v>
      </c>
    </row>
    <row r="295" spans="4:6">
      <c r="D295" s="30"/>
      <c r="E295" s="31" t="s">
        <v>65</v>
      </c>
      <c r="F295" s="32" t="s">
        <v>65</v>
      </c>
    </row>
    <row r="296" spans="4:6">
      <c r="D296" s="30"/>
      <c r="E296" s="31" t="s">
        <v>165</v>
      </c>
      <c r="F296" s="32" t="s">
        <v>165</v>
      </c>
    </row>
    <row r="297" spans="4:6">
      <c r="D297" s="30"/>
      <c r="E297" s="31" t="s">
        <v>168</v>
      </c>
      <c r="F297" s="32" t="s">
        <v>168</v>
      </c>
    </row>
    <row r="298" spans="4:6">
      <c r="D298" s="30"/>
      <c r="E298" s="31" t="s">
        <v>171</v>
      </c>
      <c r="F298" s="32" t="s">
        <v>171</v>
      </c>
    </row>
    <row r="299" spans="4:6">
      <c r="D299" s="30"/>
      <c r="E299" s="31" t="s">
        <v>174</v>
      </c>
      <c r="F299" s="32" t="s">
        <v>174</v>
      </c>
    </row>
    <row r="300" spans="4:6">
      <c r="D300" s="30"/>
      <c r="E300" s="31" t="s">
        <v>177</v>
      </c>
      <c r="F300" s="32" t="s">
        <v>177</v>
      </c>
    </row>
    <row r="301" spans="4:6">
      <c r="D301" s="30"/>
      <c r="E301" s="31" t="s">
        <v>180</v>
      </c>
      <c r="F301" s="32" t="s">
        <v>180</v>
      </c>
    </row>
    <row r="302" spans="4:6">
      <c r="D302" s="30"/>
      <c r="E302" s="31" t="s">
        <v>183</v>
      </c>
      <c r="F302" s="32" t="s">
        <v>183</v>
      </c>
    </row>
    <row r="303" spans="4:6">
      <c r="D303" s="30"/>
      <c r="E303" s="31" t="s">
        <v>186</v>
      </c>
      <c r="F303" s="32" t="s">
        <v>186</v>
      </c>
    </row>
    <row r="304" spans="4:6">
      <c r="D304" s="30"/>
      <c r="E304" s="31" t="s">
        <v>189</v>
      </c>
      <c r="F304" s="32" t="s">
        <v>189</v>
      </c>
    </row>
    <row r="305" spans="4:6">
      <c r="D305" s="30"/>
      <c r="E305" s="31" t="s">
        <v>192</v>
      </c>
      <c r="F305" s="32" t="s">
        <v>192</v>
      </c>
    </row>
    <row r="306" spans="4:6">
      <c r="D306" s="30"/>
      <c r="E306" s="31" t="s">
        <v>195</v>
      </c>
      <c r="F306" s="32" t="s">
        <v>195</v>
      </c>
    </row>
    <row r="307" spans="4:6">
      <c r="D307" s="30"/>
      <c r="E307" s="31" t="s">
        <v>198</v>
      </c>
      <c r="F307" s="32" t="s">
        <v>198</v>
      </c>
    </row>
    <row r="308" spans="4:6">
      <c r="D308" s="30"/>
      <c r="E308" s="31" t="s">
        <v>201</v>
      </c>
      <c r="F308" s="32" t="s">
        <v>201</v>
      </c>
    </row>
    <row r="309" spans="4:6">
      <c r="D309" s="30"/>
      <c r="E309" s="31" t="s">
        <v>204</v>
      </c>
      <c r="F309" s="32" t="s">
        <v>204</v>
      </c>
    </row>
    <row r="310" spans="4:6">
      <c r="D310" s="30"/>
      <c r="E310" s="31" t="s">
        <v>207</v>
      </c>
      <c r="F310" s="32" t="s">
        <v>207</v>
      </c>
    </row>
    <row r="311" spans="4:6">
      <c r="D311" s="30"/>
      <c r="E311" s="31" t="s">
        <v>210</v>
      </c>
      <c r="F311" s="32" t="s">
        <v>210</v>
      </c>
    </row>
    <row r="312" spans="4:6">
      <c r="D312" s="30"/>
      <c r="E312" s="31" t="s">
        <v>212</v>
      </c>
      <c r="F312" s="32" t="s">
        <v>212</v>
      </c>
    </row>
    <row r="313" spans="4:6">
      <c r="D313" s="30"/>
      <c r="E313" s="31" t="s">
        <v>215</v>
      </c>
      <c r="F313" s="32" t="s">
        <v>215</v>
      </c>
    </row>
    <row r="314" spans="4:6">
      <c r="D314" s="30"/>
      <c r="E314" s="31" t="s">
        <v>218</v>
      </c>
      <c r="F314" s="32" t="s">
        <v>218</v>
      </c>
    </row>
    <row r="315" spans="4:6">
      <c r="D315" s="30"/>
      <c r="E315" s="31" t="s">
        <v>221</v>
      </c>
      <c r="F315" s="32" t="s">
        <v>221</v>
      </c>
    </row>
    <row r="316" spans="4:6">
      <c r="D316" s="30"/>
      <c r="E316" s="31" t="s">
        <v>224</v>
      </c>
      <c r="F316" s="32" t="s">
        <v>224</v>
      </c>
    </row>
    <row r="317" spans="4:6">
      <c r="D317" s="30"/>
      <c r="E317" s="31" t="s">
        <v>227</v>
      </c>
      <c r="F317" s="32" t="s">
        <v>227</v>
      </c>
    </row>
    <row r="318" spans="4:6">
      <c r="D318" s="30"/>
      <c r="E318" s="31" t="s">
        <v>229</v>
      </c>
      <c r="F318" s="32" t="s">
        <v>229</v>
      </c>
    </row>
    <row r="319" spans="4:6">
      <c r="D319" s="30"/>
      <c r="E319" s="31" t="s">
        <v>232</v>
      </c>
      <c r="F319" s="32" t="s">
        <v>232</v>
      </c>
    </row>
    <row r="320" spans="4:6">
      <c r="D320" s="30"/>
      <c r="E320" s="31" t="s">
        <v>235</v>
      </c>
      <c r="F320" s="32" t="s">
        <v>235</v>
      </c>
    </row>
    <row r="321" spans="4:6">
      <c r="D321" s="30"/>
      <c r="E321" s="31" t="s">
        <v>238</v>
      </c>
      <c r="F321" s="32" t="s">
        <v>238</v>
      </c>
    </row>
    <row r="322" spans="4:6">
      <c r="D322" s="30"/>
      <c r="E322" s="31" t="s">
        <v>241</v>
      </c>
      <c r="F322" s="32" t="s">
        <v>241</v>
      </c>
    </row>
    <row r="323" spans="4:6">
      <c r="D323" s="30"/>
      <c r="E323" s="31" t="s">
        <v>244</v>
      </c>
      <c r="F323" s="32" t="s">
        <v>244</v>
      </c>
    </row>
    <row r="324" spans="4:6">
      <c r="D324" s="30"/>
      <c r="E324" s="31" t="s">
        <v>247</v>
      </c>
      <c r="F324" s="32" t="s">
        <v>247</v>
      </c>
    </row>
    <row r="325" spans="4:6">
      <c r="D325" s="30"/>
      <c r="E325" s="31" t="s">
        <v>250</v>
      </c>
      <c r="F325" s="32" t="s">
        <v>250</v>
      </c>
    </row>
    <row r="326" spans="4:6">
      <c r="D326" s="30"/>
      <c r="E326" s="31" t="s">
        <v>253</v>
      </c>
      <c r="F326" s="32" t="s">
        <v>253</v>
      </c>
    </row>
    <row r="327" spans="4:6">
      <c r="D327" s="30" t="s">
        <v>211</v>
      </c>
      <c r="E327" s="31" t="s">
        <v>6</v>
      </c>
      <c r="F327" s="32" t="s">
        <v>289</v>
      </c>
    </row>
    <row r="328" spans="4:6">
      <c r="D328" s="30"/>
      <c r="E328" s="31" t="s">
        <v>9</v>
      </c>
      <c r="F328" s="32" t="s">
        <v>292</v>
      </c>
    </row>
    <row r="329" spans="4:6">
      <c r="D329" s="30"/>
      <c r="E329" s="31" t="s">
        <v>13</v>
      </c>
      <c r="F329" s="32" t="s">
        <v>295</v>
      </c>
    </row>
    <row r="330" spans="4:6">
      <c r="D330" s="30"/>
      <c r="E330" s="31" t="s">
        <v>17</v>
      </c>
      <c r="F330" s="32" t="s">
        <v>298</v>
      </c>
    </row>
    <row r="331" spans="4:6">
      <c r="D331" s="30"/>
      <c r="E331" s="31" t="s">
        <v>21</v>
      </c>
      <c r="F331" s="32" t="s">
        <v>301</v>
      </c>
    </row>
    <row r="332" spans="4:6">
      <c r="D332" s="30" t="s">
        <v>213</v>
      </c>
      <c r="E332" s="31" t="s">
        <v>6</v>
      </c>
      <c r="F332" s="32" t="s">
        <v>425</v>
      </c>
    </row>
    <row r="333" spans="4:6">
      <c r="D333" s="30"/>
      <c r="E333" s="31" t="s">
        <v>9</v>
      </c>
      <c r="F333" s="32" t="s">
        <v>426</v>
      </c>
    </row>
    <row r="334" spans="4:6">
      <c r="D334" s="30"/>
      <c r="E334" s="31" t="s">
        <v>13</v>
      </c>
      <c r="F334" s="32" t="s">
        <v>427</v>
      </c>
    </row>
    <row r="335" spans="4:6">
      <c r="D335" s="30"/>
      <c r="E335" s="31" t="s">
        <v>17</v>
      </c>
      <c r="F335" s="32" t="s">
        <v>428</v>
      </c>
    </row>
    <row r="336" spans="4:6">
      <c r="D336" s="30"/>
      <c r="E336" s="31" t="s">
        <v>21</v>
      </c>
      <c r="F336" s="32" t="s">
        <v>417</v>
      </c>
    </row>
    <row r="337" spans="4:6">
      <c r="D337" s="30" t="s">
        <v>216</v>
      </c>
      <c r="E337" s="31" t="s">
        <v>6</v>
      </c>
      <c r="F337" s="32" t="s">
        <v>429</v>
      </c>
    </row>
    <row r="338" spans="4:6">
      <c r="D338" s="30"/>
      <c r="E338" s="31" t="s">
        <v>9</v>
      </c>
      <c r="F338" s="32" t="s">
        <v>430</v>
      </c>
    </row>
    <row r="339" spans="4:6">
      <c r="D339" s="30"/>
      <c r="E339" s="31" t="s">
        <v>13</v>
      </c>
      <c r="F339" s="32" t="s">
        <v>431</v>
      </c>
    </row>
    <row r="340" spans="4:6">
      <c r="D340" s="30"/>
      <c r="E340" s="31" t="s">
        <v>17</v>
      </c>
      <c r="F340" s="32" t="s">
        <v>417</v>
      </c>
    </row>
    <row r="341" spans="4:6">
      <c r="D341" s="30" t="s">
        <v>219</v>
      </c>
      <c r="E341" s="31" t="s">
        <v>6</v>
      </c>
      <c r="F341" s="32" t="s">
        <v>429</v>
      </c>
    </row>
    <row r="342" spans="4:6">
      <c r="D342" s="30"/>
      <c r="E342" s="31" t="s">
        <v>9</v>
      </c>
      <c r="F342" s="32" t="s">
        <v>432</v>
      </c>
    </row>
    <row r="343" spans="4:6">
      <c r="D343" s="30"/>
      <c r="E343" s="31" t="s">
        <v>13</v>
      </c>
      <c r="F343" s="32" t="s">
        <v>433</v>
      </c>
    </row>
    <row r="344" spans="4:6">
      <c r="D344" s="30"/>
      <c r="E344" s="31" t="s">
        <v>17</v>
      </c>
      <c r="F344" s="32" t="s">
        <v>417</v>
      </c>
    </row>
    <row r="345" spans="4:6">
      <c r="D345" s="30" t="s">
        <v>222</v>
      </c>
      <c r="E345" s="31" t="s">
        <v>40</v>
      </c>
      <c r="F345" s="32" t="s">
        <v>137</v>
      </c>
    </row>
    <row r="346" spans="4:6">
      <c r="D346" s="30"/>
      <c r="E346" s="31" t="s">
        <v>6</v>
      </c>
      <c r="F346" s="32" t="s">
        <v>140</v>
      </c>
    </row>
    <row r="347" spans="4:6">
      <c r="D347" s="30" t="s">
        <v>225</v>
      </c>
      <c r="E347" s="31" t="s">
        <v>40</v>
      </c>
      <c r="F347" s="32" t="s">
        <v>40</v>
      </c>
    </row>
    <row r="348" spans="4:6">
      <c r="D348" s="30"/>
      <c r="E348" s="31" t="s">
        <v>6</v>
      </c>
      <c r="F348" s="32" t="s">
        <v>6</v>
      </c>
    </row>
    <row r="349" spans="4:6">
      <c r="D349" s="30"/>
      <c r="E349" s="31" t="s">
        <v>9</v>
      </c>
      <c r="F349" s="32" t="s">
        <v>9</v>
      </c>
    </row>
    <row r="350" spans="4:6">
      <c r="D350" s="30"/>
      <c r="E350" s="31" t="s">
        <v>13</v>
      </c>
      <c r="F350" s="32" t="s">
        <v>13</v>
      </c>
    </row>
    <row r="351" spans="4:6">
      <c r="D351" s="30"/>
      <c r="E351" s="31" t="s">
        <v>17</v>
      </c>
      <c r="F351" s="32" t="s">
        <v>17</v>
      </c>
    </row>
    <row r="352" spans="4:6">
      <c r="D352" s="30"/>
      <c r="E352" s="31" t="s">
        <v>21</v>
      </c>
      <c r="F352" s="32" t="s">
        <v>21</v>
      </c>
    </row>
    <row r="353" spans="4:6">
      <c r="D353" s="30"/>
      <c r="E353" s="31" t="s">
        <v>61</v>
      </c>
      <c r="F353" s="32" t="s">
        <v>61</v>
      </c>
    </row>
    <row r="354" spans="4:6">
      <c r="D354" s="30"/>
      <c r="E354" s="31" t="s">
        <v>157</v>
      </c>
      <c r="F354" s="32" t="s">
        <v>157</v>
      </c>
    </row>
    <row r="355" spans="4:6">
      <c r="D355" s="30"/>
      <c r="E355" s="31" t="s">
        <v>160</v>
      </c>
      <c r="F355" s="32" t="s">
        <v>160</v>
      </c>
    </row>
    <row r="356" spans="4:6">
      <c r="D356" s="30"/>
      <c r="E356" s="31" t="s">
        <v>65</v>
      </c>
      <c r="F356" s="32" t="s">
        <v>65</v>
      </c>
    </row>
    <row r="357" spans="4:6">
      <c r="D357" s="30"/>
      <c r="E357" s="31" t="s">
        <v>165</v>
      </c>
      <c r="F357" s="32" t="s">
        <v>165</v>
      </c>
    </row>
    <row r="358" spans="4:6">
      <c r="D358" s="30"/>
      <c r="E358" s="31" t="s">
        <v>168</v>
      </c>
      <c r="F358" s="32" t="s">
        <v>168</v>
      </c>
    </row>
    <row r="359" spans="4:6">
      <c r="D359" s="30"/>
      <c r="E359" s="31" t="s">
        <v>171</v>
      </c>
      <c r="F359" s="32" t="s">
        <v>171</v>
      </c>
    </row>
    <row r="360" spans="4:6">
      <c r="D360" s="30"/>
      <c r="E360" s="31" t="s">
        <v>174</v>
      </c>
      <c r="F360" s="32" t="s">
        <v>174</v>
      </c>
    </row>
    <row r="361" spans="4:6">
      <c r="D361" s="30"/>
      <c r="E361" s="31" t="s">
        <v>177</v>
      </c>
      <c r="F361" s="32" t="s">
        <v>177</v>
      </c>
    </row>
    <row r="362" spans="4:6">
      <c r="D362" s="30"/>
      <c r="E362" s="31" t="s">
        <v>180</v>
      </c>
      <c r="F362" s="32" t="s">
        <v>180</v>
      </c>
    </row>
    <row r="363" spans="4:6">
      <c r="D363" s="30"/>
      <c r="E363" s="31" t="s">
        <v>183</v>
      </c>
      <c r="F363" s="32" t="s">
        <v>183</v>
      </c>
    </row>
    <row r="364" spans="4:6">
      <c r="D364" s="30"/>
      <c r="E364" s="31" t="s">
        <v>186</v>
      </c>
      <c r="F364" s="32" t="s">
        <v>186</v>
      </c>
    </row>
    <row r="365" spans="4:6">
      <c r="D365" s="30"/>
      <c r="E365" s="31" t="s">
        <v>189</v>
      </c>
      <c r="F365" s="32" t="s">
        <v>189</v>
      </c>
    </row>
    <row r="366" spans="4:6">
      <c r="D366" s="30"/>
      <c r="E366" s="31" t="s">
        <v>192</v>
      </c>
      <c r="F366" s="32" t="s">
        <v>192</v>
      </c>
    </row>
    <row r="367" spans="4:6">
      <c r="D367" s="30"/>
      <c r="E367" s="31" t="s">
        <v>195</v>
      </c>
      <c r="F367" s="32" t="s">
        <v>195</v>
      </c>
    </row>
    <row r="368" spans="4:6">
      <c r="D368" s="30"/>
      <c r="E368" s="31" t="s">
        <v>198</v>
      </c>
      <c r="F368" s="32" t="s">
        <v>198</v>
      </c>
    </row>
    <row r="369" spans="4:6">
      <c r="D369" s="30"/>
      <c r="E369" s="31" t="s">
        <v>201</v>
      </c>
      <c r="F369" s="32" t="s">
        <v>201</v>
      </c>
    </row>
    <row r="370" spans="4:6">
      <c r="D370" s="30"/>
      <c r="E370" s="31" t="s">
        <v>204</v>
      </c>
      <c r="F370" s="32" t="s">
        <v>204</v>
      </c>
    </row>
    <row r="371" spans="4:6">
      <c r="D371" s="30"/>
      <c r="E371" s="31" t="s">
        <v>207</v>
      </c>
      <c r="F371" s="32" t="s">
        <v>207</v>
      </c>
    </row>
    <row r="372" spans="4:6">
      <c r="D372" s="30"/>
      <c r="E372" s="31" t="s">
        <v>210</v>
      </c>
      <c r="F372" s="32" t="s">
        <v>210</v>
      </c>
    </row>
    <row r="373" spans="4:6">
      <c r="D373" s="30"/>
      <c r="E373" s="31" t="s">
        <v>212</v>
      </c>
      <c r="F373" s="32" t="s">
        <v>212</v>
      </c>
    </row>
    <row r="374" spans="4:6">
      <c r="D374" s="30"/>
      <c r="E374" s="31" t="s">
        <v>215</v>
      </c>
      <c r="F374" s="32" t="s">
        <v>215</v>
      </c>
    </row>
    <row r="375" spans="4:6">
      <c r="D375" s="30"/>
      <c r="E375" s="31" t="s">
        <v>218</v>
      </c>
      <c r="F375" s="32" t="s">
        <v>218</v>
      </c>
    </row>
    <row r="376" spans="4:6">
      <c r="D376" s="30"/>
      <c r="E376" s="31" t="s">
        <v>221</v>
      </c>
      <c r="F376" s="32" t="s">
        <v>221</v>
      </c>
    </row>
    <row r="377" spans="4:6">
      <c r="D377" s="30"/>
      <c r="E377" s="31" t="s">
        <v>224</v>
      </c>
      <c r="F377" s="32" t="s">
        <v>224</v>
      </c>
    </row>
    <row r="378" spans="4:6">
      <c r="D378" s="30" t="s">
        <v>228</v>
      </c>
      <c r="E378" s="31" t="s">
        <v>6</v>
      </c>
      <c r="F378" s="32" t="s">
        <v>289</v>
      </c>
    </row>
    <row r="379" spans="4:6">
      <c r="D379" s="30"/>
      <c r="E379" s="31" t="s">
        <v>9</v>
      </c>
      <c r="F379" s="32" t="s">
        <v>292</v>
      </c>
    </row>
    <row r="380" spans="4:6">
      <c r="D380" s="30"/>
      <c r="E380" s="31" t="s">
        <v>13</v>
      </c>
      <c r="F380" s="32" t="s">
        <v>295</v>
      </c>
    </row>
    <row r="381" spans="4:6">
      <c r="D381" s="30"/>
      <c r="E381" s="31" t="s">
        <v>17</v>
      </c>
      <c r="F381" s="32" t="s">
        <v>298</v>
      </c>
    </row>
    <row r="382" spans="4:6">
      <c r="D382" s="30"/>
      <c r="E382" s="31" t="s">
        <v>21</v>
      </c>
      <c r="F382" s="32" t="s">
        <v>301</v>
      </c>
    </row>
    <row r="383" spans="4:6">
      <c r="D383" s="30" t="s">
        <v>242</v>
      </c>
      <c r="E383" s="31" t="s">
        <v>40</v>
      </c>
      <c r="F383" s="32" t="s">
        <v>137</v>
      </c>
    </row>
    <row r="384" spans="4:6">
      <c r="D384" s="30"/>
      <c r="E384" s="31" t="s">
        <v>6</v>
      </c>
      <c r="F384" s="32" t="s">
        <v>140</v>
      </c>
    </row>
    <row r="385" spans="4:6">
      <c r="D385" s="30" t="s">
        <v>245</v>
      </c>
      <c r="E385" s="31" t="s">
        <v>6</v>
      </c>
      <c r="F385" s="32" t="s">
        <v>434</v>
      </c>
    </row>
    <row r="386" spans="4:6">
      <c r="D386" s="30"/>
      <c r="E386" s="31" t="s">
        <v>9</v>
      </c>
      <c r="F386" s="32" t="s">
        <v>435</v>
      </c>
    </row>
    <row r="387" spans="4:6">
      <c r="D387" s="30"/>
      <c r="E387" s="31" t="s">
        <v>13</v>
      </c>
      <c r="F387" s="32" t="s">
        <v>436</v>
      </c>
    </row>
    <row r="388" spans="4:6">
      <c r="D388" s="30" t="s">
        <v>251</v>
      </c>
      <c r="E388" s="31" t="s">
        <v>40</v>
      </c>
      <c r="F388" s="32" t="s">
        <v>137</v>
      </c>
    </row>
    <row r="389" spans="4:6">
      <c r="D389" s="30"/>
      <c r="E389" s="31" t="s">
        <v>6</v>
      </c>
      <c r="F389" s="32" t="s">
        <v>140</v>
      </c>
    </row>
    <row r="390" spans="4:6">
      <c r="D390" s="30" t="s">
        <v>266</v>
      </c>
      <c r="E390" s="31" t="s">
        <v>40</v>
      </c>
      <c r="F390" s="32" t="s">
        <v>137</v>
      </c>
    </row>
    <row r="391" spans="4:6">
      <c r="D391" s="30"/>
      <c r="E391" s="31" t="s">
        <v>6</v>
      </c>
      <c r="F391" s="32" t="s">
        <v>140</v>
      </c>
    </row>
    <row r="392" spans="4:6">
      <c r="D392" s="30" t="s">
        <v>281</v>
      </c>
      <c r="E392" s="31" t="s">
        <v>40</v>
      </c>
      <c r="F392" s="32" t="s">
        <v>137</v>
      </c>
    </row>
    <row r="393" spans="4:6">
      <c r="D393" s="30"/>
      <c r="E393" s="31" t="s">
        <v>6</v>
      </c>
      <c r="F393" s="32" t="s">
        <v>140</v>
      </c>
    </row>
    <row r="394" spans="4:6">
      <c r="D394" s="30" t="s">
        <v>296</v>
      </c>
      <c r="E394" s="31" t="s">
        <v>40</v>
      </c>
      <c r="F394" s="32" t="s">
        <v>137</v>
      </c>
    </row>
    <row r="395" spans="4:6">
      <c r="D395" s="30"/>
      <c r="E395" s="31" t="s">
        <v>6</v>
      </c>
      <c r="F395" s="32" t="s">
        <v>140</v>
      </c>
    </row>
    <row r="396" spans="4:6">
      <c r="D396" s="30" t="s">
        <v>309</v>
      </c>
      <c r="E396" s="31" t="s">
        <v>40</v>
      </c>
      <c r="F396" s="32" t="s">
        <v>137</v>
      </c>
    </row>
    <row r="397" spans="4:6">
      <c r="D397" s="30"/>
      <c r="E397" s="31" t="s">
        <v>6</v>
      </c>
      <c r="F397" s="32" t="s">
        <v>140</v>
      </c>
    </row>
    <row r="398" spans="4:6">
      <c r="D398" s="30" t="s">
        <v>323</v>
      </c>
      <c r="E398" s="31" t="s">
        <v>40</v>
      </c>
      <c r="F398" s="32" t="s">
        <v>137</v>
      </c>
    </row>
    <row r="399" spans="4:6">
      <c r="D399" s="30"/>
      <c r="E399" s="31" t="s">
        <v>6</v>
      </c>
      <c r="F399" s="32" t="s">
        <v>140</v>
      </c>
    </row>
    <row r="400" spans="4:6">
      <c r="D400" s="30" t="s">
        <v>325</v>
      </c>
      <c r="E400" s="31" t="s">
        <v>40</v>
      </c>
      <c r="F400" s="32" t="s">
        <v>137</v>
      </c>
    </row>
    <row r="401" spans="4:6">
      <c r="D401" s="30"/>
      <c r="E401" s="31" t="s">
        <v>6</v>
      </c>
      <c r="F401" s="32" t="s">
        <v>140</v>
      </c>
    </row>
    <row r="402" spans="4:6">
      <c r="D402" s="30" t="s">
        <v>328</v>
      </c>
      <c r="E402" s="31" t="s">
        <v>40</v>
      </c>
      <c r="F402" s="32" t="s">
        <v>137</v>
      </c>
    </row>
    <row r="403" spans="4:6">
      <c r="D403" s="30"/>
      <c r="E403" s="31" t="s">
        <v>6</v>
      </c>
      <c r="F403" s="32" t="s">
        <v>140</v>
      </c>
    </row>
    <row r="404" spans="4:6">
      <c r="D404" s="30" t="s">
        <v>331</v>
      </c>
      <c r="E404" s="31" t="s">
        <v>40</v>
      </c>
      <c r="F404" s="32" t="s">
        <v>429</v>
      </c>
    </row>
    <row r="405" spans="4:6">
      <c r="D405" s="30"/>
      <c r="E405" s="31" t="s">
        <v>6</v>
      </c>
      <c r="F405" s="32" t="s">
        <v>437</v>
      </c>
    </row>
    <row r="406" spans="4:6">
      <c r="D406" s="30"/>
      <c r="E406" s="31" t="s">
        <v>9</v>
      </c>
      <c r="F406" s="32" t="s">
        <v>438</v>
      </c>
    </row>
    <row r="407" spans="4:6">
      <c r="D407" s="30"/>
      <c r="E407" s="31" t="s">
        <v>13</v>
      </c>
      <c r="F407" s="32" t="s">
        <v>439</v>
      </c>
    </row>
    <row r="408" spans="4:6">
      <c r="D408" s="30"/>
      <c r="E408" s="31" t="s">
        <v>17</v>
      </c>
      <c r="F408" s="32" t="s">
        <v>417</v>
      </c>
    </row>
    <row r="409" spans="4:6">
      <c r="D409" s="30" t="s">
        <v>334</v>
      </c>
      <c r="E409" s="31" t="s">
        <v>40</v>
      </c>
      <c r="F409" s="32" t="s">
        <v>137</v>
      </c>
    </row>
    <row r="410" spans="4:6">
      <c r="D410" s="30"/>
      <c r="E410" s="31" t="s">
        <v>6</v>
      </c>
      <c r="F410" s="32" t="s">
        <v>140</v>
      </c>
    </row>
    <row r="411" spans="4:6">
      <c r="D411" s="30" t="s">
        <v>337</v>
      </c>
      <c r="E411" s="31" t="s">
        <v>40</v>
      </c>
      <c r="F411" s="32" t="s">
        <v>137</v>
      </c>
    </row>
    <row r="412" spans="4:6">
      <c r="D412" s="30"/>
      <c r="E412" s="31" t="s">
        <v>6</v>
      </c>
      <c r="F412" s="32" t="s">
        <v>140</v>
      </c>
    </row>
    <row r="413" spans="4:6">
      <c r="D413" s="30" t="s">
        <v>340</v>
      </c>
      <c r="E413" s="31" t="s">
        <v>40</v>
      </c>
      <c r="F413" s="32" t="s">
        <v>137</v>
      </c>
    </row>
    <row r="414" spans="4:6">
      <c r="D414" s="30"/>
      <c r="E414" s="31" t="s">
        <v>6</v>
      </c>
      <c r="F414" s="32" t="s">
        <v>140</v>
      </c>
    </row>
    <row r="415" spans="4:6">
      <c r="D415" s="30" t="s">
        <v>343</v>
      </c>
      <c r="E415" s="31" t="s">
        <v>40</v>
      </c>
      <c r="F415" s="32" t="s">
        <v>137</v>
      </c>
    </row>
    <row r="416" spans="4:6">
      <c r="D416" s="30"/>
      <c r="E416" s="31" t="s">
        <v>6</v>
      </c>
      <c r="F416" s="32" t="s">
        <v>140</v>
      </c>
    </row>
    <row r="417" spans="4:6">
      <c r="D417" s="30" t="s">
        <v>346</v>
      </c>
      <c r="E417" s="31" t="s">
        <v>40</v>
      </c>
      <c r="F417" s="32" t="s">
        <v>137</v>
      </c>
    </row>
    <row r="418" spans="4:6">
      <c r="D418" s="30"/>
      <c r="E418" s="31" t="s">
        <v>6</v>
      </c>
      <c r="F418" s="32" t="s">
        <v>140</v>
      </c>
    </row>
    <row r="419" spans="4:6">
      <c r="D419" s="30" t="s">
        <v>350</v>
      </c>
      <c r="E419" s="31" t="s">
        <v>40</v>
      </c>
      <c r="F419" s="32" t="s">
        <v>137</v>
      </c>
    </row>
    <row r="420" spans="4:6">
      <c r="D420" s="30"/>
      <c r="E420" s="31" t="s">
        <v>6</v>
      </c>
      <c r="F420" s="32" t="s">
        <v>140</v>
      </c>
    </row>
    <row r="421" spans="4:6">
      <c r="D421" s="30" t="s">
        <v>354</v>
      </c>
      <c r="E421" s="31" t="s">
        <v>40</v>
      </c>
      <c r="F421" s="32" t="s">
        <v>137</v>
      </c>
    </row>
    <row r="422" spans="4:6">
      <c r="D422" s="30"/>
      <c r="E422" s="31" t="s">
        <v>6</v>
      </c>
      <c r="F422" s="32" t="s">
        <v>140</v>
      </c>
    </row>
    <row r="423" spans="4:6">
      <c r="D423" s="30" t="s">
        <v>356</v>
      </c>
      <c r="E423" s="31" t="s">
        <v>40</v>
      </c>
      <c r="F423" s="32" t="s">
        <v>137</v>
      </c>
    </row>
    <row r="424" spans="4:6">
      <c r="D424" s="30"/>
      <c r="E424" s="31" t="s">
        <v>6</v>
      </c>
      <c r="F424" s="32" t="s">
        <v>140</v>
      </c>
    </row>
    <row r="425" spans="4:6">
      <c r="D425" s="30" t="s">
        <v>358</v>
      </c>
      <c r="E425" s="31" t="s">
        <v>40</v>
      </c>
      <c r="F425" s="32" t="s">
        <v>137</v>
      </c>
    </row>
    <row r="426" spans="4:6">
      <c r="D426" s="30"/>
      <c r="E426" s="31" t="s">
        <v>6</v>
      </c>
      <c r="F426" s="32" t="s">
        <v>140</v>
      </c>
    </row>
    <row r="427" spans="4:6">
      <c r="D427" s="30" t="s">
        <v>360</v>
      </c>
      <c r="E427" s="31" t="s">
        <v>40</v>
      </c>
      <c r="F427" s="32" t="s">
        <v>137</v>
      </c>
    </row>
    <row r="428" spans="4:6">
      <c r="D428" s="30"/>
      <c r="E428" s="31" t="s">
        <v>6</v>
      </c>
      <c r="F428" s="32" t="s">
        <v>140</v>
      </c>
    </row>
    <row r="429" spans="4:6">
      <c r="D429" s="30" t="s">
        <v>363</v>
      </c>
      <c r="E429" s="31" t="s">
        <v>40</v>
      </c>
      <c r="F429" s="32" t="s">
        <v>137</v>
      </c>
    </row>
    <row r="430" spans="4:6">
      <c r="D430" s="30"/>
      <c r="E430" s="31" t="s">
        <v>6</v>
      </c>
      <c r="F430" s="32" t="s">
        <v>140</v>
      </c>
    </row>
    <row r="431" spans="4:6">
      <c r="D431" s="30" t="s">
        <v>366</v>
      </c>
      <c r="E431" s="31" t="s">
        <v>40</v>
      </c>
      <c r="F431" s="32" t="s">
        <v>137</v>
      </c>
    </row>
    <row r="432" spans="4:6">
      <c r="D432" s="30"/>
      <c r="E432" s="31" t="s">
        <v>6</v>
      </c>
      <c r="F432" s="32" t="s">
        <v>140</v>
      </c>
    </row>
    <row r="433" spans="4:6">
      <c r="D433" s="30" t="s">
        <v>369</v>
      </c>
      <c r="E433" s="31" t="s">
        <v>40</v>
      </c>
      <c r="F433" s="32" t="s">
        <v>137</v>
      </c>
    </row>
    <row r="434" spans="4:6">
      <c r="D434" s="30"/>
      <c r="E434" s="31" t="s">
        <v>6</v>
      </c>
      <c r="F434" s="32" t="s">
        <v>140</v>
      </c>
    </row>
    <row r="435" spans="4:6">
      <c r="D435" s="30" t="s">
        <v>372</v>
      </c>
      <c r="E435" s="31" t="s">
        <v>40</v>
      </c>
      <c r="F435" s="32" t="s">
        <v>137</v>
      </c>
    </row>
    <row r="436" spans="4:6">
      <c r="D436" s="30"/>
      <c r="E436" s="31" t="s">
        <v>6</v>
      </c>
      <c r="F436" s="32" t="s">
        <v>140</v>
      </c>
    </row>
    <row r="437" spans="4:6">
      <c r="D437" s="30" t="s">
        <v>375</v>
      </c>
      <c r="E437" s="31" t="s">
        <v>40</v>
      </c>
      <c r="F437" s="32" t="s">
        <v>137</v>
      </c>
    </row>
    <row r="438" spans="4:6">
      <c r="D438" s="30"/>
      <c r="E438" s="31" t="s">
        <v>6</v>
      </c>
      <c r="F438" s="32" t="s">
        <v>140</v>
      </c>
    </row>
    <row r="439" spans="4:6">
      <c r="D439" s="30" t="s">
        <v>378</v>
      </c>
      <c r="E439" s="31" t="s">
        <v>40</v>
      </c>
      <c r="F439" s="32" t="s">
        <v>137</v>
      </c>
    </row>
    <row r="440" spans="4:6">
      <c r="D440" s="30"/>
      <c r="E440" s="31" t="s">
        <v>6</v>
      </c>
      <c r="F440" s="32" t="s">
        <v>140</v>
      </c>
    </row>
    <row r="441" spans="4:6">
      <c r="D441" s="30" t="s">
        <v>380</v>
      </c>
      <c r="E441" s="31" t="s">
        <v>40</v>
      </c>
      <c r="F441" s="32" t="s">
        <v>137</v>
      </c>
    </row>
    <row r="442" spans="4:6">
      <c r="D442" s="30"/>
      <c r="E442" s="31" t="s">
        <v>6</v>
      </c>
      <c r="F442" s="32" t="s">
        <v>140</v>
      </c>
    </row>
    <row r="443" spans="4:6">
      <c r="D443" s="30" t="s">
        <v>382</v>
      </c>
      <c r="E443" s="31" t="s">
        <v>40</v>
      </c>
      <c r="F443" s="32" t="s">
        <v>137</v>
      </c>
    </row>
    <row r="444" ht="15.15" spans="4:6">
      <c r="D444" s="36"/>
      <c r="E444" s="37" t="s">
        <v>6</v>
      </c>
      <c r="F444" s="38" t="s">
        <v>140</v>
      </c>
    </row>
    <row r="445" ht="15.15"/>
  </sheetData>
  <mergeCells count="85">
    <mergeCell ref="D1:E1"/>
    <mergeCell ref="D2:D6"/>
    <mergeCell ref="D7:D11"/>
    <mergeCell ref="D12:D13"/>
    <mergeCell ref="D14:D20"/>
    <mergeCell ref="D21:D32"/>
    <mergeCell ref="D33:D37"/>
    <mergeCell ref="D38:D43"/>
    <mergeCell ref="D44:D45"/>
    <mergeCell ref="D46:D97"/>
    <mergeCell ref="D98:D102"/>
    <mergeCell ref="D103:D104"/>
    <mergeCell ref="D105:D109"/>
    <mergeCell ref="D110:D111"/>
    <mergeCell ref="D112:D116"/>
    <mergeCell ref="D117:D118"/>
    <mergeCell ref="D119:D124"/>
    <mergeCell ref="D125:D126"/>
    <mergeCell ref="D127:D130"/>
    <mergeCell ref="D131:D187"/>
    <mergeCell ref="D188:D192"/>
    <mergeCell ref="D193:D201"/>
    <mergeCell ref="D202:D204"/>
    <mergeCell ref="D205:D207"/>
    <mergeCell ref="D208:D211"/>
    <mergeCell ref="D212:D214"/>
    <mergeCell ref="D215:D216"/>
    <mergeCell ref="D217:D226"/>
    <mergeCell ref="D227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7"/>
    <mergeCell ref="D258:D264"/>
    <mergeCell ref="D265:D266"/>
    <mergeCell ref="D267:D268"/>
    <mergeCell ref="D269:D270"/>
    <mergeCell ref="D271:D275"/>
    <mergeCell ref="D276:D279"/>
    <mergeCell ref="D280:D283"/>
    <mergeCell ref="D284:D285"/>
    <mergeCell ref="D286:D326"/>
    <mergeCell ref="D327:D331"/>
    <mergeCell ref="D332:D336"/>
    <mergeCell ref="D337:D340"/>
    <mergeCell ref="D341:D344"/>
    <mergeCell ref="D345:D346"/>
    <mergeCell ref="D347:D377"/>
    <mergeCell ref="D378:D382"/>
    <mergeCell ref="D383:D384"/>
    <mergeCell ref="D385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29:D430"/>
    <mergeCell ref="D431:D432"/>
    <mergeCell ref="D433:D434"/>
    <mergeCell ref="D435:D436"/>
    <mergeCell ref="D437:D438"/>
    <mergeCell ref="D439:D440"/>
    <mergeCell ref="D441:D442"/>
    <mergeCell ref="D443:D44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85"/>
  <sheetViews>
    <sheetView workbookViewId="0">
      <selection activeCell="C1" sqref="C$1:C$1048576"/>
    </sheetView>
  </sheetViews>
  <sheetFormatPr defaultColWidth="8.88888888888889" defaultRowHeight="14.4"/>
  <cols>
    <col min="4" max="4" width="12.4444444444444" customWidth="1"/>
  </cols>
  <sheetData>
    <row r="1" spans="1:1">
      <c r="A1" t="s">
        <v>2</v>
      </c>
    </row>
    <row r="2" spans="1:89">
      <c r="A2" t="s">
        <v>5</v>
      </c>
      <c r="D2" t="s">
        <v>440</v>
      </c>
      <c r="F2" t="s">
        <v>440</v>
      </c>
      <c r="G2" t="s">
        <v>441</v>
      </c>
      <c r="H2" t="s">
        <v>442</v>
      </c>
      <c r="I2" t="s">
        <v>443</v>
      </c>
      <c r="J2" t="s">
        <v>444</v>
      </c>
      <c r="K2" t="s">
        <v>445</v>
      </c>
      <c r="L2" t="s">
        <v>446</v>
      </c>
      <c r="M2" t="s">
        <v>447</v>
      </c>
      <c r="N2" t="s">
        <v>448</v>
      </c>
      <c r="O2" t="s">
        <v>449</v>
      </c>
      <c r="P2" t="s">
        <v>450</v>
      </c>
      <c r="Q2" t="s">
        <v>451</v>
      </c>
      <c r="R2" t="s">
        <v>452</v>
      </c>
      <c r="S2" t="s">
        <v>453</v>
      </c>
      <c r="T2" t="s">
        <v>454</v>
      </c>
      <c r="U2" t="s">
        <v>455</v>
      </c>
      <c r="V2" t="s">
        <v>456</v>
      </c>
      <c r="W2" t="s">
        <v>457</v>
      </c>
      <c r="X2" t="s">
        <v>458</v>
      </c>
      <c r="Y2" t="s">
        <v>459</v>
      </c>
      <c r="Z2" t="s">
        <v>460</v>
      </c>
      <c r="AA2" t="s">
        <v>461</v>
      </c>
      <c r="AB2" t="s">
        <v>462</v>
      </c>
      <c r="AC2" t="s">
        <v>463</v>
      </c>
      <c r="AD2" t="s">
        <v>464</v>
      </c>
      <c r="AE2" t="s">
        <v>465</v>
      </c>
      <c r="AF2" t="s">
        <v>466</v>
      </c>
      <c r="AG2" t="s">
        <v>467</v>
      </c>
      <c r="AH2" t="s">
        <v>468</v>
      </c>
      <c r="AI2" t="s">
        <v>469</v>
      </c>
      <c r="AJ2" t="s">
        <v>470</v>
      </c>
      <c r="AK2" t="s">
        <v>471</v>
      </c>
      <c r="AL2" t="s">
        <v>472</v>
      </c>
      <c r="AM2" t="s">
        <v>473</v>
      </c>
      <c r="AN2" t="s">
        <v>474</v>
      </c>
      <c r="AO2" t="s">
        <v>475</v>
      </c>
      <c r="AP2" t="s">
        <v>476</v>
      </c>
      <c r="AQ2" t="s">
        <v>477</v>
      </c>
      <c r="AR2" t="s">
        <v>478</v>
      </c>
      <c r="AS2" t="s">
        <v>479</v>
      </c>
      <c r="AT2" t="s">
        <v>480</v>
      </c>
      <c r="AU2" t="s">
        <v>481</v>
      </c>
      <c r="AV2" t="s">
        <v>482</v>
      </c>
      <c r="AW2" t="s">
        <v>483</v>
      </c>
      <c r="AX2" t="s">
        <v>484</v>
      </c>
      <c r="AY2" t="s">
        <v>485</v>
      </c>
      <c r="AZ2" t="s">
        <v>486</v>
      </c>
      <c r="BA2" t="s">
        <v>487</v>
      </c>
      <c r="BB2" t="s">
        <v>488</v>
      </c>
      <c r="BC2" t="s">
        <v>489</v>
      </c>
      <c r="BD2" t="s">
        <v>490</v>
      </c>
      <c r="BE2" t="s">
        <v>491</v>
      </c>
      <c r="BF2" t="s">
        <v>492</v>
      </c>
      <c r="BG2" t="s">
        <v>493</v>
      </c>
      <c r="BH2" t="s">
        <v>494</v>
      </c>
      <c r="BI2" t="s">
        <v>495</v>
      </c>
      <c r="BJ2" t="s">
        <v>496</v>
      </c>
      <c r="BK2" t="s">
        <v>497</v>
      </c>
      <c r="BL2" t="s">
        <v>498</v>
      </c>
      <c r="BM2" t="s">
        <v>499</v>
      </c>
      <c r="BN2" t="s">
        <v>500</v>
      </c>
      <c r="BO2" t="s">
        <v>501</v>
      </c>
      <c r="BP2" t="s">
        <v>502</v>
      </c>
      <c r="BQ2" t="s">
        <v>503</v>
      </c>
      <c r="BR2" t="s">
        <v>504</v>
      </c>
      <c r="BS2" t="s">
        <v>505</v>
      </c>
      <c r="BT2" t="s">
        <v>506</v>
      </c>
      <c r="BU2" t="s">
        <v>507</v>
      </c>
      <c r="BV2" t="s">
        <v>508</v>
      </c>
      <c r="BW2" t="s">
        <v>509</v>
      </c>
      <c r="BX2" t="s">
        <v>510</v>
      </c>
      <c r="BY2" t="s">
        <v>511</v>
      </c>
      <c r="BZ2" t="s">
        <v>512</v>
      </c>
      <c r="CA2" t="s">
        <v>513</v>
      </c>
      <c r="CB2" t="s">
        <v>514</v>
      </c>
      <c r="CC2" t="s">
        <v>515</v>
      </c>
      <c r="CD2" t="s">
        <v>516</v>
      </c>
      <c r="CE2" t="s">
        <v>517</v>
      </c>
      <c r="CF2" t="s">
        <v>518</v>
      </c>
      <c r="CG2" t="s">
        <v>519</v>
      </c>
      <c r="CH2" t="s">
        <v>520</v>
      </c>
      <c r="CI2" t="s">
        <v>521</v>
      </c>
      <c r="CJ2" t="s">
        <v>522</v>
      </c>
      <c r="CK2" t="s">
        <v>523</v>
      </c>
    </row>
    <row r="3" spans="1:4">
      <c r="A3" t="s">
        <v>11</v>
      </c>
      <c r="D3" t="s">
        <v>441</v>
      </c>
    </row>
    <row r="4" spans="1:4">
      <c r="A4" t="s">
        <v>15</v>
      </c>
      <c r="D4" t="s">
        <v>442</v>
      </c>
    </row>
    <row r="5" spans="1:6">
      <c r="A5" t="s">
        <v>23</v>
      </c>
      <c r="D5" t="s">
        <v>443</v>
      </c>
      <c r="F5" s="39" t="s">
        <v>524</v>
      </c>
    </row>
    <row r="6" spans="1:4">
      <c r="A6" t="s">
        <v>26</v>
      </c>
      <c r="D6" t="s">
        <v>444</v>
      </c>
    </row>
    <row r="7" spans="1:6">
      <c r="A7" t="s">
        <v>32</v>
      </c>
      <c r="D7" t="s">
        <v>445</v>
      </c>
      <c r="F7" t="s">
        <v>525</v>
      </c>
    </row>
    <row r="8" spans="1:6">
      <c r="A8" t="s">
        <v>35</v>
      </c>
      <c r="D8" t="s">
        <v>446</v>
      </c>
      <c r="F8" t="s">
        <v>526</v>
      </c>
    </row>
    <row r="9" spans="1:4">
      <c r="A9" t="s">
        <v>38</v>
      </c>
      <c r="D9" t="s">
        <v>447</v>
      </c>
    </row>
    <row r="10" spans="1:4">
      <c r="A10" t="s">
        <v>42</v>
      </c>
      <c r="D10" t="s">
        <v>448</v>
      </c>
    </row>
    <row r="11" spans="1:4">
      <c r="A11" t="s">
        <v>45</v>
      </c>
      <c r="D11" t="s">
        <v>449</v>
      </c>
    </row>
    <row r="12" spans="1:4">
      <c r="A12" t="s">
        <v>47</v>
      </c>
      <c r="D12" t="s">
        <v>450</v>
      </c>
    </row>
    <row r="13" spans="1:4">
      <c r="A13" t="s">
        <v>56</v>
      </c>
      <c r="D13" t="s">
        <v>451</v>
      </c>
    </row>
    <row r="14" spans="1:4">
      <c r="A14" t="s">
        <v>76</v>
      </c>
      <c r="D14" t="s">
        <v>452</v>
      </c>
    </row>
    <row r="15" spans="1:4">
      <c r="A15" t="s">
        <v>79</v>
      </c>
      <c r="D15" t="s">
        <v>453</v>
      </c>
    </row>
    <row r="16" spans="1:4">
      <c r="A16" t="s">
        <v>82</v>
      </c>
      <c r="D16" t="s">
        <v>454</v>
      </c>
    </row>
    <row r="17" spans="1:4">
      <c r="A17" t="s">
        <v>88</v>
      </c>
      <c r="D17" t="s">
        <v>455</v>
      </c>
    </row>
    <row r="18" spans="1:4">
      <c r="A18" t="s">
        <v>118</v>
      </c>
      <c r="D18" t="s">
        <v>456</v>
      </c>
    </row>
    <row r="19" spans="1:4">
      <c r="A19" t="s">
        <v>121</v>
      </c>
      <c r="D19" t="s">
        <v>457</v>
      </c>
    </row>
    <row r="20" spans="1:4">
      <c r="A20" t="s">
        <v>124</v>
      </c>
      <c r="D20" t="s">
        <v>458</v>
      </c>
    </row>
    <row r="21" spans="1:4">
      <c r="A21" t="s">
        <v>127</v>
      </c>
      <c r="D21" t="s">
        <v>459</v>
      </c>
    </row>
    <row r="22" spans="1:4">
      <c r="A22" t="s">
        <v>129</v>
      </c>
      <c r="D22" t="s">
        <v>460</v>
      </c>
    </row>
    <row r="23" spans="1:4">
      <c r="A23" t="s">
        <v>132</v>
      </c>
      <c r="D23" t="s">
        <v>461</v>
      </c>
    </row>
    <row r="24" spans="1:4">
      <c r="A24" t="s">
        <v>135</v>
      </c>
      <c r="D24" t="s">
        <v>462</v>
      </c>
    </row>
    <row r="25" spans="1:4">
      <c r="A25" t="s">
        <v>141</v>
      </c>
      <c r="D25" t="s">
        <v>463</v>
      </c>
    </row>
    <row r="26" spans="1:4">
      <c r="A26" t="s">
        <v>143</v>
      </c>
      <c r="D26" t="s">
        <v>464</v>
      </c>
    </row>
    <row r="27" spans="1:4">
      <c r="A27" t="s">
        <v>145</v>
      </c>
      <c r="D27" t="s">
        <v>465</v>
      </c>
    </row>
    <row r="28" spans="1:4">
      <c r="A28" t="s">
        <v>147</v>
      </c>
      <c r="D28" t="s">
        <v>466</v>
      </c>
    </row>
    <row r="29" spans="1:4">
      <c r="A29" t="s">
        <v>149</v>
      </c>
      <c r="D29" t="s">
        <v>467</v>
      </c>
    </row>
    <row r="30" spans="1:4">
      <c r="A30" t="s">
        <v>153</v>
      </c>
      <c r="D30" t="s">
        <v>468</v>
      </c>
    </row>
    <row r="31" spans="1:4">
      <c r="A31" t="s">
        <v>155</v>
      </c>
      <c r="D31" t="s">
        <v>469</v>
      </c>
    </row>
    <row r="32" spans="1:4">
      <c r="A32" t="s">
        <v>158</v>
      </c>
      <c r="D32" t="s">
        <v>470</v>
      </c>
    </row>
    <row r="33" spans="1:4">
      <c r="A33" t="s">
        <v>161</v>
      </c>
      <c r="D33" t="s">
        <v>471</v>
      </c>
    </row>
    <row r="34" spans="1:4">
      <c r="A34" t="s">
        <v>163</v>
      </c>
      <c r="D34" t="s">
        <v>472</v>
      </c>
    </row>
    <row r="35" spans="1:4">
      <c r="A35" t="s">
        <v>166</v>
      </c>
      <c r="D35" t="s">
        <v>473</v>
      </c>
    </row>
    <row r="36" spans="1:4">
      <c r="A36" t="s">
        <v>169</v>
      </c>
      <c r="D36" t="s">
        <v>474</v>
      </c>
    </row>
    <row r="37" spans="1:4">
      <c r="A37" t="s">
        <v>172</v>
      </c>
      <c r="D37" t="s">
        <v>475</v>
      </c>
    </row>
    <row r="38" spans="1:4">
      <c r="A38" t="s">
        <v>175</v>
      </c>
      <c r="D38" t="s">
        <v>476</v>
      </c>
    </row>
    <row r="39" spans="1:4">
      <c r="A39" t="s">
        <v>178</v>
      </c>
      <c r="D39" t="s">
        <v>477</v>
      </c>
    </row>
    <row r="40" spans="1:4">
      <c r="A40" t="s">
        <v>181</v>
      </c>
      <c r="D40" t="s">
        <v>478</v>
      </c>
    </row>
    <row r="41" spans="1:4">
      <c r="A41" t="s">
        <v>184</v>
      </c>
      <c r="D41" t="s">
        <v>479</v>
      </c>
    </row>
    <row r="42" spans="1:4">
      <c r="A42" t="s">
        <v>187</v>
      </c>
      <c r="D42" t="s">
        <v>480</v>
      </c>
    </row>
    <row r="43" spans="1:4">
      <c r="A43" t="s">
        <v>190</v>
      </c>
      <c r="D43" t="s">
        <v>481</v>
      </c>
    </row>
    <row r="44" spans="1:4">
      <c r="A44" t="s">
        <v>193</v>
      </c>
      <c r="D44" t="s">
        <v>482</v>
      </c>
    </row>
    <row r="45" spans="1:4">
      <c r="A45" t="s">
        <v>196</v>
      </c>
      <c r="D45" t="s">
        <v>483</v>
      </c>
    </row>
    <row r="46" spans="1:4">
      <c r="A46" t="s">
        <v>199</v>
      </c>
      <c r="D46" t="s">
        <v>484</v>
      </c>
    </row>
    <row r="47" spans="1:4">
      <c r="A47" t="s">
        <v>202</v>
      </c>
      <c r="D47" t="s">
        <v>485</v>
      </c>
    </row>
    <row r="48" spans="1:4">
      <c r="A48" t="s">
        <v>205</v>
      </c>
      <c r="D48" t="s">
        <v>486</v>
      </c>
    </row>
    <row r="49" spans="1:4">
      <c r="A49" t="s">
        <v>208</v>
      </c>
      <c r="D49" t="s">
        <v>487</v>
      </c>
    </row>
    <row r="50" spans="1:4">
      <c r="A50" t="s">
        <v>211</v>
      </c>
      <c r="D50" t="s">
        <v>488</v>
      </c>
    </row>
    <row r="51" spans="1:4">
      <c r="A51" t="s">
        <v>213</v>
      </c>
      <c r="D51" t="s">
        <v>489</v>
      </c>
    </row>
    <row r="52" spans="1:4">
      <c r="A52" t="s">
        <v>216</v>
      </c>
      <c r="D52" t="s">
        <v>490</v>
      </c>
    </row>
    <row r="53" spans="1:4">
      <c r="A53" t="s">
        <v>219</v>
      </c>
      <c r="D53" t="s">
        <v>491</v>
      </c>
    </row>
    <row r="54" spans="1:4">
      <c r="A54" t="s">
        <v>222</v>
      </c>
      <c r="D54" t="s">
        <v>492</v>
      </c>
    </row>
    <row r="55" spans="1:4">
      <c r="A55" t="s">
        <v>225</v>
      </c>
      <c r="D55" t="s">
        <v>493</v>
      </c>
    </row>
    <row r="56" spans="1:4">
      <c r="A56" t="s">
        <v>228</v>
      </c>
      <c r="D56" t="s">
        <v>494</v>
      </c>
    </row>
    <row r="57" spans="1:4">
      <c r="A57" t="s">
        <v>242</v>
      </c>
      <c r="D57" t="s">
        <v>495</v>
      </c>
    </row>
    <row r="58" spans="1:4">
      <c r="A58" t="s">
        <v>245</v>
      </c>
      <c r="D58" t="s">
        <v>496</v>
      </c>
    </row>
    <row r="59" spans="1:4">
      <c r="A59" t="s">
        <v>251</v>
      </c>
      <c r="D59" t="s">
        <v>497</v>
      </c>
    </row>
    <row r="60" spans="1:4">
      <c r="A60" t="s">
        <v>266</v>
      </c>
      <c r="D60" t="s">
        <v>498</v>
      </c>
    </row>
    <row r="61" spans="1:4">
      <c r="A61" t="s">
        <v>281</v>
      </c>
      <c r="D61" t="s">
        <v>499</v>
      </c>
    </row>
    <row r="62" spans="1:4">
      <c r="A62" t="s">
        <v>296</v>
      </c>
      <c r="D62" t="s">
        <v>500</v>
      </c>
    </row>
    <row r="63" spans="1:4">
      <c r="A63" t="s">
        <v>309</v>
      </c>
      <c r="D63" t="s">
        <v>501</v>
      </c>
    </row>
    <row r="64" spans="1:4">
      <c r="A64" t="s">
        <v>323</v>
      </c>
      <c r="D64" t="s">
        <v>502</v>
      </c>
    </row>
    <row r="65" spans="1:4">
      <c r="A65" t="s">
        <v>325</v>
      </c>
      <c r="D65" t="s">
        <v>503</v>
      </c>
    </row>
    <row r="66" spans="1:4">
      <c r="A66" t="s">
        <v>328</v>
      </c>
      <c r="D66" t="s">
        <v>504</v>
      </c>
    </row>
    <row r="67" spans="1:4">
      <c r="A67" t="s">
        <v>331</v>
      </c>
      <c r="D67" t="s">
        <v>505</v>
      </c>
    </row>
    <row r="68" spans="1:4">
      <c r="A68" t="s">
        <v>334</v>
      </c>
      <c r="D68" t="s">
        <v>506</v>
      </c>
    </row>
    <row r="69" spans="1:4">
      <c r="A69" t="s">
        <v>337</v>
      </c>
      <c r="D69" t="s">
        <v>507</v>
      </c>
    </row>
    <row r="70" spans="1:4">
      <c r="A70" t="s">
        <v>340</v>
      </c>
      <c r="D70" t="s">
        <v>508</v>
      </c>
    </row>
    <row r="71" spans="1:4">
      <c r="A71" t="s">
        <v>343</v>
      </c>
      <c r="D71" t="s">
        <v>509</v>
      </c>
    </row>
    <row r="72" spans="1:4">
      <c r="A72" t="s">
        <v>346</v>
      </c>
      <c r="D72" t="s">
        <v>510</v>
      </c>
    </row>
    <row r="73" spans="1:4">
      <c r="A73" t="s">
        <v>350</v>
      </c>
      <c r="D73" t="s">
        <v>511</v>
      </c>
    </row>
    <row r="74" spans="1:4">
      <c r="A74" t="s">
        <v>354</v>
      </c>
      <c r="D74" t="s">
        <v>512</v>
      </c>
    </row>
    <row r="75" spans="1:4">
      <c r="A75" t="s">
        <v>356</v>
      </c>
      <c r="D75" t="s">
        <v>513</v>
      </c>
    </row>
    <row r="76" spans="1:4">
      <c r="A76" t="s">
        <v>358</v>
      </c>
      <c r="D76" t="s">
        <v>514</v>
      </c>
    </row>
    <row r="77" spans="1:4">
      <c r="A77" t="s">
        <v>360</v>
      </c>
      <c r="D77" t="s">
        <v>515</v>
      </c>
    </row>
    <row r="78" spans="1:4">
      <c r="A78" t="s">
        <v>363</v>
      </c>
      <c r="D78" t="s">
        <v>516</v>
      </c>
    </row>
    <row r="79" spans="1:4">
      <c r="A79" t="s">
        <v>366</v>
      </c>
      <c r="D79" t="s">
        <v>517</v>
      </c>
    </row>
    <row r="80" spans="1:4">
      <c r="A80" t="s">
        <v>369</v>
      </c>
      <c r="D80" t="s">
        <v>518</v>
      </c>
    </row>
    <row r="81" spans="1:4">
      <c r="A81" t="s">
        <v>372</v>
      </c>
      <c r="D81" t="s">
        <v>519</v>
      </c>
    </row>
    <row r="82" spans="1:4">
      <c r="A82" t="s">
        <v>375</v>
      </c>
      <c r="D82" t="s">
        <v>520</v>
      </c>
    </row>
    <row r="83" spans="1:4">
      <c r="A83" t="s">
        <v>378</v>
      </c>
      <c r="D83" t="s">
        <v>521</v>
      </c>
    </row>
    <row r="84" spans="1:4">
      <c r="A84" t="s">
        <v>380</v>
      </c>
      <c r="D84" t="s">
        <v>522</v>
      </c>
    </row>
    <row r="85" spans="1:4">
      <c r="A85" t="s">
        <v>382</v>
      </c>
      <c r="D85" t="s">
        <v>523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4"/>
  <sheetViews>
    <sheetView tabSelected="1" workbookViewId="0">
      <selection activeCell="J9" sqref="J9"/>
    </sheetView>
  </sheetViews>
  <sheetFormatPr defaultColWidth="9" defaultRowHeight="14.4"/>
  <cols>
    <col min="1" max="1" width="12.4444444444444" customWidth="1"/>
    <col min="2" max="2" width="14.8888888888889" customWidth="1"/>
  </cols>
  <sheetData>
    <row r="1" spans="1:46">
      <c r="A1" t="s">
        <v>306</v>
      </c>
      <c r="B1" s="40" t="s">
        <v>527</v>
      </c>
      <c r="C1" s="40" t="s">
        <v>527</v>
      </c>
      <c r="D1" t="s">
        <v>528</v>
      </c>
      <c r="E1" t="s">
        <v>529</v>
      </c>
      <c r="F1" t="s">
        <v>530</v>
      </c>
      <c r="G1" t="s">
        <v>458</v>
      </c>
      <c r="H1" t="s">
        <v>531</v>
      </c>
      <c r="I1" t="s">
        <v>493</v>
      </c>
      <c r="J1" t="s">
        <v>532</v>
      </c>
      <c r="K1" t="s">
        <v>533</v>
      </c>
      <c r="L1" t="s">
        <v>460</v>
      </c>
      <c r="M1" t="s">
        <v>448</v>
      </c>
      <c r="N1" t="s">
        <v>534</v>
      </c>
      <c r="O1" t="s">
        <v>535</v>
      </c>
      <c r="P1" t="s">
        <v>505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443</v>
      </c>
      <c r="AC1" t="s">
        <v>494</v>
      </c>
      <c r="AD1" t="s">
        <v>487</v>
      </c>
      <c r="AE1" t="s">
        <v>488</v>
      </c>
      <c r="AF1" t="s">
        <v>467</v>
      </c>
      <c r="AG1" t="s">
        <v>445</v>
      </c>
      <c r="AH1" t="s">
        <v>547</v>
      </c>
      <c r="AI1" t="s">
        <v>548</v>
      </c>
      <c r="AJ1" t="s">
        <v>549</v>
      </c>
      <c r="AK1" t="s">
        <v>550</v>
      </c>
      <c r="AL1" t="s">
        <v>551</v>
      </c>
      <c r="AM1" t="s">
        <v>552</v>
      </c>
      <c r="AN1" t="s">
        <v>553</v>
      </c>
      <c r="AO1" t="s">
        <v>554</v>
      </c>
      <c r="AP1" t="s">
        <v>555</v>
      </c>
      <c r="AQ1" t="s">
        <v>455</v>
      </c>
      <c r="AR1" t="s">
        <v>556</v>
      </c>
      <c r="AS1" t="s">
        <v>557</v>
      </c>
      <c r="AT1" t="s">
        <v>558</v>
      </c>
    </row>
    <row r="2" spans="1:3">
      <c r="A2" t="s">
        <v>293</v>
      </c>
      <c r="B2" t="s">
        <v>528</v>
      </c>
      <c r="C2" s="20"/>
    </row>
    <row r="3" spans="1:3">
      <c r="A3" t="s">
        <v>559</v>
      </c>
      <c r="B3" t="s">
        <v>529</v>
      </c>
      <c r="C3" s="20"/>
    </row>
    <row r="4" spans="1:3">
      <c r="A4" t="s">
        <v>560</v>
      </c>
      <c r="B4" t="s">
        <v>530</v>
      </c>
      <c r="C4" s="20"/>
    </row>
    <row r="5" spans="1:3">
      <c r="A5" t="s">
        <v>124</v>
      </c>
      <c r="B5" t="s">
        <v>458</v>
      </c>
      <c r="C5" s="20"/>
    </row>
    <row r="6" spans="1:3">
      <c r="A6" t="s">
        <v>239</v>
      </c>
      <c r="B6" t="s">
        <v>531</v>
      </c>
      <c r="C6" s="20"/>
    </row>
    <row r="7" spans="1:3">
      <c r="A7" t="s">
        <v>225</v>
      </c>
      <c r="B7" t="s">
        <v>493</v>
      </c>
      <c r="C7" s="20"/>
    </row>
    <row r="8" spans="1:3">
      <c r="A8" t="s">
        <v>299</v>
      </c>
      <c r="B8" t="s">
        <v>532</v>
      </c>
      <c r="C8" s="20"/>
    </row>
    <row r="9" spans="1:3">
      <c r="A9" t="s">
        <v>304</v>
      </c>
      <c r="B9" t="s">
        <v>533</v>
      </c>
      <c r="C9" s="20"/>
    </row>
    <row r="10" spans="1:3">
      <c r="A10" t="s">
        <v>129</v>
      </c>
      <c r="B10" t="s">
        <v>460</v>
      </c>
      <c r="C10" s="20"/>
    </row>
    <row r="11" spans="1:3">
      <c r="A11" t="s">
        <v>42</v>
      </c>
      <c r="B11" t="s">
        <v>448</v>
      </c>
      <c r="C11" s="20"/>
    </row>
    <row r="12" spans="1:3">
      <c r="A12" t="s">
        <v>290</v>
      </c>
      <c r="B12" t="s">
        <v>534</v>
      </c>
      <c r="C12" s="20"/>
    </row>
    <row r="13" spans="1:3">
      <c r="A13" t="s">
        <v>352</v>
      </c>
      <c r="B13" t="s">
        <v>535</v>
      </c>
      <c r="C13" s="20"/>
    </row>
    <row r="14" spans="1:3">
      <c r="A14" t="s">
        <v>331</v>
      </c>
      <c r="B14" t="s">
        <v>505</v>
      </c>
      <c r="C14" s="20"/>
    </row>
    <row r="15" spans="1:3">
      <c r="A15" t="s">
        <v>94</v>
      </c>
      <c r="B15" t="s">
        <v>536</v>
      </c>
      <c r="C15" s="20"/>
    </row>
    <row r="16" spans="1:3">
      <c r="A16" t="s">
        <v>103</v>
      </c>
      <c r="B16" t="s">
        <v>537</v>
      </c>
      <c r="C16" s="20"/>
    </row>
    <row r="17" spans="1:3">
      <c r="A17" t="s">
        <v>97</v>
      </c>
      <c r="B17" t="s">
        <v>538</v>
      </c>
      <c r="C17" s="20"/>
    </row>
    <row r="18" spans="1:3">
      <c r="A18" t="s">
        <v>100</v>
      </c>
      <c r="B18" t="s">
        <v>539</v>
      </c>
      <c r="C18" s="20"/>
    </row>
    <row r="19" spans="1:3">
      <c r="A19" t="s">
        <v>115</v>
      </c>
      <c r="B19" t="s">
        <v>540</v>
      </c>
      <c r="C19" s="20"/>
    </row>
    <row r="20" spans="1:3">
      <c r="A20" t="s">
        <v>106</v>
      </c>
      <c r="B20" t="s">
        <v>541</v>
      </c>
      <c r="C20" s="20"/>
    </row>
    <row r="21" spans="1:3">
      <c r="A21" t="s">
        <v>112</v>
      </c>
      <c r="B21" t="s">
        <v>542</v>
      </c>
      <c r="C21" s="20"/>
    </row>
    <row r="22" spans="1:3">
      <c r="A22" t="s">
        <v>109</v>
      </c>
      <c r="B22" t="s">
        <v>543</v>
      </c>
      <c r="C22" s="20"/>
    </row>
    <row r="23" spans="1:3">
      <c r="A23" t="s">
        <v>275</v>
      </c>
      <c r="B23" t="s">
        <v>544</v>
      </c>
      <c r="C23" s="20"/>
    </row>
    <row r="24" spans="1:3">
      <c r="A24" t="s">
        <v>318</v>
      </c>
      <c r="B24" t="s">
        <v>545</v>
      </c>
      <c r="C24" s="20"/>
    </row>
    <row r="25" spans="1:3">
      <c r="A25" t="s">
        <v>561</v>
      </c>
      <c r="B25" t="s">
        <v>546</v>
      </c>
      <c r="C25" s="20"/>
    </row>
    <row r="26" spans="1:3">
      <c r="A26" t="s">
        <v>23</v>
      </c>
      <c r="B26" t="s">
        <v>443</v>
      </c>
      <c r="C26" s="20"/>
    </row>
    <row r="27" spans="1:3">
      <c r="A27" t="s">
        <v>228</v>
      </c>
      <c r="B27" t="s">
        <v>494</v>
      </c>
      <c r="C27" s="20"/>
    </row>
    <row r="28" spans="1:3">
      <c r="A28" t="s">
        <v>208</v>
      </c>
      <c r="B28" t="s">
        <v>487</v>
      </c>
      <c r="C28" s="20"/>
    </row>
    <row r="29" spans="1:3">
      <c r="A29" t="s">
        <v>211</v>
      </c>
      <c r="B29" t="s">
        <v>488</v>
      </c>
      <c r="C29" s="20"/>
    </row>
    <row r="30" spans="1:3">
      <c r="A30" t="s">
        <v>149</v>
      </c>
      <c r="B30" t="s">
        <v>467</v>
      </c>
      <c r="C30" s="20"/>
    </row>
    <row r="31" spans="1:3">
      <c r="A31" t="s">
        <v>32</v>
      </c>
      <c r="B31" t="s">
        <v>445</v>
      </c>
      <c r="C31" s="20"/>
    </row>
    <row r="32" spans="1:3">
      <c r="A32" t="s">
        <v>284</v>
      </c>
      <c r="B32" t="s">
        <v>547</v>
      </c>
      <c r="C32" s="20"/>
    </row>
    <row r="33" spans="1:3">
      <c r="A33" t="s">
        <v>302</v>
      </c>
      <c r="B33" t="s">
        <v>548</v>
      </c>
      <c r="C33" s="20"/>
    </row>
    <row r="34" spans="1:3">
      <c r="A34" t="s">
        <v>287</v>
      </c>
      <c r="B34" t="s">
        <v>549</v>
      </c>
      <c r="C34" s="20"/>
    </row>
    <row r="35" spans="1:3">
      <c r="A35" t="s">
        <v>53</v>
      </c>
      <c r="B35" t="s">
        <v>550</v>
      </c>
      <c r="C35" s="20"/>
    </row>
    <row r="36" spans="1:3">
      <c r="A36" t="s">
        <v>263</v>
      </c>
      <c r="B36" t="s">
        <v>551</v>
      </c>
      <c r="C36" s="20"/>
    </row>
    <row r="37" spans="1:3">
      <c r="A37" t="s">
        <v>562</v>
      </c>
      <c r="B37" t="s">
        <v>552</v>
      </c>
      <c r="C37" s="20"/>
    </row>
    <row r="38" spans="1:3">
      <c r="A38" t="s">
        <v>321</v>
      </c>
      <c r="B38" t="s">
        <v>553</v>
      </c>
      <c r="C38" s="20"/>
    </row>
    <row r="39" spans="1:3">
      <c r="A39" t="s">
        <v>260</v>
      </c>
      <c r="B39" t="s">
        <v>554</v>
      </c>
      <c r="C39" s="20"/>
    </row>
    <row r="40" spans="1:3">
      <c r="A40" t="s">
        <v>85</v>
      </c>
      <c r="B40" t="s">
        <v>555</v>
      </c>
      <c r="C40" s="20"/>
    </row>
    <row r="41" spans="1:3">
      <c r="A41" t="s">
        <v>88</v>
      </c>
      <c r="B41" t="s">
        <v>455</v>
      </c>
      <c r="C41" s="20"/>
    </row>
    <row r="42" spans="1:3">
      <c r="A42" t="s">
        <v>248</v>
      </c>
      <c r="B42" t="s">
        <v>556</v>
      </c>
      <c r="C42" s="20"/>
    </row>
    <row r="43" spans="1:3">
      <c r="A43" t="s">
        <v>269</v>
      </c>
      <c r="B43" t="s">
        <v>557</v>
      </c>
      <c r="C43" s="20"/>
    </row>
    <row r="44" spans="1:3">
      <c r="A44" t="s">
        <v>312</v>
      </c>
      <c r="B44" t="s">
        <v>558</v>
      </c>
      <c r="C44" s="20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34"/>
  <sheetViews>
    <sheetView topLeftCell="E1" workbookViewId="0">
      <selection activeCell="G5" sqref="G5"/>
    </sheetView>
  </sheetViews>
  <sheetFormatPr defaultColWidth="55.4444444444444" defaultRowHeight="14.4"/>
  <cols>
    <col min="1" max="1" width="15.7777777777778" customWidth="1"/>
    <col min="2" max="2" width="47.6666666666667" style="4" customWidth="1"/>
    <col min="3" max="3" width="2" customWidth="1"/>
    <col min="4" max="4" width="18.2222222222222" customWidth="1"/>
    <col min="5" max="5" width="18.2222222222222" style="5" customWidth="1"/>
    <col min="6" max="6" width="19.5555555555556" style="6" customWidth="1"/>
    <col min="7" max="7" width="21.4444444444444" customWidth="1"/>
    <col min="8" max="8" width="24.6666666666667" customWidth="1"/>
    <col min="9" max="9" width="29.1111111111111" customWidth="1"/>
  </cols>
  <sheetData>
    <row r="1" ht="15.9" spans="1:102">
      <c r="A1" s="7" t="s">
        <v>0</v>
      </c>
      <c r="B1" s="8" t="s">
        <v>1</v>
      </c>
      <c r="E1" s="5" t="s">
        <v>11</v>
      </c>
      <c r="F1" s="9" t="s">
        <v>441</v>
      </c>
      <c r="G1" s="9" t="s">
        <v>441</v>
      </c>
      <c r="H1" s="9" t="s">
        <v>563</v>
      </c>
      <c r="I1" s="9" t="s">
        <v>443</v>
      </c>
      <c r="J1" s="9" t="s">
        <v>564</v>
      </c>
      <c r="K1" s="9" t="s">
        <v>445</v>
      </c>
      <c r="L1" s="9" t="s">
        <v>446</v>
      </c>
      <c r="M1" s="9" t="s">
        <v>447</v>
      </c>
      <c r="N1" s="9" t="s">
        <v>448</v>
      </c>
      <c r="O1" s="9" t="s">
        <v>449</v>
      </c>
      <c r="P1" s="9" t="s">
        <v>450</v>
      </c>
      <c r="Q1" s="9" t="s">
        <v>565</v>
      </c>
      <c r="R1" s="9" t="s">
        <v>550</v>
      </c>
      <c r="S1" s="9" t="s">
        <v>451</v>
      </c>
      <c r="T1" s="9" t="s">
        <v>566</v>
      </c>
      <c r="U1" s="9" t="s">
        <v>567</v>
      </c>
      <c r="V1" s="9" t="s">
        <v>568</v>
      </c>
      <c r="W1" s="9" t="s">
        <v>569</v>
      </c>
      <c r="X1" s="9" t="s">
        <v>570</v>
      </c>
      <c r="Y1" s="9" t="s">
        <v>452</v>
      </c>
      <c r="Z1" s="9" t="s">
        <v>453</v>
      </c>
      <c r="AA1" s="9" t="s">
        <v>454</v>
      </c>
      <c r="AB1" s="9" t="s">
        <v>555</v>
      </c>
      <c r="AC1" s="9" t="s">
        <v>455</v>
      </c>
      <c r="AD1" s="9" t="s">
        <v>571</v>
      </c>
      <c r="AE1" s="9" t="s">
        <v>456</v>
      </c>
      <c r="AF1" s="9" t="s">
        <v>457</v>
      </c>
      <c r="AG1" s="9" t="s">
        <v>458</v>
      </c>
      <c r="AH1" s="9" t="s">
        <v>459</v>
      </c>
      <c r="AI1" s="9" t="s">
        <v>460</v>
      </c>
      <c r="AJ1" s="9" t="s">
        <v>461</v>
      </c>
      <c r="AK1" s="9" t="s">
        <v>462</v>
      </c>
      <c r="AL1" s="9" t="s">
        <v>572</v>
      </c>
      <c r="AM1" s="9" t="s">
        <v>463</v>
      </c>
      <c r="AN1" s="9" t="s">
        <v>464</v>
      </c>
      <c r="AO1" s="9" t="s">
        <v>465</v>
      </c>
      <c r="AP1" s="9" t="s">
        <v>466</v>
      </c>
      <c r="AQ1" s="9" t="s">
        <v>467</v>
      </c>
      <c r="AR1" s="9" t="s">
        <v>573</v>
      </c>
      <c r="AS1" s="9" t="s">
        <v>468</v>
      </c>
      <c r="AT1" s="9" t="s">
        <v>469</v>
      </c>
      <c r="AU1" s="9" t="s">
        <v>470</v>
      </c>
      <c r="AV1" s="9" t="s">
        <v>471</v>
      </c>
      <c r="AW1" s="9" t="s">
        <v>472</v>
      </c>
      <c r="AX1" s="9" t="s">
        <v>473</v>
      </c>
      <c r="AY1" s="9" t="s">
        <v>474</v>
      </c>
      <c r="AZ1" s="9" t="s">
        <v>475</v>
      </c>
      <c r="BA1" s="9" t="s">
        <v>476</v>
      </c>
      <c r="BB1" s="9" t="s">
        <v>477</v>
      </c>
      <c r="BC1" s="9" t="s">
        <v>478</v>
      </c>
      <c r="BD1" s="9" t="s">
        <v>480</v>
      </c>
      <c r="BE1" s="9" t="s">
        <v>481</v>
      </c>
      <c r="BF1" s="9" t="s">
        <v>483</v>
      </c>
      <c r="BG1" s="9" t="s">
        <v>484</v>
      </c>
      <c r="BH1" s="9" t="s">
        <v>485</v>
      </c>
      <c r="BI1" s="9" t="s">
        <v>486</v>
      </c>
      <c r="BJ1" s="9" t="s">
        <v>487</v>
      </c>
      <c r="BK1" s="9" t="s">
        <v>488</v>
      </c>
      <c r="BL1" s="9" t="s">
        <v>489</v>
      </c>
      <c r="BM1" s="9" t="s">
        <v>490</v>
      </c>
      <c r="BN1" s="9" t="s">
        <v>491</v>
      </c>
      <c r="BO1" s="9" t="s">
        <v>492</v>
      </c>
      <c r="BP1" s="9" t="s">
        <v>493</v>
      </c>
      <c r="BQ1" s="9" t="s">
        <v>494</v>
      </c>
      <c r="BR1" s="9" t="s">
        <v>574</v>
      </c>
      <c r="BS1" s="9" t="s">
        <v>575</v>
      </c>
      <c r="BT1" s="9" t="s">
        <v>576</v>
      </c>
      <c r="BU1" s="9" t="s">
        <v>531</v>
      </c>
      <c r="BV1" s="9" t="s">
        <v>495</v>
      </c>
      <c r="BW1" s="9" t="s">
        <v>556</v>
      </c>
      <c r="BX1" s="9" t="s">
        <v>497</v>
      </c>
      <c r="BY1" s="9" t="s">
        <v>577</v>
      </c>
      <c r="BZ1" s="9" t="s">
        <v>554</v>
      </c>
      <c r="CA1" s="9" t="s">
        <v>498</v>
      </c>
      <c r="CB1" s="9" t="s">
        <v>557</v>
      </c>
      <c r="CC1" s="9" t="s">
        <v>544</v>
      </c>
      <c r="CD1" s="9" t="s">
        <v>499</v>
      </c>
      <c r="CE1" s="9" t="s">
        <v>547</v>
      </c>
      <c r="CF1" s="9" t="s">
        <v>534</v>
      </c>
      <c r="CG1" s="9" t="s">
        <v>500</v>
      </c>
      <c r="CH1" s="9" t="s">
        <v>532</v>
      </c>
      <c r="CI1" s="9" t="s">
        <v>533</v>
      </c>
      <c r="CJ1" s="9" t="s">
        <v>501</v>
      </c>
      <c r="CK1" s="9" t="s">
        <v>558</v>
      </c>
      <c r="CL1" s="9" t="s">
        <v>545</v>
      </c>
      <c r="CM1" s="9" t="s">
        <v>502</v>
      </c>
      <c r="CN1" s="9" t="s">
        <v>503</v>
      </c>
      <c r="CO1" s="9" t="s">
        <v>504</v>
      </c>
      <c r="CP1" s="9" t="s">
        <v>505</v>
      </c>
      <c r="CQ1" s="9" t="s">
        <v>510</v>
      </c>
      <c r="CR1" s="9" t="s">
        <v>511</v>
      </c>
      <c r="CS1" s="9" t="s">
        <v>516</v>
      </c>
      <c r="CT1" s="9" t="s">
        <v>518</v>
      </c>
      <c r="CU1" s="9" t="s">
        <v>520</v>
      </c>
      <c r="CV1" s="9" t="s">
        <v>521</v>
      </c>
      <c r="CW1" s="9" t="s">
        <v>522</v>
      </c>
      <c r="CX1" s="9" t="s">
        <v>523</v>
      </c>
    </row>
    <row r="2" ht="15.15" spans="1:6">
      <c r="A2" s="10" t="s">
        <v>3</v>
      </c>
      <c r="B2" s="11" t="s">
        <v>4</v>
      </c>
      <c r="D2" t="str">
        <f>IF(C2=1,A2,"")</f>
        <v/>
      </c>
      <c r="E2" s="5" t="s">
        <v>19</v>
      </c>
      <c r="F2" s="9" t="s">
        <v>563</v>
      </c>
    </row>
    <row r="3" spans="1:6">
      <c r="A3" s="12" t="s">
        <v>5</v>
      </c>
      <c r="B3" s="13" t="s">
        <v>8</v>
      </c>
      <c r="D3" t="str">
        <f t="shared" ref="D3:D66" si="0">IF(C3=1,A3,"")</f>
        <v/>
      </c>
      <c r="E3" s="5" t="s">
        <v>23</v>
      </c>
      <c r="F3" s="9" t="s">
        <v>443</v>
      </c>
    </row>
    <row r="4" spans="1:7">
      <c r="A4" s="12" t="s">
        <v>11</v>
      </c>
      <c r="B4" s="13" t="s">
        <v>12</v>
      </c>
      <c r="C4">
        <v>1</v>
      </c>
      <c r="D4" t="str">
        <f t="shared" si="0"/>
        <v>townsize</v>
      </c>
      <c r="E4" s="5" t="s">
        <v>29</v>
      </c>
      <c r="F4" s="9" t="s">
        <v>564</v>
      </c>
      <c r="G4" s="2" t="s">
        <v>578</v>
      </c>
    </row>
    <row r="5" spans="1:6">
      <c r="A5" s="12" t="s">
        <v>15</v>
      </c>
      <c r="B5" s="13" t="s">
        <v>16</v>
      </c>
      <c r="D5" t="str">
        <f t="shared" si="0"/>
        <v/>
      </c>
      <c r="E5" s="5" t="s">
        <v>32</v>
      </c>
      <c r="F5" s="9" t="s">
        <v>445</v>
      </c>
    </row>
    <row r="6" ht="20.4" spans="1:10">
      <c r="A6" s="12" t="s">
        <v>19</v>
      </c>
      <c r="B6" s="13" t="s">
        <v>20</v>
      </c>
      <c r="C6">
        <v>1</v>
      </c>
      <c r="D6" t="str">
        <f t="shared" si="0"/>
        <v>age</v>
      </c>
      <c r="E6" s="5" t="s">
        <v>35</v>
      </c>
      <c r="F6" s="9" t="s">
        <v>446</v>
      </c>
      <c r="G6" s="14" t="s">
        <v>579</v>
      </c>
      <c r="H6" t="s">
        <v>306</v>
      </c>
      <c r="I6" t="s">
        <v>561</v>
      </c>
      <c r="J6" s="14" t="s">
        <v>580</v>
      </c>
    </row>
    <row r="7" ht="20.4" spans="1:10">
      <c r="A7" s="12" t="s">
        <v>23</v>
      </c>
      <c r="B7" s="13" t="s">
        <v>24</v>
      </c>
      <c r="C7">
        <v>1</v>
      </c>
      <c r="D7" t="str">
        <f t="shared" si="0"/>
        <v>agecat</v>
      </c>
      <c r="E7" s="5" t="s">
        <v>38</v>
      </c>
      <c r="F7" s="9" t="s">
        <v>447</v>
      </c>
      <c r="G7" s="14" t="s">
        <v>581</v>
      </c>
      <c r="H7" t="s">
        <v>293</v>
      </c>
      <c r="I7" t="s">
        <v>23</v>
      </c>
      <c r="J7" s="14" t="s">
        <v>582</v>
      </c>
    </row>
    <row r="8" ht="20.4" spans="1:10">
      <c r="A8" s="12" t="s">
        <v>26</v>
      </c>
      <c r="B8" s="13" t="s">
        <v>27</v>
      </c>
      <c r="D8" t="str">
        <f t="shared" si="0"/>
        <v/>
      </c>
      <c r="E8" s="5" t="s">
        <v>42</v>
      </c>
      <c r="F8" s="9" t="s">
        <v>448</v>
      </c>
      <c r="G8" s="14" t="s">
        <v>583</v>
      </c>
      <c r="H8" t="s">
        <v>559</v>
      </c>
      <c r="I8" t="s">
        <v>228</v>
      </c>
      <c r="J8" s="14" t="s">
        <v>584</v>
      </c>
    </row>
    <row r="9" ht="20.4" spans="1:10">
      <c r="A9" s="12" t="s">
        <v>29</v>
      </c>
      <c r="B9" s="13" t="s">
        <v>30</v>
      </c>
      <c r="C9">
        <v>1</v>
      </c>
      <c r="D9" t="str">
        <f t="shared" si="0"/>
        <v>ed</v>
      </c>
      <c r="E9" s="5" t="s">
        <v>45</v>
      </c>
      <c r="F9" s="9" t="s">
        <v>449</v>
      </c>
      <c r="G9" s="14" t="s">
        <v>585</v>
      </c>
      <c r="H9" t="s">
        <v>560</v>
      </c>
      <c r="I9" t="s">
        <v>208</v>
      </c>
      <c r="J9" s="14" t="s">
        <v>586</v>
      </c>
    </row>
    <row r="10" spans="1:10">
      <c r="A10" s="12" t="s">
        <v>32</v>
      </c>
      <c r="B10" s="13" t="s">
        <v>33</v>
      </c>
      <c r="C10">
        <v>1</v>
      </c>
      <c r="D10" t="str">
        <f t="shared" si="0"/>
        <v>edcat</v>
      </c>
      <c r="E10" s="5" t="s">
        <v>47</v>
      </c>
      <c r="F10" s="9" t="s">
        <v>450</v>
      </c>
      <c r="I10" t="s">
        <v>211</v>
      </c>
      <c r="J10" s="14" t="s">
        <v>587</v>
      </c>
    </row>
    <row r="11" ht="20.4" spans="1:10">
      <c r="A11" s="12" t="s">
        <v>35</v>
      </c>
      <c r="B11" s="13" t="s">
        <v>36</v>
      </c>
      <c r="C11">
        <v>1</v>
      </c>
      <c r="D11" t="str">
        <f t="shared" si="0"/>
        <v>jobcat</v>
      </c>
      <c r="E11" s="5" t="s">
        <v>50</v>
      </c>
      <c r="F11" s="9" t="s">
        <v>565</v>
      </c>
      <c r="G11" s="14" t="s">
        <v>588</v>
      </c>
      <c r="H11" t="s">
        <v>124</v>
      </c>
      <c r="I11" t="s">
        <v>149</v>
      </c>
      <c r="J11" s="14" t="s">
        <v>589</v>
      </c>
    </row>
    <row r="12" ht="20.4" spans="1:10">
      <c r="A12" s="12" t="s">
        <v>38</v>
      </c>
      <c r="B12" s="13" t="s">
        <v>39</v>
      </c>
      <c r="C12">
        <v>1</v>
      </c>
      <c r="D12" t="str">
        <f t="shared" si="0"/>
        <v>union</v>
      </c>
      <c r="E12" s="5" t="s">
        <v>53</v>
      </c>
      <c r="F12" s="9" t="s">
        <v>550</v>
      </c>
      <c r="G12" s="14" t="s">
        <v>590</v>
      </c>
      <c r="H12" t="s">
        <v>239</v>
      </c>
      <c r="I12" t="s">
        <v>32</v>
      </c>
      <c r="J12" s="14" t="s">
        <v>591</v>
      </c>
    </row>
    <row r="13" ht="20.4" spans="1:10">
      <c r="A13" s="12" t="s">
        <v>42</v>
      </c>
      <c r="B13" s="13" t="s">
        <v>43</v>
      </c>
      <c r="C13">
        <v>1</v>
      </c>
      <c r="D13" t="str">
        <f t="shared" si="0"/>
        <v>employ</v>
      </c>
      <c r="E13" s="5" t="s">
        <v>56</v>
      </c>
      <c r="F13" s="9" t="s">
        <v>451</v>
      </c>
      <c r="G13" s="14" t="s">
        <v>592</v>
      </c>
      <c r="H13" t="s">
        <v>225</v>
      </c>
      <c r="I13" t="s">
        <v>284</v>
      </c>
      <c r="J13" s="14" t="s">
        <v>593</v>
      </c>
    </row>
    <row r="14" ht="20.4" spans="1:10">
      <c r="A14" s="12" t="s">
        <v>45</v>
      </c>
      <c r="B14" s="13" t="s">
        <v>43</v>
      </c>
      <c r="C14">
        <v>1</v>
      </c>
      <c r="D14" t="str">
        <f t="shared" si="0"/>
        <v>empcat</v>
      </c>
      <c r="E14" s="5" t="s">
        <v>59</v>
      </c>
      <c r="F14" s="9" t="s">
        <v>566</v>
      </c>
      <c r="G14" s="14" t="s">
        <v>594</v>
      </c>
      <c r="H14" t="s">
        <v>299</v>
      </c>
      <c r="I14" t="s">
        <v>302</v>
      </c>
      <c r="J14" s="14" t="s">
        <v>595</v>
      </c>
    </row>
    <row r="15" ht="20.4" spans="1:10">
      <c r="A15" s="12" t="s">
        <v>47</v>
      </c>
      <c r="B15" s="13" t="s">
        <v>48</v>
      </c>
      <c r="C15">
        <v>1</v>
      </c>
      <c r="D15" t="str">
        <f t="shared" si="0"/>
        <v>retire</v>
      </c>
      <c r="E15" s="5" t="s">
        <v>63</v>
      </c>
      <c r="F15" s="9" t="s">
        <v>567</v>
      </c>
      <c r="G15" s="14" t="s">
        <v>596</v>
      </c>
      <c r="H15" t="s">
        <v>304</v>
      </c>
      <c r="I15" t="s">
        <v>287</v>
      </c>
      <c r="J15" s="14" t="s">
        <v>597</v>
      </c>
    </row>
    <row r="16" spans="1:10">
      <c r="A16" s="12" t="s">
        <v>50</v>
      </c>
      <c r="B16" s="13" t="s">
        <v>51</v>
      </c>
      <c r="C16">
        <v>1</v>
      </c>
      <c r="D16" t="str">
        <f t="shared" si="0"/>
        <v>income</v>
      </c>
      <c r="E16" s="5" t="s">
        <v>67</v>
      </c>
      <c r="F16" s="9" t="s">
        <v>568</v>
      </c>
      <c r="G16" s="14" t="s">
        <v>598</v>
      </c>
      <c r="H16" t="s">
        <v>129</v>
      </c>
      <c r="I16" t="s">
        <v>53</v>
      </c>
      <c r="J16" s="14" t="s">
        <v>599</v>
      </c>
    </row>
    <row r="17" ht="20.4" spans="1:10">
      <c r="A17" s="12" t="s">
        <v>53</v>
      </c>
      <c r="B17" s="13" t="s">
        <v>54</v>
      </c>
      <c r="C17">
        <v>1</v>
      </c>
      <c r="D17" t="str">
        <f t="shared" si="0"/>
        <v>lninc</v>
      </c>
      <c r="E17" s="5" t="s">
        <v>70</v>
      </c>
      <c r="F17" s="9" t="s">
        <v>569</v>
      </c>
      <c r="G17" s="14" t="s">
        <v>600</v>
      </c>
      <c r="H17" t="s">
        <v>42</v>
      </c>
      <c r="I17" t="s">
        <v>263</v>
      </c>
      <c r="J17" s="14" t="s">
        <v>601</v>
      </c>
    </row>
    <row r="18" ht="20.4" spans="1:10">
      <c r="A18" s="12" t="s">
        <v>56</v>
      </c>
      <c r="B18" s="13" t="s">
        <v>57</v>
      </c>
      <c r="C18">
        <v>1</v>
      </c>
      <c r="D18" t="str">
        <f t="shared" si="0"/>
        <v>inccat</v>
      </c>
      <c r="E18" s="5" t="s">
        <v>73</v>
      </c>
      <c r="F18" s="9" t="s">
        <v>570</v>
      </c>
      <c r="G18" s="14" t="s">
        <v>602</v>
      </c>
      <c r="H18" t="s">
        <v>290</v>
      </c>
      <c r="I18" t="s">
        <v>562</v>
      </c>
      <c r="J18" s="14" t="s">
        <v>603</v>
      </c>
    </row>
    <row r="19" spans="1:10">
      <c r="A19" s="12" t="s">
        <v>59</v>
      </c>
      <c r="B19" s="13" t="s">
        <v>60</v>
      </c>
      <c r="C19">
        <v>1</v>
      </c>
      <c r="D19" t="str">
        <f t="shared" si="0"/>
        <v>debtinc</v>
      </c>
      <c r="E19" s="5" t="s">
        <v>76</v>
      </c>
      <c r="F19" s="9" t="s">
        <v>452</v>
      </c>
      <c r="G19" s="14" t="s">
        <v>604</v>
      </c>
      <c r="H19" t="s">
        <v>352</v>
      </c>
      <c r="I19" t="s">
        <v>321</v>
      </c>
      <c r="J19" s="14" t="s">
        <v>605</v>
      </c>
    </row>
    <row r="20" ht="20.4" spans="1:10">
      <c r="A20" s="12" t="s">
        <v>63</v>
      </c>
      <c r="B20" s="13" t="s">
        <v>64</v>
      </c>
      <c r="C20">
        <v>1</v>
      </c>
      <c r="D20" t="str">
        <f t="shared" si="0"/>
        <v>creddebt</v>
      </c>
      <c r="E20" s="5" t="s">
        <v>79</v>
      </c>
      <c r="F20" s="9" t="s">
        <v>453</v>
      </c>
      <c r="G20" s="14" t="s">
        <v>606</v>
      </c>
      <c r="H20" t="s">
        <v>331</v>
      </c>
      <c r="I20" t="s">
        <v>260</v>
      </c>
      <c r="J20" s="14" t="s">
        <v>607</v>
      </c>
    </row>
    <row r="21" ht="20.4" spans="1:10">
      <c r="A21" s="12" t="s">
        <v>67</v>
      </c>
      <c r="B21" s="13" t="s">
        <v>68</v>
      </c>
      <c r="C21">
        <v>1</v>
      </c>
      <c r="D21" t="str">
        <f t="shared" si="0"/>
        <v>lncreddebt</v>
      </c>
      <c r="E21" s="5" t="s">
        <v>82</v>
      </c>
      <c r="F21" s="9" t="s">
        <v>454</v>
      </c>
      <c r="G21" s="14" t="s">
        <v>608</v>
      </c>
      <c r="H21" t="s">
        <v>94</v>
      </c>
      <c r="I21" t="s">
        <v>85</v>
      </c>
      <c r="J21" s="14" t="s">
        <v>609</v>
      </c>
    </row>
    <row r="22" ht="20.4" spans="1:10">
      <c r="A22" s="12" t="s">
        <v>70</v>
      </c>
      <c r="B22" s="13" t="s">
        <v>71</v>
      </c>
      <c r="C22">
        <v>1</v>
      </c>
      <c r="D22" t="str">
        <f t="shared" si="0"/>
        <v>othdebt</v>
      </c>
      <c r="E22" s="5" t="s">
        <v>85</v>
      </c>
      <c r="F22" s="9" t="s">
        <v>555</v>
      </c>
      <c r="G22" s="14" t="s">
        <v>610</v>
      </c>
      <c r="H22" t="s">
        <v>103</v>
      </c>
      <c r="I22" t="s">
        <v>88</v>
      </c>
      <c r="J22" s="14" t="s">
        <v>611</v>
      </c>
    </row>
    <row r="23" ht="20.4" spans="1:10">
      <c r="A23" s="12" t="s">
        <v>73</v>
      </c>
      <c r="B23" s="13" t="s">
        <v>74</v>
      </c>
      <c r="C23">
        <v>1</v>
      </c>
      <c r="D23" t="str">
        <f t="shared" si="0"/>
        <v>lnothdebt</v>
      </c>
      <c r="E23" s="5" t="s">
        <v>88</v>
      </c>
      <c r="F23" s="9" t="s">
        <v>455</v>
      </c>
      <c r="G23" s="14" t="s">
        <v>612</v>
      </c>
      <c r="H23" t="s">
        <v>97</v>
      </c>
      <c r="I23" t="s">
        <v>248</v>
      </c>
      <c r="J23" s="14" t="s">
        <v>613</v>
      </c>
    </row>
    <row r="24" ht="20.4" spans="1:10">
      <c r="A24" s="12" t="s">
        <v>76</v>
      </c>
      <c r="B24" s="13" t="s">
        <v>77</v>
      </c>
      <c r="C24">
        <v>1</v>
      </c>
      <c r="D24" t="str">
        <f t="shared" si="0"/>
        <v>default</v>
      </c>
      <c r="E24" s="5" t="s">
        <v>91</v>
      </c>
      <c r="F24" s="9" t="s">
        <v>571</v>
      </c>
      <c r="G24" s="14" t="s">
        <v>614</v>
      </c>
      <c r="H24" t="s">
        <v>100</v>
      </c>
      <c r="I24" t="s">
        <v>269</v>
      </c>
      <c r="J24" s="14" t="s">
        <v>615</v>
      </c>
    </row>
    <row r="25" ht="20.4" spans="1:10">
      <c r="A25" s="12" t="s">
        <v>79</v>
      </c>
      <c r="B25" s="13" t="s">
        <v>80</v>
      </c>
      <c r="C25">
        <v>1</v>
      </c>
      <c r="D25" t="str">
        <f t="shared" si="0"/>
        <v>jobsat</v>
      </c>
      <c r="E25" s="5" t="s">
        <v>118</v>
      </c>
      <c r="F25" s="9" t="s">
        <v>456</v>
      </c>
      <c r="G25" s="14" t="s">
        <v>616</v>
      </c>
      <c r="H25" t="s">
        <v>115</v>
      </c>
      <c r="I25" t="s">
        <v>312</v>
      </c>
      <c r="J25" s="14" t="s">
        <v>617</v>
      </c>
    </row>
    <row r="26" ht="20.4" spans="1:8">
      <c r="A26" s="12" t="s">
        <v>82</v>
      </c>
      <c r="B26" s="13" t="s">
        <v>83</v>
      </c>
      <c r="C26">
        <v>1</v>
      </c>
      <c r="D26" t="str">
        <f t="shared" si="0"/>
        <v>marital</v>
      </c>
      <c r="E26" s="5" t="s">
        <v>121</v>
      </c>
      <c r="F26" s="9" t="s">
        <v>457</v>
      </c>
      <c r="G26" s="14" t="s">
        <v>618</v>
      </c>
      <c r="H26" t="s">
        <v>106</v>
      </c>
    </row>
    <row r="27" ht="20.4" spans="1:8">
      <c r="A27" s="12" t="s">
        <v>85</v>
      </c>
      <c r="B27" s="13" t="s">
        <v>86</v>
      </c>
      <c r="C27">
        <v>1</v>
      </c>
      <c r="D27" t="str">
        <f t="shared" si="0"/>
        <v>spoused</v>
      </c>
      <c r="E27" s="5" t="s">
        <v>124</v>
      </c>
      <c r="F27" s="9" t="s">
        <v>458</v>
      </c>
      <c r="G27" s="14" t="s">
        <v>619</v>
      </c>
      <c r="H27" t="s">
        <v>112</v>
      </c>
    </row>
    <row r="28" ht="20.4" spans="1:8">
      <c r="A28" s="12" t="s">
        <v>88</v>
      </c>
      <c r="B28" s="13" t="s">
        <v>89</v>
      </c>
      <c r="C28">
        <v>1</v>
      </c>
      <c r="D28" t="str">
        <f t="shared" si="0"/>
        <v>spousedcat</v>
      </c>
      <c r="E28" s="5" t="s">
        <v>127</v>
      </c>
      <c r="F28" s="9" t="s">
        <v>459</v>
      </c>
      <c r="G28" s="14" t="s">
        <v>620</v>
      </c>
      <c r="H28" t="s">
        <v>109</v>
      </c>
    </row>
    <row r="29" ht="20.4" spans="1:8">
      <c r="A29" s="12" t="s">
        <v>91</v>
      </c>
      <c r="B29" s="13" t="s">
        <v>92</v>
      </c>
      <c r="C29">
        <v>1</v>
      </c>
      <c r="D29" t="str">
        <f t="shared" si="0"/>
        <v>reside</v>
      </c>
      <c r="E29" s="5" t="s">
        <v>129</v>
      </c>
      <c r="F29" s="9" t="s">
        <v>460</v>
      </c>
      <c r="G29" s="14" t="s">
        <v>621</v>
      </c>
      <c r="H29" t="s">
        <v>275</v>
      </c>
    </row>
    <row r="30" ht="20.4" spans="1:8">
      <c r="A30" s="12" t="s">
        <v>94</v>
      </c>
      <c r="B30" s="13" t="s">
        <v>95</v>
      </c>
      <c r="C30" t="s">
        <v>622</v>
      </c>
      <c r="D30" t="str">
        <f t="shared" si="0"/>
        <v/>
      </c>
      <c r="E30" s="5" t="s">
        <v>132</v>
      </c>
      <c r="F30" s="9" t="s">
        <v>461</v>
      </c>
      <c r="G30" s="14" t="s">
        <v>623</v>
      </c>
      <c r="H30" t="s">
        <v>318</v>
      </c>
    </row>
    <row r="31" spans="1:6">
      <c r="A31" s="12" t="s">
        <v>97</v>
      </c>
      <c r="B31" s="13" t="s">
        <v>98</v>
      </c>
      <c r="D31" t="str">
        <f t="shared" si="0"/>
        <v/>
      </c>
      <c r="E31" s="5" t="s">
        <v>135</v>
      </c>
      <c r="F31" s="9" t="s">
        <v>462</v>
      </c>
    </row>
    <row r="32" spans="1:6">
      <c r="A32" s="12" t="s">
        <v>100</v>
      </c>
      <c r="B32" s="13" t="s">
        <v>101</v>
      </c>
      <c r="D32" t="str">
        <f t="shared" si="0"/>
        <v/>
      </c>
      <c r="E32" s="5" t="s">
        <v>138</v>
      </c>
      <c r="F32" s="9" t="s">
        <v>572</v>
      </c>
    </row>
    <row r="33" spans="1:6">
      <c r="A33" s="12" t="s">
        <v>103</v>
      </c>
      <c r="B33" s="13" t="s">
        <v>104</v>
      </c>
      <c r="D33" t="str">
        <f t="shared" si="0"/>
        <v/>
      </c>
      <c r="E33" s="5" t="s">
        <v>141</v>
      </c>
      <c r="F33" s="9" t="s">
        <v>463</v>
      </c>
    </row>
    <row r="34" spans="1:6">
      <c r="A34" s="12" t="s">
        <v>106</v>
      </c>
      <c r="B34" s="13" t="s">
        <v>107</v>
      </c>
      <c r="D34" t="str">
        <f t="shared" si="0"/>
        <v/>
      </c>
      <c r="E34" s="5" t="s">
        <v>143</v>
      </c>
      <c r="F34" s="9" t="s">
        <v>464</v>
      </c>
    </row>
    <row r="35" spans="1:6">
      <c r="A35" s="12" t="s">
        <v>109</v>
      </c>
      <c r="B35" s="13" t="s">
        <v>110</v>
      </c>
      <c r="D35" t="str">
        <f t="shared" si="0"/>
        <v/>
      </c>
      <c r="E35" s="5" t="s">
        <v>145</v>
      </c>
      <c r="F35" s="9" t="s">
        <v>465</v>
      </c>
    </row>
    <row r="36" spans="1:6">
      <c r="A36" s="12" t="s">
        <v>112</v>
      </c>
      <c r="B36" s="13" t="s">
        <v>113</v>
      </c>
      <c r="D36" t="str">
        <f t="shared" si="0"/>
        <v/>
      </c>
      <c r="E36" s="5" t="s">
        <v>147</v>
      </c>
      <c r="F36" s="9" t="s">
        <v>466</v>
      </c>
    </row>
    <row r="37" spans="1:6">
      <c r="A37" s="12" t="s">
        <v>115</v>
      </c>
      <c r="B37" s="13" t="s">
        <v>116</v>
      </c>
      <c r="D37" t="str">
        <f t="shared" si="0"/>
        <v/>
      </c>
      <c r="E37" s="5" t="s">
        <v>149</v>
      </c>
      <c r="F37" s="9" t="s">
        <v>467</v>
      </c>
    </row>
    <row r="38" spans="1:6">
      <c r="A38" s="12" t="s">
        <v>118</v>
      </c>
      <c r="B38" s="13" t="s">
        <v>119</v>
      </c>
      <c r="C38">
        <v>1</v>
      </c>
      <c r="D38" t="str">
        <f t="shared" si="0"/>
        <v>homeown</v>
      </c>
      <c r="E38" s="5" t="s">
        <v>151</v>
      </c>
      <c r="F38" s="9" t="s">
        <v>573</v>
      </c>
    </row>
    <row r="39" spans="1:6">
      <c r="A39" s="12" t="s">
        <v>121</v>
      </c>
      <c r="B39" s="13" t="s">
        <v>122</v>
      </c>
      <c r="C39">
        <v>1</v>
      </c>
      <c r="D39" t="str">
        <f t="shared" si="0"/>
        <v>hometype</v>
      </c>
      <c r="E39" s="5" t="s">
        <v>153</v>
      </c>
      <c r="F39" s="9" t="s">
        <v>468</v>
      </c>
    </row>
    <row r="40" spans="1:6">
      <c r="A40" s="12" t="s">
        <v>124</v>
      </c>
      <c r="B40" s="13" t="s">
        <v>125</v>
      </c>
      <c r="C40">
        <v>1</v>
      </c>
      <c r="D40" t="str">
        <f t="shared" si="0"/>
        <v>address</v>
      </c>
      <c r="E40" s="5" t="s">
        <v>155</v>
      </c>
      <c r="F40" s="9" t="s">
        <v>469</v>
      </c>
    </row>
    <row r="41" spans="1:6">
      <c r="A41" s="12" t="s">
        <v>127</v>
      </c>
      <c r="B41" s="13" t="s">
        <v>125</v>
      </c>
      <c r="C41">
        <v>1</v>
      </c>
      <c r="D41" t="str">
        <f t="shared" si="0"/>
        <v>addresscat</v>
      </c>
      <c r="E41" s="5" t="s">
        <v>158</v>
      </c>
      <c r="F41" s="9" t="s">
        <v>470</v>
      </c>
    </row>
    <row r="42" spans="1:6">
      <c r="A42" s="12" t="s">
        <v>129</v>
      </c>
      <c r="B42" s="13" t="s">
        <v>130</v>
      </c>
      <c r="C42">
        <v>1</v>
      </c>
      <c r="D42" t="str">
        <f t="shared" si="0"/>
        <v>cars</v>
      </c>
      <c r="E42" s="5" t="s">
        <v>161</v>
      </c>
      <c r="F42" s="9" t="s">
        <v>471</v>
      </c>
    </row>
    <row r="43" spans="1:6">
      <c r="A43" s="12" t="s">
        <v>132</v>
      </c>
      <c r="B43" s="13" t="s">
        <v>133</v>
      </c>
      <c r="C43">
        <v>1</v>
      </c>
      <c r="D43" t="str">
        <f t="shared" si="0"/>
        <v>carown</v>
      </c>
      <c r="E43" s="5" t="s">
        <v>163</v>
      </c>
      <c r="F43" s="9" t="s">
        <v>472</v>
      </c>
    </row>
    <row r="44" spans="1:6">
      <c r="A44" s="12" t="s">
        <v>135</v>
      </c>
      <c r="B44" s="13" t="s">
        <v>136</v>
      </c>
      <c r="C44">
        <v>1</v>
      </c>
      <c r="D44" t="str">
        <f t="shared" si="0"/>
        <v>cartype</v>
      </c>
      <c r="E44" s="5" t="s">
        <v>166</v>
      </c>
      <c r="F44" s="9" t="s">
        <v>473</v>
      </c>
    </row>
    <row r="45" spans="1:6">
      <c r="A45" s="12" t="s">
        <v>138</v>
      </c>
      <c r="B45" s="13" t="s">
        <v>139</v>
      </c>
      <c r="C45">
        <v>1</v>
      </c>
      <c r="D45" t="str">
        <f t="shared" si="0"/>
        <v>carvalue</v>
      </c>
      <c r="E45" s="5" t="s">
        <v>169</v>
      </c>
      <c r="F45" s="9" t="s">
        <v>474</v>
      </c>
    </row>
    <row r="46" spans="1:6">
      <c r="A46" s="12" t="s">
        <v>141</v>
      </c>
      <c r="B46" s="13" t="s">
        <v>142</v>
      </c>
      <c r="C46">
        <v>1</v>
      </c>
      <c r="D46" t="str">
        <f t="shared" si="0"/>
        <v>carcatvalue</v>
      </c>
      <c r="E46" s="5" t="s">
        <v>172</v>
      </c>
      <c r="F46" s="9" t="s">
        <v>475</v>
      </c>
    </row>
    <row r="47" spans="1:6">
      <c r="A47" s="12" t="s">
        <v>143</v>
      </c>
      <c r="B47" s="13" t="s">
        <v>144</v>
      </c>
      <c r="C47">
        <v>1</v>
      </c>
      <c r="D47" t="str">
        <f t="shared" si="0"/>
        <v>carbought</v>
      </c>
      <c r="E47" s="5" t="s">
        <v>175</v>
      </c>
      <c r="F47" s="9" t="s">
        <v>476</v>
      </c>
    </row>
    <row r="48" spans="1:6">
      <c r="A48" s="12" t="s">
        <v>145</v>
      </c>
      <c r="B48" s="13" t="s">
        <v>146</v>
      </c>
      <c r="C48">
        <v>1</v>
      </c>
      <c r="D48" t="str">
        <f t="shared" si="0"/>
        <v>carbuy</v>
      </c>
      <c r="E48" s="5" t="s">
        <v>178</v>
      </c>
      <c r="F48" s="9" t="s">
        <v>477</v>
      </c>
    </row>
    <row r="49" spans="1:6">
      <c r="A49" s="12" t="s">
        <v>147</v>
      </c>
      <c r="B49" s="13" t="s">
        <v>148</v>
      </c>
      <c r="C49">
        <v>1</v>
      </c>
      <c r="D49" t="str">
        <f t="shared" si="0"/>
        <v>commute</v>
      </c>
      <c r="E49" s="5" t="s">
        <v>181</v>
      </c>
      <c r="F49" s="9" t="s">
        <v>478</v>
      </c>
    </row>
    <row r="50" spans="1:6">
      <c r="A50" s="12" t="s">
        <v>149</v>
      </c>
      <c r="B50" s="13" t="s">
        <v>150</v>
      </c>
      <c r="C50">
        <v>1</v>
      </c>
      <c r="D50" t="str">
        <f t="shared" si="0"/>
        <v>commutecat</v>
      </c>
      <c r="E50" s="5" t="s">
        <v>187</v>
      </c>
      <c r="F50" s="9" t="s">
        <v>480</v>
      </c>
    </row>
    <row r="51" spans="1:6">
      <c r="A51" s="12" t="s">
        <v>151</v>
      </c>
      <c r="B51" s="13" t="s">
        <v>152</v>
      </c>
      <c r="C51">
        <v>1</v>
      </c>
      <c r="D51" t="str">
        <f t="shared" si="0"/>
        <v>commutetime</v>
      </c>
      <c r="E51" s="5" t="s">
        <v>190</v>
      </c>
      <c r="F51" s="9" t="s">
        <v>481</v>
      </c>
    </row>
    <row r="52" spans="1:6">
      <c r="A52" s="12" t="s">
        <v>153</v>
      </c>
      <c r="B52" s="13" t="s">
        <v>154</v>
      </c>
      <c r="C52">
        <v>1</v>
      </c>
      <c r="D52" t="str">
        <f t="shared" si="0"/>
        <v>commutecar</v>
      </c>
      <c r="E52" s="5" t="s">
        <v>196</v>
      </c>
      <c r="F52" s="9" t="s">
        <v>483</v>
      </c>
    </row>
    <row r="53" spans="1:6">
      <c r="A53" s="12" t="s">
        <v>155</v>
      </c>
      <c r="B53" s="13" t="s">
        <v>156</v>
      </c>
      <c r="C53">
        <v>1</v>
      </c>
      <c r="D53" t="str">
        <f t="shared" si="0"/>
        <v>commutemotorcycle</v>
      </c>
      <c r="E53" s="5" t="s">
        <v>199</v>
      </c>
      <c r="F53" s="9" t="s">
        <v>484</v>
      </c>
    </row>
    <row r="54" spans="1:6">
      <c r="A54" s="12" t="s">
        <v>158</v>
      </c>
      <c r="B54" s="13" t="s">
        <v>159</v>
      </c>
      <c r="C54">
        <v>1</v>
      </c>
      <c r="D54" t="str">
        <f t="shared" si="0"/>
        <v>commutecarpool</v>
      </c>
      <c r="E54" s="5" t="s">
        <v>202</v>
      </c>
      <c r="F54" s="9" t="s">
        <v>485</v>
      </c>
    </row>
    <row r="55" spans="1:6">
      <c r="A55" s="12" t="s">
        <v>161</v>
      </c>
      <c r="B55" s="13" t="s">
        <v>162</v>
      </c>
      <c r="C55">
        <v>1</v>
      </c>
      <c r="D55" t="str">
        <f t="shared" si="0"/>
        <v>commutebus</v>
      </c>
      <c r="E55" s="5" t="s">
        <v>205</v>
      </c>
      <c r="F55" s="9" t="s">
        <v>486</v>
      </c>
    </row>
    <row r="56" spans="1:6">
      <c r="A56" s="12" t="s">
        <v>163</v>
      </c>
      <c r="B56" s="13" t="s">
        <v>164</v>
      </c>
      <c r="C56">
        <v>1</v>
      </c>
      <c r="D56" t="str">
        <f t="shared" si="0"/>
        <v>commuterail</v>
      </c>
      <c r="E56" s="5" t="s">
        <v>208</v>
      </c>
      <c r="F56" s="9" t="s">
        <v>487</v>
      </c>
    </row>
    <row r="57" spans="1:6">
      <c r="A57" s="12" t="s">
        <v>166</v>
      </c>
      <c r="B57" s="13" t="s">
        <v>167</v>
      </c>
      <c r="C57">
        <v>1</v>
      </c>
      <c r="D57" t="str">
        <f t="shared" si="0"/>
        <v>commutepublic</v>
      </c>
      <c r="E57" s="5" t="s">
        <v>211</v>
      </c>
      <c r="F57" s="9" t="s">
        <v>488</v>
      </c>
    </row>
    <row r="58" spans="1:6">
      <c r="A58" s="12" t="s">
        <v>169</v>
      </c>
      <c r="B58" s="13" t="s">
        <v>170</v>
      </c>
      <c r="C58">
        <v>1</v>
      </c>
      <c r="D58" t="str">
        <f t="shared" si="0"/>
        <v>commutebike</v>
      </c>
      <c r="E58" s="5" t="s">
        <v>213</v>
      </c>
      <c r="F58" s="9" t="s">
        <v>489</v>
      </c>
    </row>
    <row r="59" spans="1:6">
      <c r="A59" s="12" t="s">
        <v>172</v>
      </c>
      <c r="B59" s="13" t="s">
        <v>173</v>
      </c>
      <c r="C59">
        <v>1</v>
      </c>
      <c r="D59" t="str">
        <f t="shared" si="0"/>
        <v>commutewalk</v>
      </c>
      <c r="E59" s="5" t="s">
        <v>216</v>
      </c>
      <c r="F59" s="9" t="s">
        <v>490</v>
      </c>
    </row>
    <row r="60" spans="1:6">
      <c r="A60" s="12" t="s">
        <v>175</v>
      </c>
      <c r="B60" s="13" t="s">
        <v>176</v>
      </c>
      <c r="C60">
        <v>1</v>
      </c>
      <c r="D60" t="str">
        <f t="shared" si="0"/>
        <v>commutenonmotor</v>
      </c>
      <c r="E60" s="5" t="s">
        <v>219</v>
      </c>
      <c r="F60" s="9" t="s">
        <v>491</v>
      </c>
    </row>
    <row r="61" spans="1:6">
      <c r="A61" s="12" t="s">
        <v>178</v>
      </c>
      <c r="B61" s="13" t="s">
        <v>179</v>
      </c>
      <c r="C61">
        <v>1</v>
      </c>
      <c r="D61" t="str">
        <f t="shared" si="0"/>
        <v>telecommute</v>
      </c>
      <c r="E61" s="5" t="s">
        <v>222</v>
      </c>
      <c r="F61" s="9" t="s">
        <v>492</v>
      </c>
    </row>
    <row r="62" spans="1:6">
      <c r="A62" s="12" t="s">
        <v>181</v>
      </c>
      <c r="B62" s="13" t="s">
        <v>182</v>
      </c>
      <c r="C62">
        <v>1</v>
      </c>
      <c r="D62" t="str">
        <f t="shared" si="0"/>
        <v>reason</v>
      </c>
      <c r="E62" s="5" t="s">
        <v>225</v>
      </c>
      <c r="F62" s="9" t="s">
        <v>493</v>
      </c>
    </row>
    <row r="63" spans="1:6">
      <c r="A63" s="12" t="s">
        <v>184</v>
      </c>
      <c r="B63" s="13" t="s">
        <v>185</v>
      </c>
      <c r="C63" t="s">
        <v>622</v>
      </c>
      <c r="D63" t="str">
        <f t="shared" si="0"/>
        <v/>
      </c>
      <c r="E63" s="5" t="s">
        <v>228</v>
      </c>
      <c r="F63" s="9" t="s">
        <v>494</v>
      </c>
    </row>
    <row r="64" spans="1:6">
      <c r="A64" s="12" t="s">
        <v>187</v>
      </c>
      <c r="B64" s="13" t="s">
        <v>188</v>
      </c>
      <c r="C64">
        <v>1</v>
      </c>
      <c r="D64" t="str">
        <f t="shared" si="0"/>
        <v>polparty</v>
      </c>
      <c r="E64" s="5" t="s">
        <v>230</v>
      </c>
      <c r="F64" s="9" t="s">
        <v>574</v>
      </c>
    </row>
    <row r="65" spans="1:6">
      <c r="A65" s="12" t="s">
        <v>190</v>
      </c>
      <c r="B65" s="13" t="s">
        <v>191</v>
      </c>
      <c r="C65">
        <v>1</v>
      </c>
      <c r="D65" t="str">
        <f t="shared" si="0"/>
        <v>polcontrib</v>
      </c>
      <c r="E65" s="5" t="s">
        <v>233</v>
      </c>
      <c r="F65" s="9" t="s">
        <v>575</v>
      </c>
    </row>
    <row r="66" spans="1:6">
      <c r="A66" s="12" t="s">
        <v>193</v>
      </c>
      <c r="B66" s="13" t="s">
        <v>194</v>
      </c>
      <c r="D66" t="str">
        <f t="shared" si="0"/>
        <v/>
      </c>
      <c r="E66" s="5" t="s">
        <v>236</v>
      </c>
      <c r="F66" s="9" t="s">
        <v>576</v>
      </c>
    </row>
    <row r="67" spans="1:6">
      <c r="A67" s="12" t="s">
        <v>196</v>
      </c>
      <c r="B67" s="13" t="s">
        <v>197</v>
      </c>
      <c r="C67">
        <v>1</v>
      </c>
      <c r="D67" t="str">
        <f t="shared" ref="D67:D130" si="1">IF(C67=1,A67,"")</f>
        <v>card</v>
      </c>
      <c r="E67" s="5" t="s">
        <v>239</v>
      </c>
      <c r="F67" s="9" t="s">
        <v>531</v>
      </c>
    </row>
    <row r="68" spans="1:6">
      <c r="A68" s="12" t="s">
        <v>199</v>
      </c>
      <c r="B68" s="13" t="s">
        <v>200</v>
      </c>
      <c r="C68">
        <v>1</v>
      </c>
      <c r="D68" t="str">
        <f t="shared" si="1"/>
        <v>cardtype</v>
      </c>
      <c r="E68" s="5" t="s">
        <v>242</v>
      </c>
      <c r="F68" s="9" t="s">
        <v>495</v>
      </c>
    </row>
    <row r="69" spans="1:6">
      <c r="A69" s="12" t="s">
        <v>202</v>
      </c>
      <c r="B69" s="13" t="s">
        <v>203</v>
      </c>
      <c r="C69">
        <v>1</v>
      </c>
      <c r="D69" t="str">
        <f t="shared" si="1"/>
        <v>cardbenefit</v>
      </c>
      <c r="E69" s="5" t="s">
        <v>248</v>
      </c>
      <c r="F69" s="9" t="s">
        <v>556</v>
      </c>
    </row>
    <row r="70" spans="1:6">
      <c r="A70" s="12" t="s">
        <v>205</v>
      </c>
      <c r="B70" s="13" t="s">
        <v>206</v>
      </c>
      <c r="C70">
        <v>1</v>
      </c>
      <c r="D70" t="str">
        <f t="shared" si="1"/>
        <v>cardfee</v>
      </c>
      <c r="E70" s="5" t="s">
        <v>251</v>
      </c>
      <c r="F70" s="9" t="s">
        <v>497</v>
      </c>
    </row>
    <row r="71" spans="1:6">
      <c r="A71" s="12" t="s">
        <v>208</v>
      </c>
      <c r="B71" s="13" t="s">
        <v>209</v>
      </c>
      <c r="C71">
        <v>1</v>
      </c>
      <c r="D71" t="str">
        <f t="shared" si="1"/>
        <v>cardtenure</v>
      </c>
      <c r="E71" s="5" t="s">
        <v>254</v>
      </c>
      <c r="F71" s="9" t="s">
        <v>577</v>
      </c>
    </row>
    <row r="72" spans="1:6">
      <c r="A72" s="12" t="s">
        <v>211</v>
      </c>
      <c r="B72" s="13" t="s">
        <v>209</v>
      </c>
      <c r="C72">
        <v>1</v>
      </c>
      <c r="D72" t="str">
        <f t="shared" si="1"/>
        <v>cardtenurecat</v>
      </c>
      <c r="E72" s="5" t="s">
        <v>260</v>
      </c>
      <c r="F72" s="9" t="s">
        <v>554</v>
      </c>
    </row>
    <row r="73" spans="1:6">
      <c r="A73" s="12" t="s">
        <v>213</v>
      </c>
      <c r="B73" s="13" t="s">
        <v>214</v>
      </c>
      <c r="C73">
        <v>1</v>
      </c>
      <c r="D73" t="str">
        <f t="shared" si="1"/>
        <v>card2</v>
      </c>
      <c r="E73" s="5" t="s">
        <v>266</v>
      </c>
      <c r="F73" s="9" t="s">
        <v>498</v>
      </c>
    </row>
    <row r="74" spans="1:6">
      <c r="A74" s="12" t="s">
        <v>216</v>
      </c>
      <c r="B74" s="13" t="s">
        <v>217</v>
      </c>
      <c r="C74">
        <v>1</v>
      </c>
      <c r="D74" t="str">
        <f t="shared" si="1"/>
        <v>card2type</v>
      </c>
      <c r="E74" s="5" t="s">
        <v>269</v>
      </c>
      <c r="F74" s="9" t="s">
        <v>557</v>
      </c>
    </row>
    <row r="75" spans="1:6">
      <c r="A75" s="12" t="s">
        <v>219</v>
      </c>
      <c r="B75" s="13" t="s">
        <v>220</v>
      </c>
      <c r="C75">
        <v>1</v>
      </c>
      <c r="D75" t="str">
        <f t="shared" si="1"/>
        <v>card2benefit</v>
      </c>
      <c r="E75" s="5" t="s">
        <v>275</v>
      </c>
      <c r="F75" s="9" t="s">
        <v>544</v>
      </c>
    </row>
    <row r="76" spans="1:6">
      <c r="A76" s="12" t="s">
        <v>222</v>
      </c>
      <c r="B76" s="13" t="s">
        <v>223</v>
      </c>
      <c r="C76">
        <v>1</v>
      </c>
      <c r="D76" t="str">
        <f t="shared" si="1"/>
        <v>card2fee</v>
      </c>
      <c r="E76" s="5" t="s">
        <v>281</v>
      </c>
      <c r="F76" s="9" t="s">
        <v>499</v>
      </c>
    </row>
    <row r="77" spans="1:6">
      <c r="A77" s="12" t="s">
        <v>225</v>
      </c>
      <c r="B77" s="13" t="s">
        <v>226</v>
      </c>
      <c r="C77">
        <v>1</v>
      </c>
      <c r="D77" t="str">
        <f t="shared" si="1"/>
        <v>card2tenure</v>
      </c>
      <c r="E77" s="5" t="s">
        <v>284</v>
      </c>
      <c r="F77" s="9" t="s">
        <v>547</v>
      </c>
    </row>
    <row r="78" spans="1:6">
      <c r="A78" s="12" t="s">
        <v>228</v>
      </c>
      <c r="B78" s="13" t="s">
        <v>226</v>
      </c>
      <c r="C78">
        <v>1</v>
      </c>
      <c r="D78" t="str">
        <f t="shared" si="1"/>
        <v>card2tenurecat</v>
      </c>
      <c r="E78" s="5" t="s">
        <v>290</v>
      </c>
      <c r="F78" s="9" t="s">
        <v>534</v>
      </c>
    </row>
    <row r="79" spans="1:6">
      <c r="A79" s="12" t="s">
        <v>230</v>
      </c>
      <c r="B79" s="13" t="s">
        <v>231</v>
      </c>
      <c r="C79">
        <v>1</v>
      </c>
      <c r="D79" t="str">
        <f t="shared" si="1"/>
        <v>carditems</v>
      </c>
      <c r="E79" s="5" t="s">
        <v>296</v>
      </c>
      <c r="F79" s="9" t="s">
        <v>500</v>
      </c>
    </row>
    <row r="80" spans="1:6">
      <c r="A80" s="15" t="s">
        <v>233</v>
      </c>
      <c r="B80" s="16" t="s">
        <v>234</v>
      </c>
      <c r="C80">
        <v>1</v>
      </c>
      <c r="D80" t="str">
        <f t="shared" si="1"/>
        <v>cardspent</v>
      </c>
      <c r="E80" s="5" t="s">
        <v>299</v>
      </c>
      <c r="F80" s="9" t="s">
        <v>532</v>
      </c>
    </row>
    <row r="81" spans="1:6">
      <c r="A81" s="12" t="s">
        <v>236</v>
      </c>
      <c r="B81" s="13" t="s">
        <v>237</v>
      </c>
      <c r="C81">
        <v>1</v>
      </c>
      <c r="D81" t="str">
        <f t="shared" si="1"/>
        <v>card2items</v>
      </c>
      <c r="E81" s="5" t="s">
        <v>304</v>
      </c>
      <c r="F81" s="9" t="s">
        <v>533</v>
      </c>
    </row>
    <row r="82" spans="1:6">
      <c r="A82" s="12" t="s">
        <v>239</v>
      </c>
      <c r="B82" s="13" t="s">
        <v>240</v>
      </c>
      <c r="C82">
        <v>1</v>
      </c>
      <c r="D82" t="str">
        <f t="shared" si="1"/>
        <v>card2spent</v>
      </c>
      <c r="E82" s="5" t="s">
        <v>309</v>
      </c>
      <c r="F82" s="9" t="s">
        <v>501</v>
      </c>
    </row>
    <row r="83" spans="1:6">
      <c r="A83" s="12" t="s">
        <v>242</v>
      </c>
      <c r="B83" s="13" t="s">
        <v>243</v>
      </c>
      <c r="C83">
        <v>1</v>
      </c>
      <c r="D83" t="str">
        <f t="shared" si="1"/>
        <v>active</v>
      </c>
      <c r="E83" s="5" t="s">
        <v>312</v>
      </c>
      <c r="F83" s="9" t="s">
        <v>558</v>
      </c>
    </row>
    <row r="84" spans="1:6">
      <c r="A84" s="12" t="s">
        <v>245</v>
      </c>
      <c r="B84" s="13" t="s">
        <v>246</v>
      </c>
      <c r="D84" t="str">
        <f t="shared" si="1"/>
        <v/>
      </c>
      <c r="E84" s="5" t="s">
        <v>318</v>
      </c>
      <c r="F84" s="9" t="s">
        <v>545</v>
      </c>
    </row>
    <row r="85" spans="1:6">
      <c r="A85" s="12" t="s">
        <v>248</v>
      </c>
      <c r="B85" s="13" t="s">
        <v>249</v>
      </c>
      <c r="C85">
        <v>1</v>
      </c>
      <c r="D85" t="str">
        <f t="shared" si="1"/>
        <v>tenure</v>
      </c>
      <c r="E85" s="5" t="s">
        <v>323</v>
      </c>
      <c r="F85" s="9" t="s">
        <v>502</v>
      </c>
    </row>
    <row r="86" spans="1:6">
      <c r="A86" s="12" t="s">
        <v>251</v>
      </c>
      <c r="B86" s="13" t="s">
        <v>252</v>
      </c>
      <c r="C86">
        <v>1</v>
      </c>
      <c r="D86" t="str">
        <f t="shared" si="1"/>
        <v>churn</v>
      </c>
      <c r="E86" s="5" t="s">
        <v>325</v>
      </c>
      <c r="F86" s="9" t="s">
        <v>503</v>
      </c>
    </row>
    <row r="87" spans="1:6">
      <c r="A87" s="12" t="s">
        <v>254</v>
      </c>
      <c r="B87" s="13" t="s">
        <v>255</v>
      </c>
      <c r="C87">
        <v>1</v>
      </c>
      <c r="D87" t="str">
        <f t="shared" si="1"/>
        <v>longmon</v>
      </c>
      <c r="E87" s="5" t="s">
        <v>328</v>
      </c>
      <c r="F87" s="9" t="s">
        <v>504</v>
      </c>
    </row>
    <row r="88" spans="1:6">
      <c r="A88" s="12" t="s">
        <v>257</v>
      </c>
      <c r="B88" s="13" t="s">
        <v>258</v>
      </c>
      <c r="D88" t="str">
        <f t="shared" si="1"/>
        <v/>
      </c>
      <c r="E88" s="5" t="s">
        <v>331</v>
      </c>
      <c r="F88" s="9" t="s">
        <v>505</v>
      </c>
    </row>
    <row r="89" spans="1:6">
      <c r="A89" s="12" t="s">
        <v>260</v>
      </c>
      <c r="B89" s="13" t="s">
        <v>261</v>
      </c>
      <c r="C89">
        <v>1</v>
      </c>
      <c r="D89" t="str">
        <f t="shared" si="1"/>
        <v>longten</v>
      </c>
      <c r="E89" s="5" t="s">
        <v>346</v>
      </c>
      <c r="F89" s="9" t="s">
        <v>510</v>
      </c>
    </row>
    <row r="90" spans="1:6">
      <c r="A90" s="12" t="s">
        <v>263</v>
      </c>
      <c r="B90" s="13" t="s">
        <v>264</v>
      </c>
      <c r="D90" t="str">
        <f t="shared" si="1"/>
        <v/>
      </c>
      <c r="E90" s="5" t="s">
        <v>350</v>
      </c>
      <c r="F90" s="9" t="s">
        <v>511</v>
      </c>
    </row>
    <row r="91" spans="1:6">
      <c r="A91" s="12" t="s">
        <v>266</v>
      </c>
      <c r="B91" s="13" t="s">
        <v>267</v>
      </c>
      <c r="C91">
        <v>1</v>
      </c>
      <c r="D91" t="str">
        <f t="shared" si="1"/>
        <v>tollfree</v>
      </c>
      <c r="E91" s="5" t="s">
        <v>363</v>
      </c>
      <c r="F91" s="9" t="s">
        <v>516</v>
      </c>
    </row>
    <row r="92" spans="1:6">
      <c r="A92" s="12" t="s">
        <v>269</v>
      </c>
      <c r="B92" s="13" t="s">
        <v>270</v>
      </c>
      <c r="C92">
        <v>1</v>
      </c>
      <c r="D92" t="str">
        <f t="shared" si="1"/>
        <v>tollmon</v>
      </c>
      <c r="E92" s="5" t="s">
        <v>369</v>
      </c>
      <c r="F92" s="9" t="s">
        <v>518</v>
      </c>
    </row>
    <row r="93" spans="1:6">
      <c r="A93" s="12" t="s">
        <v>272</v>
      </c>
      <c r="B93" s="13" t="s">
        <v>273</v>
      </c>
      <c r="C93" t="s">
        <v>622</v>
      </c>
      <c r="D93" t="str">
        <f t="shared" si="1"/>
        <v/>
      </c>
      <c r="E93" s="5" t="s">
        <v>375</v>
      </c>
      <c r="F93" s="9" t="s">
        <v>520</v>
      </c>
    </row>
    <row r="94" spans="1:6">
      <c r="A94" s="12" t="s">
        <v>275</v>
      </c>
      <c r="B94" s="13" t="s">
        <v>276</v>
      </c>
      <c r="C94">
        <v>1</v>
      </c>
      <c r="D94" t="str">
        <f t="shared" si="1"/>
        <v>tollten</v>
      </c>
      <c r="E94" s="5" t="s">
        <v>378</v>
      </c>
      <c r="F94" s="9" t="s">
        <v>521</v>
      </c>
    </row>
    <row r="95" spans="1:6">
      <c r="A95" s="12" t="s">
        <v>278</v>
      </c>
      <c r="B95" s="13" t="s">
        <v>279</v>
      </c>
      <c r="D95" t="str">
        <f t="shared" si="1"/>
        <v/>
      </c>
      <c r="E95" s="5" t="s">
        <v>380</v>
      </c>
      <c r="F95" s="9" t="s">
        <v>522</v>
      </c>
    </row>
    <row r="96" spans="1:6">
      <c r="A96" s="12" t="s">
        <v>281</v>
      </c>
      <c r="B96" s="13" t="s">
        <v>282</v>
      </c>
      <c r="C96">
        <v>1</v>
      </c>
      <c r="D96" t="str">
        <f t="shared" si="1"/>
        <v>equip</v>
      </c>
      <c r="E96" s="5" t="s">
        <v>382</v>
      </c>
      <c r="F96" s="9" t="s">
        <v>523</v>
      </c>
    </row>
    <row r="97" spans="1:6">
      <c r="A97" s="12" t="s">
        <v>284</v>
      </c>
      <c r="B97" s="13" t="s">
        <v>285</v>
      </c>
      <c r="C97">
        <v>1</v>
      </c>
      <c r="D97" t="str">
        <f t="shared" si="1"/>
        <v>equipmon</v>
      </c>
      <c r="F97" s="9"/>
    </row>
    <row r="98" spans="1:6">
      <c r="A98" s="12" t="s">
        <v>287</v>
      </c>
      <c r="B98" s="13" t="s">
        <v>288</v>
      </c>
      <c r="D98" t="str">
        <f t="shared" si="1"/>
        <v/>
      </c>
      <c r="F98" s="9"/>
    </row>
    <row r="99" spans="1:6">
      <c r="A99" s="12" t="s">
        <v>290</v>
      </c>
      <c r="B99" s="13" t="s">
        <v>291</v>
      </c>
      <c r="C99">
        <v>1</v>
      </c>
      <c r="D99" t="str">
        <f t="shared" si="1"/>
        <v>equipten</v>
      </c>
      <c r="F99" s="9"/>
    </row>
    <row r="100" spans="1:6">
      <c r="A100" s="12" t="s">
        <v>293</v>
      </c>
      <c r="B100" s="13" t="s">
        <v>294</v>
      </c>
      <c r="D100" t="str">
        <f t="shared" si="1"/>
        <v/>
      </c>
      <c r="F100" s="9"/>
    </row>
    <row r="101" spans="1:6">
      <c r="A101" s="12" t="s">
        <v>296</v>
      </c>
      <c r="B101" s="13" t="s">
        <v>297</v>
      </c>
      <c r="C101">
        <v>1</v>
      </c>
      <c r="D101" t="str">
        <f t="shared" si="1"/>
        <v>callcard</v>
      </c>
      <c r="F101" s="9"/>
    </row>
    <row r="102" spans="1:6">
      <c r="A102" s="12" t="s">
        <v>299</v>
      </c>
      <c r="B102" s="13" t="s">
        <v>300</v>
      </c>
      <c r="C102">
        <v>1</v>
      </c>
      <c r="D102" t="str">
        <f t="shared" si="1"/>
        <v>cardmon</v>
      </c>
      <c r="F102" s="9"/>
    </row>
    <row r="103" spans="1:6">
      <c r="A103" s="12" t="s">
        <v>302</v>
      </c>
      <c r="B103" s="13" t="s">
        <v>303</v>
      </c>
      <c r="D103" t="str">
        <f t="shared" si="1"/>
        <v/>
      </c>
      <c r="F103" s="9"/>
    </row>
    <row r="104" spans="1:6">
      <c r="A104" s="12" t="s">
        <v>304</v>
      </c>
      <c r="B104" s="13" t="s">
        <v>305</v>
      </c>
      <c r="C104">
        <v>1</v>
      </c>
      <c r="D104" t="str">
        <f t="shared" si="1"/>
        <v>cardten</v>
      </c>
      <c r="F104" s="9"/>
    </row>
    <row r="105" spans="1:6">
      <c r="A105" s="12" t="s">
        <v>306</v>
      </c>
      <c r="B105" s="13" t="s">
        <v>307</v>
      </c>
      <c r="D105" t="str">
        <f t="shared" si="1"/>
        <v/>
      </c>
      <c r="F105" s="9"/>
    </row>
    <row r="106" spans="1:6">
      <c r="A106" s="12" t="s">
        <v>309</v>
      </c>
      <c r="B106" s="13" t="s">
        <v>310</v>
      </c>
      <c r="C106">
        <v>1</v>
      </c>
      <c r="D106" t="str">
        <f t="shared" si="1"/>
        <v>wireless</v>
      </c>
      <c r="F106" s="9"/>
    </row>
    <row r="107" spans="1:6">
      <c r="A107" s="12" t="s">
        <v>312</v>
      </c>
      <c r="B107" s="13" t="s">
        <v>313</v>
      </c>
      <c r="C107">
        <v>1</v>
      </c>
      <c r="D107" t="str">
        <f t="shared" si="1"/>
        <v>wiremon</v>
      </c>
      <c r="F107" s="9"/>
    </row>
    <row r="108" spans="1:6">
      <c r="A108" s="12" t="s">
        <v>315</v>
      </c>
      <c r="B108" s="13" t="s">
        <v>316</v>
      </c>
      <c r="D108" t="str">
        <f t="shared" si="1"/>
        <v/>
      </c>
      <c r="F108" s="9"/>
    </row>
    <row r="109" spans="1:6">
      <c r="A109" s="12" t="s">
        <v>318</v>
      </c>
      <c r="B109" s="13" t="s">
        <v>319</v>
      </c>
      <c r="C109">
        <v>1</v>
      </c>
      <c r="D109" t="str">
        <f t="shared" si="1"/>
        <v>wireten</v>
      </c>
      <c r="F109" s="9"/>
    </row>
    <row r="110" spans="1:6">
      <c r="A110" s="12" t="s">
        <v>321</v>
      </c>
      <c r="B110" s="13" t="s">
        <v>322</v>
      </c>
      <c r="D110" t="str">
        <f t="shared" si="1"/>
        <v/>
      </c>
      <c r="F110" s="9"/>
    </row>
    <row r="111" spans="1:6">
      <c r="A111" s="12" t="s">
        <v>323</v>
      </c>
      <c r="B111" s="13" t="s">
        <v>324</v>
      </c>
      <c r="C111">
        <v>1</v>
      </c>
      <c r="D111" t="str">
        <f t="shared" si="1"/>
        <v>multline</v>
      </c>
      <c r="F111" s="9"/>
    </row>
    <row r="112" spans="1:6">
      <c r="A112" s="12" t="s">
        <v>325</v>
      </c>
      <c r="B112" s="13" t="s">
        <v>326</v>
      </c>
      <c r="C112">
        <v>1</v>
      </c>
      <c r="D112" t="str">
        <f t="shared" si="1"/>
        <v>voice</v>
      </c>
      <c r="F112" s="9"/>
    </row>
    <row r="113" spans="1:6">
      <c r="A113" s="12" t="s">
        <v>328</v>
      </c>
      <c r="B113" s="13" t="s">
        <v>329</v>
      </c>
      <c r="C113">
        <v>1</v>
      </c>
      <c r="D113" t="str">
        <f t="shared" si="1"/>
        <v>pager</v>
      </c>
      <c r="F113" s="9"/>
    </row>
    <row r="114" spans="1:6">
      <c r="A114" s="12" t="s">
        <v>331</v>
      </c>
      <c r="B114" s="13" t="s">
        <v>332</v>
      </c>
      <c r="C114">
        <v>1</v>
      </c>
      <c r="D114" t="str">
        <f t="shared" si="1"/>
        <v>internet</v>
      </c>
      <c r="F114" s="9"/>
    </row>
    <row r="115" spans="1:6">
      <c r="A115" s="12" t="s">
        <v>334</v>
      </c>
      <c r="B115" s="13" t="s">
        <v>335</v>
      </c>
      <c r="C115" t="s">
        <v>622</v>
      </c>
      <c r="D115" t="str">
        <f t="shared" si="1"/>
        <v/>
      </c>
      <c r="F115" s="9"/>
    </row>
    <row r="116" spans="1:6">
      <c r="A116" s="12" t="s">
        <v>337</v>
      </c>
      <c r="B116" s="13" t="s">
        <v>338</v>
      </c>
      <c r="D116" t="str">
        <f t="shared" si="1"/>
        <v/>
      </c>
      <c r="F116" s="9"/>
    </row>
    <row r="117" spans="1:6">
      <c r="A117" s="12" t="s">
        <v>340</v>
      </c>
      <c r="B117" s="13" t="s">
        <v>341</v>
      </c>
      <c r="D117" t="str">
        <f t="shared" si="1"/>
        <v/>
      </c>
      <c r="F117" s="9"/>
    </row>
    <row r="118" spans="1:6">
      <c r="A118" s="12" t="s">
        <v>343</v>
      </c>
      <c r="B118" s="13" t="s">
        <v>344</v>
      </c>
      <c r="D118" t="str">
        <f t="shared" si="1"/>
        <v/>
      </c>
      <c r="F118" s="9"/>
    </row>
    <row r="119" spans="1:6">
      <c r="A119" s="12" t="s">
        <v>346</v>
      </c>
      <c r="B119" s="13" t="s">
        <v>347</v>
      </c>
      <c r="C119">
        <v>1</v>
      </c>
      <c r="D119" t="str">
        <f t="shared" si="1"/>
        <v>ebill</v>
      </c>
      <c r="F119" s="9"/>
    </row>
    <row r="120" spans="1:6">
      <c r="A120" s="12" t="s">
        <v>350</v>
      </c>
      <c r="B120" s="13" t="s">
        <v>351</v>
      </c>
      <c r="C120">
        <v>1</v>
      </c>
      <c r="D120" t="str">
        <f t="shared" si="1"/>
        <v>owntv</v>
      </c>
      <c r="F120" s="9"/>
    </row>
    <row r="121" spans="1:6">
      <c r="A121" s="12" t="s">
        <v>352</v>
      </c>
      <c r="B121" s="13" t="s">
        <v>353</v>
      </c>
      <c r="D121" t="str">
        <f t="shared" si="1"/>
        <v/>
      </c>
      <c r="F121" s="9"/>
    </row>
    <row r="122" spans="1:6">
      <c r="A122" s="12" t="s">
        <v>354</v>
      </c>
      <c r="B122" s="13" t="s">
        <v>355</v>
      </c>
      <c r="D122" t="str">
        <f t="shared" si="1"/>
        <v/>
      </c>
      <c r="F122" s="9"/>
    </row>
    <row r="123" spans="1:6">
      <c r="A123" s="12" t="s">
        <v>356</v>
      </c>
      <c r="B123" s="13" t="s">
        <v>357</v>
      </c>
      <c r="D123" t="str">
        <f t="shared" si="1"/>
        <v/>
      </c>
      <c r="F123" s="9"/>
    </row>
    <row r="124" spans="1:6">
      <c r="A124" s="12" t="s">
        <v>358</v>
      </c>
      <c r="B124" s="13" t="s">
        <v>359</v>
      </c>
      <c r="D124" t="str">
        <f t="shared" si="1"/>
        <v/>
      </c>
      <c r="F124" s="9"/>
    </row>
    <row r="125" spans="1:6">
      <c r="A125" s="12" t="s">
        <v>360</v>
      </c>
      <c r="B125" s="13" t="s">
        <v>361</v>
      </c>
      <c r="D125" t="str">
        <f t="shared" si="1"/>
        <v/>
      </c>
      <c r="F125" s="9"/>
    </row>
    <row r="126" spans="1:6">
      <c r="A126" s="12" t="s">
        <v>363</v>
      </c>
      <c r="B126" s="13" t="s">
        <v>364</v>
      </c>
      <c r="C126">
        <v>1</v>
      </c>
      <c r="D126" t="str">
        <f t="shared" si="1"/>
        <v>ownpc</v>
      </c>
      <c r="F126" s="9"/>
    </row>
    <row r="127" spans="1:6">
      <c r="A127" s="12" t="s">
        <v>366</v>
      </c>
      <c r="B127" s="13" t="s">
        <v>367</v>
      </c>
      <c r="D127" t="str">
        <f t="shared" si="1"/>
        <v/>
      </c>
      <c r="F127" s="9"/>
    </row>
    <row r="128" spans="1:6">
      <c r="A128" s="12" t="s">
        <v>369</v>
      </c>
      <c r="B128" s="13" t="s">
        <v>370</v>
      </c>
      <c r="C128">
        <v>1</v>
      </c>
      <c r="D128" t="str">
        <f t="shared" si="1"/>
        <v>owngame</v>
      </c>
      <c r="F128" s="9"/>
    </row>
    <row r="129" spans="1:6">
      <c r="A129" s="12" t="s">
        <v>372</v>
      </c>
      <c r="B129" s="13" t="s">
        <v>373</v>
      </c>
      <c r="D129" t="str">
        <f t="shared" si="1"/>
        <v/>
      </c>
      <c r="F129" s="9"/>
    </row>
    <row r="130" spans="1:6">
      <c r="A130" s="12" t="s">
        <v>375</v>
      </c>
      <c r="B130" s="13" t="s">
        <v>376</v>
      </c>
      <c r="C130">
        <v>1</v>
      </c>
      <c r="D130" t="str">
        <f t="shared" si="1"/>
        <v>news</v>
      </c>
      <c r="F130" s="9"/>
    </row>
    <row r="131" spans="1:6">
      <c r="A131" s="12" t="s">
        <v>378</v>
      </c>
      <c r="B131" s="13" t="s">
        <v>379</v>
      </c>
      <c r="C131">
        <v>1</v>
      </c>
      <c r="D131" t="str">
        <f t="shared" ref="D131:D133" si="2">IF(C131=1,A131,"")</f>
        <v>response_01</v>
      </c>
      <c r="F131" s="9"/>
    </row>
    <row r="132" spans="1:6">
      <c r="A132" s="12" t="s">
        <v>380</v>
      </c>
      <c r="B132" s="13" t="s">
        <v>381</v>
      </c>
      <c r="C132">
        <v>1</v>
      </c>
      <c r="D132" t="str">
        <f t="shared" si="2"/>
        <v>response_02</v>
      </c>
      <c r="F132" s="9"/>
    </row>
    <row r="133" ht="15.15" spans="1:6">
      <c r="A133" s="17" t="s">
        <v>382</v>
      </c>
      <c r="B133" s="18" t="s">
        <v>383</v>
      </c>
      <c r="C133">
        <v>1</v>
      </c>
      <c r="D133" t="str">
        <f t="shared" si="2"/>
        <v>response_03</v>
      </c>
      <c r="F133" s="9"/>
    </row>
    <row r="134" ht="15.15" spans="1:1">
      <c r="A134" s="19"/>
    </row>
  </sheetData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H3" sqref="H3"/>
    </sheetView>
  </sheetViews>
  <sheetFormatPr defaultColWidth="8.88888888888889" defaultRowHeight="14.4"/>
  <cols>
    <col min="1" max="1" width="28.1111111111111" customWidth="1"/>
    <col min="2" max="2" width="8.66666666666667" customWidth="1"/>
    <col min="3" max="3" width="6.88888888888889" customWidth="1"/>
    <col min="4" max="4" width="8.66666666666667" customWidth="1"/>
    <col min="5" max="5" width="6.66666666666667" customWidth="1"/>
    <col min="6" max="7" width="7.66666666666667" customWidth="1"/>
    <col min="9" max="9" width="20.5555555555556" customWidth="1"/>
  </cols>
  <sheetData>
    <row r="1" spans="1:9">
      <c r="A1" s="3"/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I1" t="s">
        <v>630</v>
      </c>
    </row>
    <row r="2" spans="1:1">
      <c r="A2" s="3"/>
    </row>
    <row r="3" spans="1:9">
      <c r="A3" s="3" t="s">
        <v>631</v>
      </c>
      <c r="B3">
        <v>6.5437</v>
      </c>
      <c r="C3">
        <v>0.079</v>
      </c>
      <c r="D3">
        <v>82.432</v>
      </c>
      <c r="E3">
        <v>0</v>
      </c>
      <c r="F3">
        <v>6.388</v>
      </c>
      <c r="G3">
        <v>6.699</v>
      </c>
      <c r="I3" t="str">
        <f>IF((E3&gt;0.1)*AND(ABS(B3)&lt;0.01),A3,"")</f>
        <v/>
      </c>
    </row>
    <row r="4" spans="1:9">
      <c r="A4" s="3" t="s">
        <v>242</v>
      </c>
      <c r="B4">
        <v>0.0109</v>
      </c>
      <c r="C4">
        <v>0.019</v>
      </c>
      <c r="D4">
        <v>0.575</v>
      </c>
      <c r="E4">
        <v>0.565</v>
      </c>
      <c r="F4">
        <v>-0.026</v>
      </c>
      <c r="G4">
        <v>0.048</v>
      </c>
      <c r="I4" t="str">
        <f t="shared" ref="I4:I30" si="0">IF((E4&gt;0.1)*AND(ABS(B4)&lt;0.01),A4,"")</f>
        <v/>
      </c>
    </row>
    <row r="5" spans="1:9">
      <c r="A5" s="3" t="s">
        <v>19</v>
      </c>
      <c r="B5">
        <v>0.0007</v>
      </c>
      <c r="C5">
        <v>0.001</v>
      </c>
      <c r="D5">
        <v>0.822</v>
      </c>
      <c r="E5">
        <v>0.411</v>
      </c>
      <c r="F5">
        <v>-0.001</v>
      </c>
      <c r="G5">
        <v>0.002</v>
      </c>
      <c r="I5" t="str">
        <f t="shared" si="0"/>
        <v>age</v>
      </c>
    </row>
    <row r="6" spans="1:9">
      <c r="A6" s="3" t="s">
        <v>632</v>
      </c>
      <c r="B6">
        <v>-0.4028</v>
      </c>
      <c r="C6">
        <v>0.03</v>
      </c>
      <c r="D6">
        <v>-13.453</v>
      </c>
      <c r="E6">
        <v>0</v>
      </c>
      <c r="F6">
        <v>-0.462</v>
      </c>
      <c r="G6">
        <v>-0.344</v>
      </c>
      <c r="I6" t="str">
        <f t="shared" si="0"/>
        <v/>
      </c>
    </row>
    <row r="7" spans="1:9">
      <c r="A7" s="3" t="s">
        <v>633</v>
      </c>
      <c r="B7">
        <v>-0.3756</v>
      </c>
      <c r="C7">
        <v>0.03</v>
      </c>
      <c r="D7">
        <v>-12.626</v>
      </c>
      <c r="E7">
        <v>0</v>
      </c>
      <c r="F7">
        <v>-0.434</v>
      </c>
      <c r="G7">
        <v>-0.317</v>
      </c>
      <c r="I7" t="str">
        <f t="shared" si="0"/>
        <v/>
      </c>
    </row>
    <row r="8" spans="1:9">
      <c r="A8" s="3" t="s">
        <v>634</v>
      </c>
      <c r="B8">
        <v>-0.4288</v>
      </c>
      <c r="C8">
        <v>0.033</v>
      </c>
      <c r="D8">
        <v>-13.112</v>
      </c>
      <c r="E8">
        <v>0</v>
      </c>
      <c r="F8">
        <v>-0.493</v>
      </c>
      <c r="G8">
        <v>-0.365</v>
      </c>
      <c r="I8" t="str">
        <f t="shared" si="0"/>
        <v/>
      </c>
    </row>
    <row r="9" spans="1:9">
      <c r="A9" s="3" t="s">
        <v>635</v>
      </c>
      <c r="B9">
        <v>-0.2946</v>
      </c>
      <c r="C9">
        <v>0.043</v>
      </c>
      <c r="D9">
        <v>-6.873</v>
      </c>
      <c r="E9">
        <v>0</v>
      </c>
      <c r="F9">
        <v>-0.379</v>
      </c>
      <c r="G9">
        <v>-0.211</v>
      </c>
      <c r="I9" t="str">
        <f t="shared" si="0"/>
        <v/>
      </c>
    </row>
    <row r="10" spans="1:9">
      <c r="A10" s="3" t="s">
        <v>636</v>
      </c>
      <c r="B10">
        <v>-0.594</v>
      </c>
      <c r="C10">
        <v>0.03</v>
      </c>
      <c r="D10">
        <v>-19.749</v>
      </c>
      <c r="E10">
        <v>0</v>
      </c>
      <c r="F10">
        <v>-0.653</v>
      </c>
      <c r="G10">
        <v>-0.535</v>
      </c>
      <c r="I10" t="str">
        <f t="shared" si="0"/>
        <v/>
      </c>
    </row>
    <row r="11" spans="1:9">
      <c r="A11" s="3" t="s">
        <v>637</v>
      </c>
      <c r="B11">
        <v>-0.6127</v>
      </c>
      <c r="C11">
        <v>0.03</v>
      </c>
      <c r="D11">
        <v>-20.28</v>
      </c>
      <c r="E11">
        <v>0</v>
      </c>
      <c r="F11">
        <v>-0.672</v>
      </c>
      <c r="G11">
        <v>-0.553</v>
      </c>
      <c r="I11" t="str">
        <f t="shared" si="0"/>
        <v/>
      </c>
    </row>
    <row r="12" spans="1:9">
      <c r="A12" s="3" t="s">
        <v>638</v>
      </c>
      <c r="B12">
        <v>-0.7085</v>
      </c>
      <c r="C12">
        <v>0.031</v>
      </c>
      <c r="D12">
        <v>-22.957</v>
      </c>
      <c r="E12">
        <v>0</v>
      </c>
      <c r="F12">
        <v>-0.769</v>
      </c>
      <c r="G12">
        <v>-0.648</v>
      </c>
      <c r="I12" t="str">
        <f t="shared" si="0"/>
        <v/>
      </c>
    </row>
    <row r="13" spans="1:9">
      <c r="A13" s="3" t="s">
        <v>639</v>
      </c>
      <c r="B13">
        <v>-0.5324</v>
      </c>
      <c r="C13">
        <v>0.05</v>
      </c>
      <c r="D13">
        <v>-10.625</v>
      </c>
      <c r="E13">
        <v>0</v>
      </c>
      <c r="F13">
        <v>-0.631</v>
      </c>
      <c r="G13">
        <v>-0.434</v>
      </c>
      <c r="I13" t="str">
        <f t="shared" si="0"/>
        <v/>
      </c>
    </row>
    <row r="14" spans="1:9">
      <c r="A14" s="3" t="s">
        <v>640</v>
      </c>
      <c r="B14">
        <v>-0.0041</v>
      </c>
      <c r="C14">
        <v>0.026</v>
      </c>
      <c r="D14">
        <v>-0.154</v>
      </c>
      <c r="E14">
        <v>0.877</v>
      </c>
      <c r="F14">
        <v>-0.056</v>
      </c>
      <c r="G14">
        <v>0.047</v>
      </c>
      <c r="I14" t="str">
        <f t="shared" si="0"/>
        <v>Cash_back_ben</v>
      </c>
    </row>
    <row r="15" spans="1:9">
      <c r="A15" s="3" t="s">
        <v>641</v>
      </c>
      <c r="B15">
        <v>0.0068</v>
      </c>
      <c r="C15">
        <v>0.026</v>
      </c>
      <c r="D15">
        <v>0.264</v>
      </c>
      <c r="E15">
        <v>0.792</v>
      </c>
      <c r="F15">
        <v>-0.044</v>
      </c>
      <c r="G15">
        <v>0.058</v>
      </c>
      <c r="I15" t="str">
        <f t="shared" si="0"/>
        <v>Airline_miles_ben</v>
      </c>
    </row>
    <row r="16" spans="1:9">
      <c r="A16" s="3" t="s">
        <v>642</v>
      </c>
      <c r="B16">
        <v>0.003</v>
      </c>
      <c r="C16">
        <v>0.026</v>
      </c>
      <c r="D16">
        <v>0.115</v>
      </c>
      <c r="E16">
        <v>0.908</v>
      </c>
      <c r="F16">
        <v>-0.048</v>
      </c>
      <c r="G16">
        <v>0.054</v>
      </c>
      <c r="I16" t="str">
        <f t="shared" si="0"/>
        <v>Other_ben</v>
      </c>
    </row>
    <row r="17" spans="1:9">
      <c r="A17" s="3" t="s">
        <v>251</v>
      </c>
      <c r="B17">
        <v>0.0304</v>
      </c>
      <c r="C17">
        <v>0.023</v>
      </c>
      <c r="D17">
        <v>1.301</v>
      </c>
      <c r="E17">
        <v>0.193</v>
      </c>
      <c r="F17">
        <v>-0.015</v>
      </c>
      <c r="G17">
        <v>0.076</v>
      </c>
      <c r="I17" t="str">
        <f t="shared" si="0"/>
        <v/>
      </c>
    </row>
    <row r="18" spans="1:9">
      <c r="A18" s="3" t="s">
        <v>63</v>
      </c>
      <c r="B18">
        <v>0.0059</v>
      </c>
      <c r="C18">
        <v>0.006</v>
      </c>
      <c r="D18">
        <v>0.936</v>
      </c>
      <c r="E18">
        <v>0.349</v>
      </c>
      <c r="F18">
        <v>-0.006</v>
      </c>
      <c r="G18">
        <v>0.018</v>
      </c>
      <c r="I18" t="str">
        <f t="shared" si="0"/>
        <v>creddebt</v>
      </c>
    </row>
    <row r="19" spans="1:9">
      <c r="A19" s="3" t="s">
        <v>59</v>
      </c>
      <c r="B19">
        <v>0.0002</v>
      </c>
      <c r="C19">
        <v>0.003</v>
      </c>
      <c r="D19">
        <v>0.075</v>
      </c>
      <c r="E19">
        <v>0.94</v>
      </c>
      <c r="F19">
        <v>-0.005</v>
      </c>
      <c r="G19">
        <v>0.005</v>
      </c>
      <c r="I19" t="str">
        <f t="shared" si="0"/>
        <v>debtinc</v>
      </c>
    </row>
    <row r="20" spans="1:9">
      <c r="A20" s="3" t="s">
        <v>76</v>
      </c>
      <c r="B20">
        <v>-0.0092</v>
      </c>
      <c r="C20">
        <v>0.026</v>
      </c>
      <c r="D20">
        <v>-0.352</v>
      </c>
      <c r="E20">
        <v>0.725</v>
      </c>
      <c r="F20">
        <v>-0.06</v>
      </c>
      <c r="G20">
        <v>0.042</v>
      </c>
      <c r="I20" t="str">
        <f t="shared" si="0"/>
        <v>default</v>
      </c>
    </row>
    <row r="21" spans="1:9">
      <c r="A21" s="3" t="s">
        <v>29</v>
      </c>
      <c r="B21">
        <v>-0.004</v>
      </c>
      <c r="C21">
        <v>0.003</v>
      </c>
      <c r="D21">
        <v>-1.292</v>
      </c>
      <c r="E21">
        <v>0.197</v>
      </c>
      <c r="F21">
        <v>-0.01</v>
      </c>
      <c r="G21">
        <v>0.002</v>
      </c>
      <c r="I21" t="str">
        <f t="shared" si="0"/>
        <v>ed</v>
      </c>
    </row>
    <row r="22" spans="1:9">
      <c r="A22" s="3" t="s">
        <v>15</v>
      </c>
      <c r="B22">
        <v>-0.0431</v>
      </c>
      <c r="C22">
        <v>0.018</v>
      </c>
      <c r="D22">
        <v>-2.334</v>
      </c>
      <c r="E22">
        <v>0.02</v>
      </c>
      <c r="F22">
        <v>-0.079</v>
      </c>
      <c r="G22">
        <v>-0.007</v>
      </c>
      <c r="I22" t="str">
        <f t="shared" si="0"/>
        <v/>
      </c>
    </row>
    <row r="23" spans="1:9">
      <c r="A23" s="3" t="s">
        <v>50</v>
      </c>
      <c r="B23">
        <v>0.004</v>
      </c>
      <c r="C23">
        <v>0</v>
      </c>
      <c r="D23">
        <v>9.125</v>
      </c>
      <c r="E23">
        <v>0</v>
      </c>
      <c r="F23">
        <v>0.003</v>
      </c>
      <c r="G23">
        <v>0.005</v>
      </c>
      <c r="I23" t="str">
        <f t="shared" si="0"/>
        <v/>
      </c>
    </row>
    <row r="24" spans="1:9">
      <c r="A24" s="3" t="s">
        <v>643</v>
      </c>
      <c r="B24">
        <v>-0.0169</v>
      </c>
      <c r="C24">
        <v>0.021</v>
      </c>
      <c r="D24">
        <v>-0.82</v>
      </c>
      <c r="E24">
        <v>0.412</v>
      </c>
      <c r="F24">
        <v>-0.057</v>
      </c>
      <c r="G24">
        <v>0.023</v>
      </c>
      <c r="I24" t="str">
        <f t="shared" si="0"/>
        <v/>
      </c>
    </row>
    <row r="25" spans="1:9">
      <c r="A25" s="3" t="s">
        <v>82</v>
      </c>
      <c r="B25">
        <v>0.0067</v>
      </c>
      <c r="C25">
        <v>0.019</v>
      </c>
      <c r="D25">
        <v>0.354</v>
      </c>
      <c r="E25">
        <v>0.723</v>
      </c>
      <c r="F25">
        <v>-0.03</v>
      </c>
      <c r="G25">
        <v>0.044</v>
      </c>
      <c r="I25" t="str">
        <f t="shared" si="0"/>
        <v>marital</v>
      </c>
    </row>
    <row r="26" spans="1:9">
      <c r="A26" s="3" t="s">
        <v>70</v>
      </c>
      <c r="B26">
        <v>0.0003</v>
      </c>
      <c r="C26">
        <v>0.004</v>
      </c>
      <c r="D26">
        <v>0.065</v>
      </c>
      <c r="E26">
        <v>0.949</v>
      </c>
      <c r="F26">
        <v>-0.008</v>
      </c>
      <c r="G26">
        <v>0.009</v>
      </c>
      <c r="I26" t="str">
        <f t="shared" si="0"/>
        <v>othdebt</v>
      </c>
    </row>
    <row r="27" spans="1:9">
      <c r="A27" s="3" t="s">
        <v>416</v>
      </c>
      <c r="B27">
        <v>0.3561</v>
      </c>
      <c r="C27">
        <v>0.045</v>
      </c>
      <c r="D27">
        <v>7.907</v>
      </c>
      <c r="E27">
        <v>0</v>
      </c>
      <c r="F27">
        <v>0.268</v>
      </c>
      <c r="G27">
        <v>0.444</v>
      </c>
      <c r="I27" t="str">
        <f t="shared" si="0"/>
        <v/>
      </c>
    </row>
    <row r="28" spans="1:9">
      <c r="A28" s="3" t="s">
        <v>644</v>
      </c>
      <c r="B28">
        <v>0.1069</v>
      </c>
      <c r="C28">
        <v>0.028</v>
      </c>
      <c r="D28">
        <v>3.776</v>
      </c>
      <c r="E28">
        <v>0</v>
      </c>
      <c r="F28">
        <v>0.051</v>
      </c>
      <c r="G28">
        <v>0.162</v>
      </c>
      <c r="I28" t="str">
        <f t="shared" si="0"/>
        <v/>
      </c>
    </row>
    <row r="29" spans="1:9">
      <c r="A29" s="3" t="s">
        <v>47</v>
      </c>
      <c r="B29">
        <v>-0.2731</v>
      </c>
      <c r="C29">
        <v>0.037</v>
      </c>
      <c r="D29">
        <v>-7.43</v>
      </c>
      <c r="E29">
        <v>0</v>
      </c>
      <c r="F29">
        <v>-0.345</v>
      </c>
      <c r="G29">
        <v>-0.201</v>
      </c>
      <c r="I29" t="str">
        <f t="shared" si="0"/>
        <v/>
      </c>
    </row>
    <row r="30" spans="1:9">
      <c r="A30" s="3" t="s">
        <v>248</v>
      </c>
      <c r="B30">
        <v>0.0008</v>
      </c>
      <c r="C30">
        <v>0.001</v>
      </c>
      <c r="D30">
        <v>1.479</v>
      </c>
      <c r="E30">
        <v>0.139</v>
      </c>
      <c r="F30">
        <v>0</v>
      </c>
      <c r="G30">
        <v>0.002</v>
      </c>
      <c r="I30" t="str">
        <f t="shared" si="0"/>
        <v>tenure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J16" sqref="J16"/>
    </sheetView>
  </sheetViews>
  <sheetFormatPr defaultColWidth="9" defaultRowHeight="14.4"/>
  <cols>
    <col min="1" max="1" width="18.7777777777778" customWidth="1"/>
    <col min="2" max="2" width="7.66666666666667" customWidth="1"/>
    <col min="3" max="3" width="6.22222222222222" customWidth="1"/>
    <col min="4" max="4" width="8" customWidth="1"/>
    <col min="5" max="5" width="6" customWidth="1"/>
    <col min="6" max="7" width="6.66666666666667" customWidth="1"/>
    <col min="9" max="9" width="11.7777777777778" customWidth="1"/>
    <col min="10" max="10" width="18.8888888888889" customWidth="1"/>
    <col min="11" max="11" width="7.66666666666667" customWidth="1"/>
    <col min="12" max="12" width="27.3333333333333" customWidth="1"/>
  </cols>
  <sheetData>
    <row r="1" spans="1:12">
      <c r="A1" s="1"/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I1" s="2" t="s">
        <v>645</v>
      </c>
      <c r="J1" s="2" t="s">
        <v>646</v>
      </c>
      <c r="L1" s="2" t="s">
        <v>647</v>
      </c>
    </row>
    <row r="2" spans="1:12">
      <c r="A2" s="1" t="s">
        <v>631</v>
      </c>
      <c r="B2">
        <v>6.6147</v>
      </c>
      <c r="C2">
        <v>0.066</v>
      </c>
      <c r="D2">
        <v>100.725</v>
      </c>
      <c r="E2">
        <v>0</v>
      </c>
      <c r="F2">
        <v>6.486</v>
      </c>
      <c r="G2">
        <v>6.743</v>
      </c>
      <c r="I2" t="str">
        <f>IF(B2&gt;0,A2,"")</f>
        <v>Intercept</v>
      </c>
      <c r="J2" t="str">
        <f>IF(B2&lt;0,A2,"")</f>
        <v/>
      </c>
      <c r="L2" s="2" t="s">
        <v>648</v>
      </c>
    </row>
    <row r="3" spans="1:12">
      <c r="A3" s="1" t="s">
        <v>242</v>
      </c>
      <c r="B3">
        <v>0.0037</v>
      </c>
      <c r="C3">
        <v>0.019</v>
      </c>
      <c r="D3">
        <v>0.201</v>
      </c>
      <c r="E3">
        <v>0.841</v>
      </c>
      <c r="F3">
        <v>-0.033</v>
      </c>
      <c r="G3">
        <v>0.04</v>
      </c>
      <c r="I3" t="str">
        <f t="shared" ref="I3:I19" si="0">IF(B3&gt;0,A3,"")</f>
        <v>active</v>
      </c>
      <c r="J3" t="str">
        <f t="shared" ref="J3:J19" si="1">IF(B3&lt;0,A3,"")</f>
        <v/>
      </c>
      <c r="L3" s="2" t="s">
        <v>649</v>
      </c>
    </row>
    <row r="4" spans="1:12">
      <c r="A4" s="1" t="s">
        <v>632</v>
      </c>
      <c r="B4">
        <v>-0.4038</v>
      </c>
      <c r="C4">
        <v>0.03</v>
      </c>
      <c r="D4">
        <v>-13.521</v>
      </c>
      <c r="E4">
        <v>0</v>
      </c>
      <c r="F4">
        <v>-0.462</v>
      </c>
      <c r="G4">
        <v>-0.345</v>
      </c>
      <c r="I4" t="str">
        <f t="shared" si="0"/>
        <v/>
      </c>
      <c r="J4" t="str">
        <f t="shared" si="1"/>
        <v>Visa_2</v>
      </c>
      <c r="L4" t="s">
        <v>650</v>
      </c>
    </row>
    <row r="5" spans="1:12">
      <c r="A5" s="1" t="s">
        <v>633</v>
      </c>
      <c r="B5">
        <v>-0.3775</v>
      </c>
      <c r="C5">
        <v>0.03</v>
      </c>
      <c r="D5">
        <v>-12.719</v>
      </c>
      <c r="E5">
        <v>0</v>
      </c>
      <c r="F5">
        <v>-0.436</v>
      </c>
      <c r="G5">
        <v>-0.319</v>
      </c>
      <c r="I5" t="str">
        <f t="shared" si="0"/>
        <v/>
      </c>
      <c r="J5" t="str">
        <f t="shared" si="1"/>
        <v>Mastercard_2</v>
      </c>
      <c r="L5" t="s">
        <v>651</v>
      </c>
    </row>
    <row r="6" spans="1:12">
      <c r="A6" s="1" t="s">
        <v>634</v>
      </c>
      <c r="B6">
        <v>-0.4272</v>
      </c>
      <c r="C6">
        <v>0.033</v>
      </c>
      <c r="D6">
        <v>-13.092</v>
      </c>
      <c r="E6">
        <v>0</v>
      </c>
      <c r="F6">
        <v>-0.491</v>
      </c>
      <c r="G6">
        <v>-0.363</v>
      </c>
      <c r="I6" t="str">
        <f t="shared" si="0"/>
        <v/>
      </c>
      <c r="J6" t="str">
        <f t="shared" si="1"/>
        <v>Discover_2</v>
      </c>
      <c r="L6" t="s">
        <v>652</v>
      </c>
    </row>
    <row r="7" spans="1:12">
      <c r="A7" s="1" t="s">
        <v>635</v>
      </c>
      <c r="B7">
        <v>-0.3016</v>
      </c>
      <c r="C7">
        <v>0.043</v>
      </c>
      <c r="D7">
        <v>-7.063</v>
      </c>
      <c r="E7">
        <v>0</v>
      </c>
      <c r="F7">
        <v>-0.385</v>
      </c>
      <c r="G7">
        <v>-0.218</v>
      </c>
      <c r="I7" t="str">
        <f t="shared" si="0"/>
        <v/>
      </c>
      <c r="J7" t="str">
        <f t="shared" si="1"/>
        <v>Other_2</v>
      </c>
      <c r="L7" t="s">
        <v>653</v>
      </c>
    </row>
    <row r="8" spans="1:12">
      <c r="A8" s="1" t="s">
        <v>636</v>
      </c>
      <c r="B8">
        <v>-0.594</v>
      </c>
      <c r="C8">
        <v>0.03</v>
      </c>
      <c r="D8">
        <v>-19.786</v>
      </c>
      <c r="E8">
        <v>0</v>
      </c>
      <c r="F8">
        <v>-0.653</v>
      </c>
      <c r="G8">
        <v>-0.535</v>
      </c>
      <c r="I8" t="str">
        <f t="shared" si="0"/>
        <v/>
      </c>
      <c r="J8" t="str">
        <f t="shared" si="1"/>
        <v>Visa_1</v>
      </c>
      <c r="L8" t="s">
        <v>654</v>
      </c>
    </row>
    <row r="9" spans="1:12">
      <c r="A9" s="1" t="s">
        <v>637</v>
      </c>
      <c r="B9">
        <v>-0.6117</v>
      </c>
      <c r="C9">
        <v>0.03</v>
      </c>
      <c r="D9">
        <v>-20.3</v>
      </c>
      <c r="E9">
        <v>0</v>
      </c>
      <c r="F9">
        <v>-0.671</v>
      </c>
      <c r="G9">
        <v>-0.553</v>
      </c>
      <c r="I9" t="str">
        <f t="shared" si="0"/>
        <v/>
      </c>
      <c r="J9" t="str">
        <f t="shared" si="1"/>
        <v>Mastercard_1</v>
      </c>
      <c r="L9" t="s">
        <v>655</v>
      </c>
    </row>
    <row r="10" spans="1:12">
      <c r="A10" s="1" t="s">
        <v>638</v>
      </c>
      <c r="B10">
        <v>-0.7053</v>
      </c>
      <c r="C10">
        <v>0.031</v>
      </c>
      <c r="D10">
        <v>-22.902</v>
      </c>
      <c r="E10">
        <v>0</v>
      </c>
      <c r="F10">
        <v>-0.766</v>
      </c>
      <c r="G10">
        <v>-0.645</v>
      </c>
      <c r="I10" t="str">
        <f t="shared" si="0"/>
        <v/>
      </c>
      <c r="J10" t="str">
        <f t="shared" si="1"/>
        <v>Discover_1</v>
      </c>
      <c r="L10" t="s">
        <v>656</v>
      </c>
    </row>
    <row r="11" spans="1:12">
      <c r="A11" s="1" t="s">
        <v>639</v>
      </c>
      <c r="B11">
        <v>-0.5364</v>
      </c>
      <c r="C11">
        <v>0.05</v>
      </c>
      <c r="D11">
        <v>-10.725</v>
      </c>
      <c r="E11">
        <v>0</v>
      </c>
      <c r="F11">
        <v>-0.634</v>
      </c>
      <c r="G11">
        <v>-0.438</v>
      </c>
      <c r="I11" t="str">
        <f t="shared" si="0"/>
        <v/>
      </c>
      <c r="J11" t="str">
        <f t="shared" si="1"/>
        <v>Other_1</v>
      </c>
      <c r="L11" t="s">
        <v>657</v>
      </c>
    </row>
    <row r="12" spans="1:12">
      <c r="A12" s="1" t="s">
        <v>251</v>
      </c>
      <c r="B12">
        <v>0.0138</v>
      </c>
      <c r="C12">
        <v>0.022</v>
      </c>
      <c r="D12">
        <v>0.62</v>
      </c>
      <c r="E12">
        <v>0.535</v>
      </c>
      <c r="F12">
        <v>-0.03</v>
      </c>
      <c r="G12">
        <v>0.057</v>
      </c>
      <c r="I12" t="str">
        <f t="shared" si="0"/>
        <v>churn</v>
      </c>
      <c r="J12" t="str">
        <f t="shared" si="1"/>
        <v/>
      </c>
      <c r="L12" t="s">
        <v>658</v>
      </c>
    </row>
    <row r="13" spans="1:12">
      <c r="A13" s="1" t="s">
        <v>29</v>
      </c>
      <c r="B13">
        <v>-0.0048</v>
      </c>
      <c r="C13">
        <v>0.003</v>
      </c>
      <c r="D13">
        <v>-1.56</v>
      </c>
      <c r="E13">
        <v>0.119</v>
      </c>
      <c r="F13">
        <v>-0.011</v>
      </c>
      <c r="G13">
        <v>0.001</v>
      </c>
      <c r="I13" t="str">
        <f t="shared" si="0"/>
        <v/>
      </c>
      <c r="J13" t="str">
        <f t="shared" si="1"/>
        <v>ed</v>
      </c>
      <c r="L13" t="s">
        <v>659</v>
      </c>
    </row>
    <row r="14" spans="1:12">
      <c r="A14" s="1" t="s">
        <v>15</v>
      </c>
      <c r="B14">
        <v>-0.0434</v>
      </c>
      <c r="C14">
        <v>0.018</v>
      </c>
      <c r="D14">
        <v>-2.356</v>
      </c>
      <c r="E14">
        <v>0.019</v>
      </c>
      <c r="F14">
        <v>-0.08</v>
      </c>
      <c r="G14">
        <v>-0.007</v>
      </c>
      <c r="I14" t="str">
        <f t="shared" si="0"/>
        <v/>
      </c>
      <c r="J14" t="str">
        <f t="shared" si="1"/>
        <v>gender</v>
      </c>
      <c r="L14" t="s">
        <v>660</v>
      </c>
    </row>
    <row r="15" spans="1:12">
      <c r="A15" s="1" t="s">
        <v>50</v>
      </c>
      <c r="B15">
        <v>0.0044</v>
      </c>
      <c r="C15">
        <v>0</v>
      </c>
      <c r="D15">
        <v>20.114</v>
      </c>
      <c r="E15">
        <v>0</v>
      </c>
      <c r="F15">
        <v>0.004</v>
      </c>
      <c r="G15">
        <v>0.005</v>
      </c>
      <c r="I15" t="str">
        <f t="shared" si="0"/>
        <v>income</v>
      </c>
      <c r="J15" t="str">
        <f t="shared" si="1"/>
        <v/>
      </c>
      <c r="L15" t="s">
        <v>661</v>
      </c>
    </row>
    <row r="16" spans="1:12">
      <c r="A16" s="1" t="s">
        <v>643</v>
      </c>
      <c r="B16">
        <v>-0.0172</v>
      </c>
      <c r="C16">
        <v>0.02</v>
      </c>
      <c r="D16">
        <v>-0.857</v>
      </c>
      <c r="E16">
        <v>0.392</v>
      </c>
      <c r="F16">
        <v>-0.057</v>
      </c>
      <c r="G16">
        <v>0.022</v>
      </c>
      <c r="I16" t="str">
        <f t="shared" si="0"/>
        <v/>
      </c>
      <c r="J16" t="str">
        <f t="shared" si="1"/>
        <v>Sales_and_Office_job</v>
      </c>
      <c r="L16" t="s">
        <v>662</v>
      </c>
    </row>
    <row r="17" spans="1:12">
      <c r="A17" s="1" t="s">
        <v>416</v>
      </c>
      <c r="B17">
        <v>0.3565</v>
      </c>
      <c r="C17">
        <v>0.045</v>
      </c>
      <c r="D17">
        <v>7.928</v>
      </c>
      <c r="E17">
        <v>0</v>
      </c>
      <c r="F17">
        <v>0.268</v>
      </c>
      <c r="G17">
        <v>0.445</v>
      </c>
      <c r="I17" t="str">
        <f t="shared" si="0"/>
        <v>Convenience</v>
      </c>
      <c r="J17" t="str">
        <f t="shared" si="1"/>
        <v/>
      </c>
      <c r="L17" t="s">
        <v>663</v>
      </c>
    </row>
    <row r="18" spans="1:12">
      <c r="A18" s="1" t="s">
        <v>644</v>
      </c>
      <c r="B18">
        <v>0.1059</v>
      </c>
      <c r="C18">
        <v>0.028</v>
      </c>
      <c r="D18">
        <v>3.753</v>
      </c>
      <c r="E18">
        <v>0</v>
      </c>
      <c r="F18">
        <v>0.051</v>
      </c>
      <c r="G18">
        <v>0.161</v>
      </c>
      <c r="I18" t="str">
        <f t="shared" si="0"/>
        <v>No_response</v>
      </c>
      <c r="J18" t="str">
        <f t="shared" si="1"/>
        <v/>
      </c>
      <c r="L18" t="s">
        <v>664</v>
      </c>
    </row>
    <row r="19" spans="1:12">
      <c r="A19" s="1" t="s">
        <v>47</v>
      </c>
      <c r="B19">
        <v>-0.228</v>
      </c>
      <c r="C19">
        <v>0.027</v>
      </c>
      <c r="D19">
        <v>-8.365</v>
      </c>
      <c r="E19">
        <v>0</v>
      </c>
      <c r="F19">
        <v>-0.281</v>
      </c>
      <c r="G19">
        <v>-0.175</v>
      </c>
      <c r="I19" t="str">
        <f t="shared" si="0"/>
        <v/>
      </c>
      <c r="J19" t="str">
        <f t="shared" si="1"/>
        <v>retire</v>
      </c>
      <c r="L19" t="s">
        <v>665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 Dictionary</vt:lpstr>
      <vt:lpstr>Cat Vars</vt:lpstr>
      <vt:lpstr>Decision Tree Feature Importanc</vt:lpstr>
      <vt:lpstr>Profile report</vt:lpstr>
      <vt:lpstr>LR summary 1</vt:lpstr>
      <vt:lpstr>LR summary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guru</cp:lastModifiedBy>
  <dcterms:created xsi:type="dcterms:W3CDTF">2018-12-17T00:53:00Z</dcterms:created>
  <dcterms:modified xsi:type="dcterms:W3CDTF">2020-01-13T05:22:52Z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