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Kumar_Data\FromD\_Upgrad\_AIML_Code\_PythonNotebooks\_Course3_Machine_Learning_1\Mod1_Linear_Regression\"/>
    </mc:Choice>
  </mc:AlternateContent>
  <xr:revisionPtr revIDLastSave="0" documentId="13_ncr:1_{538D03CD-7BDD-4966-BFC3-C2D6F39A747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8" i="3"/>
  <c r="C7" i="3"/>
  <c r="C9" i="3"/>
  <c r="C10" i="3"/>
  <c r="C11" i="3"/>
  <c r="C12" i="3"/>
  <c r="B12" i="3"/>
  <c r="D12" i="3" s="1"/>
  <c r="B11" i="3"/>
  <c r="D11" i="3" s="1"/>
  <c r="B10" i="3"/>
  <c r="D10" i="3"/>
  <c r="B9" i="3"/>
  <c r="B8" i="3"/>
  <c r="B7" i="3"/>
  <c r="B6" i="3"/>
  <c r="B5" i="3"/>
  <c r="B4" i="3"/>
  <c r="B3" i="3"/>
  <c r="B2" i="3"/>
  <c r="D9" i="3"/>
  <c r="D8" i="3"/>
  <c r="D7" i="3"/>
  <c r="D6" i="3"/>
  <c r="D5" i="3"/>
  <c r="D4" i="3"/>
  <c r="D3" i="3"/>
  <c r="D2" i="3"/>
  <c r="D10" i="2" l="1"/>
  <c r="G8" i="2"/>
  <c r="E6" i="2"/>
  <c r="E5" i="2"/>
  <c r="E4" i="2"/>
  <c r="E3" i="2"/>
  <c r="E2" i="2"/>
  <c r="B8" i="2"/>
  <c r="D8" i="2"/>
  <c r="D6" i="2"/>
  <c r="D5" i="2"/>
  <c r="D4" i="2"/>
  <c r="D3" i="2"/>
  <c r="D2" i="2"/>
  <c r="C6" i="2"/>
  <c r="C5" i="2"/>
  <c r="C4" i="2"/>
  <c r="C3" i="2"/>
  <c r="C2" i="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9" i="1"/>
  <c r="E20" i="1" l="1"/>
  <c r="D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<sst xmlns="http://schemas.openxmlformats.org/spreadsheetml/2006/main" count="23" uniqueCount="22">
  <si>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</si>
  <si>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</si>
  <si>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</si>
  <si>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</si>
  <si>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</si>
  <si>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</si>
  <si>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</si>
  <si>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</si>
  <si>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</si>
  <si>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</si>
  <si>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</si>
  <si>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e2</t>
  </si>
  <si>
    <t>Act</t>
  </si>
  <si>
    <t>Pred</t>
  </si>
  <si>
    <t>Act-Avg</t>
  </si>
  <si>
    <t>Avg</t>
  </si>
  <si>
    <t>TSS</t>
  </si>
  <si>
    <t>R2</t>
  </si>
  <si>
    <t>km</t>
  </si>
  <si>
    <t>mile</t>
  </si>
  <si>
    <t>Ykm</t>
  </si>
  <si>
    <t>Ymile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</si>
</sst>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Sales(Y) (In crores)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/>
                      <a:t>y = 0.0528x + 3.3525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819335083114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Ykm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33</c:v>
                </c:pt>
                <c:pt idx="1">
                  <c:v>44</c:v>
                </c:pt>
                <c:pt idx="2">
                  <c:v>55</c:v>
                </c:pt>
                <c:pt idx="3">
                  <c:v>66</c:v>
                </c:pt>
                <c:pt idx="4">
                  <c:v>77</c:v>
                </c:pt>
                <c:pt idx="5">
                  <c:v>88</c:v>
                </c:pt>
                <c:pt idx="6">
                  <c:v>99</c:v>
                </c:pt>
                <c:pt idx="7">
                  <c:v>110</c:v>
                </c:pt>
                <c:pt idx="8">
                  <c:v>0</c:v>
                </c:pt>
                <c:pt idx="9">
                  <c:v>11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F-4943-8685-FFE85B7D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1712"/>
        <c:axId val="572897944"/>
      </c:scatterChart>
      <c:valAx>
        <c:axId val="5728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7944"/>
        <c:crosses val="autoZero"/>
        <c:crossBetween val="midCat"/>
      </c:valAx>
      <c:valAx>
        <c:axId val="5728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96173447069116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Ymile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</c:numCache>
            </c:numRef>
          </c:xVal>
          <c:yVal>
            <c:numRef>
              <c:f>Sheet3!$D$2:$D$12</c:f>
              <c:numCache>
                <c:formatCode>General</c:formatCode>
                <c:ptCount val="11"/>
                <c:pt idx="0">
                  <c:v>41.25</c:v>
                </c:pt>
                <c:pt idx="1">
                  <c:v>55</c:v>
                </c:pt>
                <c:pt idx="2">
                  <c:v>68.75</c:v>
                </c:pt>
                <c:pt idx="3">
                  <c:v>82.5</c:v>
                </c:pt>
                <c:pt idx="4">
                  <c:v>96.25</c:v>
                </c:pt>
                <c:pt idx="5">
                  <c:v>110</c:v>
                </c:pt>
                <c:pt idx="6">
                  <c:v>123.75</c:v>
                </c:pt>
                <c:pt idx="7">
                  <c:v>137.5</c:v>
                </c:pt>
                <c:pt idx="8">
                  <c:v>0</c:v>
                </c:pt>
                <c:pt idx="9">
                  <c:v>13.75</c:v>
                </c:pt>
                <c:pt idx="10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C-411C-A3A8-8F445BD7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71376"/>
        <c:axId val="572876624"/>
      </c:scatterChart>
      <c:valAx>
        <c:axId val="5728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76624"/>
        <c:crosses val="autoZero"/>
        <c:crossBetween val="midCat"/>
      </c:valAx>
      <c:valAx>
        <c:axId val="572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882014</xdr:colOff>
      <xdr:row>5</xdr:row>
      <xdr:rowOff>54292</xdr:rowOff>
    </xdr:from>
    <xdr:to>
      <xdr:col>9</xdr:col>
      <xdr:colOff>533400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</xdr:row>
      <xdr:rowOff>156210</xdr:rowOff>
    </xdr:from>
    <xdr:to>
      <xdr:col>13</xdr:col>
      <xdr:colOff>30480</xdr:colOff>
      <xdr:row>17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4D1FC-20B5-4BBA-86AC-5B4485E7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2</xdr:row>
      <xdr:rowOff>87630</xdr:rowOff>
    </xdr:from>
    <xdr:to>
      <xdr:col>21</xdr:col>
      <xdr:colOff>563880</xdr:colOff>
      <xdr:row>17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1EB8F6-CC9D-4136-AA63-D28446F2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D21" sqref="D21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>
        <f>(B2-B$19)^2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>
        <f t="shared" ref="E3:E18" si="2">(B3-B$19)^2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3">
      <c r="B19" s="1">
        <f>AVERAGE(B2:B18)</f>
        <v>15.564705882352939</v>
      </c>
    </row>
    <row r="20" spans="1:5" x14ac:dyDescent="0.3">
      <c r="A20" t="s">
        <v>0</v>
      </c>
      <c r="B20" s="5">
        <v>5.28E-2</v>
      </c>
      <c r="C20" t="s">
        <v>3</v>
      </c>
      <c r="D20" s="5"/>
      <c r="E20" s="5">
        <f>SUM(E2:E18)</f>
        <v>297.51882352941169</v>
      </c>
    </row>
    <row r="21" spans="1:5" x14ac:dyDescent="0.3">
      <c r="A21" t="s">
        <v>1</v>
      </c>
      <c r="B21" s="5">
        <v>3.3525</v>
      </c>
      <c r="C21" t="s">
        <v>4</v>
      </c>
      <c r="D21" s="5">
        <f>1-(B22/E20)</f>
        <v>0.90329383440857913</v>
      </c>
      <c r="E21" s="5"/>
    </row>
    <row r="22" spans="1:5" x14ac:dyDescent="0.3">
      <c r="A22" t="s">
        <v>2</v>
      </c>
      <c r="B22" s="1">
        <f>SUM(D2:D18)</f>
        <v>28.771904614800007</v>
      </c>
      <c r="C22"/>
      <c r="D22" s="5"/>
      <c r="E22" s="5"/>
    </row>
    <row r="23" spans="1:5" x14ac:dyDescent="0.3">
      <c r="A23" s="6"/>
      <c r="B23" s="6"/>
      <c r="C23" s="5"/>
      <c r="D23" s="5"/>
      <c r="E23" s="5"/>
    </row>
    <row r="24" spans="1:5" x14ac:dyDescent="0.3">
      <c r="A24" s="6"/>
      <c r="B24" s="6"/>
      <c r="C24" s="5"/>
      <c r="D24" s="5"/>
      <c r="E24" s="5"/>
    </row>
    <row r="25" spans="1:5" x14ac:dyDescent="0.3">
      <c r="A25" s="6"/>
      <c r="B25" s="6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3D2-D65F-453E-B1BE-2B618A80C9C2}">
  <dimension ref="A1:G10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t="s">
        <v>10</v>
      </c>
      <c r="B1" t="s">
        <v>12</v>
      </c>
      <c r="C1" t="s">
        <v>13</v>
      </c>
      <c r="D1" t="s">
        <v>11</v>
      </c>
      <c r="E1" t="s">
        <v>14</v>
      </c>
    </row>
    <row r="2" spans="1:7" x14ac:dyDescent="0.3">
      <c r="A2">
        <v>1</v>
      </c>
      <c r="B2">
        <v>3</v>
      </c>
      <c r="C2">
        <f>(A2/2)+3</f>
        <v>3.5</v>
      </c>
      <c r="D2">
        <f>(C2-B2)^2</f>
        <v>0.25</v>
      </c>
      <c r="E2">
        <f>(B2-B$8)^2</f>
        <v>4</v>
      </c>
    </row>
    <row r="3" spans="1:7" x14ac:dyDescent="0.3">
      <c r="A3">
        <v>2</v>
      </c>
      <c r="B3">
        <v>5</v>
      </c>
      <c r="C3">
        <f t="shared" ref="C3:C6" si="0">(A3/2)+3</f>
        <v>4</v>
      </c>
      <c r="D3">
        <f t="shared" ref="D3:D6" si="1">(C3-B3)^2</f>
        <v>1</v>
      </c>
      <c r="E3">
        <f t="shared" ref="E3:E6" si="2">(B3-B$8)^2</f>
        <v>0</v>
      </c>
    </row>
    <row r="4" spans="1:7" x14ac:dyDescent="0.3">
      <c r="A4">
        <v>4</v>
      </c>
      <c r="B4">
        <v>5</v>
      </c>
      <c r="C4">
        <f t="shared" si="0"/>
        <v>5</v>
      </c>
      <c r="D4">
        <f t="shared" si="1"/>
        <v>0</v>
      </c>
      <c r="E4">
        <f t="shared" si="2"/>
        <v>0</v>
      </c>
    </row>
    <row r="5" spans="1:7" x14ac:dyDescent="0.3">
      <c r="A5">
        <v>6</v>
      </c>
      <c r="B5">
        <v>4</v>
      </c>
      <c r="C5">
        <f t="shared" si="0"/>
        <v>6</v>
      </c>
      <c r="D5">
        <f t="shared" si="1"/>
        <v>4</v>
      </c>
      <c r="E5">
        <f t="shared" si="2"/>
        <v>1</v>
      </c>
    </row>
    <row r="6" spans="1:7" x14ac:dyDescent="0.3">
      <c r="A6">
        <v>8</v>
      </c>
      <c r="B6">
        <v>8</v>
      </c>
      <c r="C6">
        <f t="shared" si="0"/>
        <v>7</v>
      </c>
      <c r="D6">
        <f t="shared" si="1"/>
        <v>1</v>
      </c>
      <c r="E6">
        <f t="shared" si="2"/>
        <v>9</v>
      </c>
    </row>
    <row r="8" spans="1:7" x14ac:dyDescent="0.3">
      <c r="A8" t="s">
        <v>15</v>
      </c>
      <c r="B8">
        <f>AVERAGE(B2:B6)</f>
        <v>5</v>
      </c>
      <c r="C8" t="s">
        <v>2</v>
      </c>
      <c r="D8">
        <f>SUM(D2:D6)</f>
        <v>6.25</v>
      </c>
      <c r="F8" t="s">
        <v>16</v>
      </c>
      <c r="G8">
        <f>SUM(E2:E6)</f>
        <v>14</v>
      </c>
    </row>
    <row r="10" spans="1:7" x14ac:dyDescent="0.3">
      <c r="C10" t="s">
        <v>17</v>
      </c>
      <c r="D10">
        <f>1-(D8/G8)</f>
        <v>0.5535714285714286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D565-D350-404A-8592-6EDC5E467A43}">
  <dimension ref="A1:D12"/>
  <sheetViews>
    <sheetView tabSelected="1" workbookViewId="0">
      <selection activeCell="G22" sqref="G22"/>
    </sheetView>
  </sheetViews>
  <sheetFormatPr defaultRowHeight="14.4" x14ac:dyDescent="0.3"/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>
        <v>3</v>
      </c>
      <c r="B2">
        <f>A2*2</f>
        <v>6</v>
      </c>
      <c r="C2">
        <f>A2*11</f>
        <v>33</v>
      </c>
      <c r="D2">
        <f>(B2/1.6)*11</f>
        <v>41.25</v>
      </c>
    </row>
    <row r="3" spans="1:4" x14ac:dyDescent="0.3">
      <c r="A3">
        <v>4</v>
      </c>
      <c r="B3">
        <f t="shared" ref="B3:B12" si="0">A3*2</f>
        <v>8</v>
      </c>
      <c r="C3">
        <f t="shared" ref="C3:C12" si="1">A3*11</f>
        <v>44</v>
      </c>
      <c r="D3">
        <f t="shared" ref="D3:D12" si="2">(B3/1.6)*11</f>
        <v>55</v>
      </c>
    </row>
    <row r="4" spans="1:4" x14ac:dyDescent="0.3">
      <c r="A4">
        <v>5</v>
      </c>
      <c r="B4">
        <f t="shared" si="0"/>
        <v>10</v>
      </c>
      <c r="C4">
        <f t="shared" si="1"/>
        <v>55</v>
      </c>
      <c r="D4">
        <f t="shared" si="2"/>
        <v>68.75</v>
      </c>
    </row>
    <row r="5" spans="1:4" x14ac:dyDescent="0.3">
      <c r="A5">
        <v>6</v>
      </c>
      <c r="B5">
        <f t="shared" si="0"/>
        <v>12</v>
      </c>
      <c r="C5">
        <f t="shared" si="1"/>
        <v>66</v>
      </c>
      <c r="D5">
        <f t="shared" si="2"/>
        <v>82.5</v>
      </c>
    </row>
    <row r="6" spans="1:4" x14ac:dyDescent="0.3">
      <c r="A6">
        <v>7</v>
      </c>
      <c r="B6">
        <f t="shared" si="0"/>
        <v>14</v>
      </c>
      <c r="C6">
        <f t="shared" si="1"/>
        <v>77</v>
      </c>
      <c r="D6">
        <f t="shared" si="2"/>
        <v>96.25</v>
      </c>
    </row>
    <row r="7" spans="1:4" x14ac:dyDescent="0.3">
      <c r="A7">
        <v>8</v>
      </c>
      <c r="B7">
        <f t="shared" si="0"/>
        <v>16</v>
      </c>
      <c r="C7">
        <f t="shared" si="1"/>
        <v>88</v>
      </c>
      <c r="D7">
        <f t="shared" si="2"/>
        <v>110</v>
      </c>
    </row>
    <row r="8" spans="1:4" x14ac:dyDescent="0.3">
      <c r="A8">
        <v>9</v>
      </c>
      <c r="B8">
        <f t="shared" si="0"/>
        <v>18</v>
      </c>
      <c r="C8">
        <f t="shared" si="1"/>
        <v>99</v>
      </c>
      <c r="D8">
        <f t="shared" si="2"/>
        <v>123.75</v>
      </c>
    </row>
    <row r="9" spans="1:4" x14ac:dyDescent="0.3">
      <c r="A9">
        <v>10</v>
      </c>
      <c r="B9">
        <f t="shared" si="0"/>
        <v>20</v>
      </c>
      <c r="C9">
        <f t="shared" si="1"/>
        <v>110</v>
      </c>
      <c r="D9">
        <f t="shared" si="2"/>
        <v>137.5</v>
      </c>
    </row>
    <row r="10" spans="1:4" x14ac:dyDescent="0.3">
      <c r="A10">
        <v>0</v>
      </c>
      <c r="B10">
        <f t="shared" si="0"/>
        <v>0</v>
      </c>
      <c r="C10">
        <f t="shared" si="1"/>
        <v>0</v>
      </c>
      <c r="D10">
        <f t="shared" si="2"/>
        <v>0</v>
      </c>
    </row>
    <row r="11" spans="1:4" x14ac:dyDescent="0.3">
      <c r="A11">
        <v>1</v>
      </c>
      <c r="B11">
        <f t="shared" si="0"/>
        <v>2</v>
      </c>
      <c r="C11">
        <f t="shared" si="1"/>
        <v>11</v>
      </c>
      <c r="D11">
        <f t="shared" si="2"/>
        <v>13.75</v>
      </c>
    </row>
    <row r="12" spans="1:4" x14ac:dyDescent="0.3">
      <c r="A12">
        <v>2</v>
      </c>
      <c r="B12">
        <f t="shared" si="0"/>
        <v>4</v>
      </c>
      <c r="C12">
        <f t="shared" si="1"/>
        <v>22</v>
      </c>
      <c r="D12">
        <f t="shared" si="2"/>
        <v>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kumaraguru</cp:lastModifiedBy>
  <dcterms:created xsi:type="dcterms:W3CDTF">2016-08-30T02:47:35Z</dcterms:created>
  <dcterms:modified xsi:type="dcterms:W3CDTF">2020-12-25T13:43:24Z</dcterms:modified>
</cp:coreProperties>
</file>