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/>
  </bookViews>
  <sheets>
    <sheet name="non-var-src-count" sheetId="1" r:id="rId1"/>
  </sheets>
  <calcPr calcId="144525"/>
</workbook>
</file>

<file path=xl/sharedStrings.xml><?xml version="1.0" encoding="utf-8"?>
<sst xmlns="http://schemas.openxmlformats.org/spreadsheetml/2006/main" count="21" uniqueCount="18">
  <si>
    <t>class</t>
  </si>
  <si>
    <t>Non variable sources</t>
  </si>
  <si>
    <t>variable sources</t>
  </si>
  <si>
    <t>All Sources</t>
  </si>
  <si>
    <t>Argmax</t>
  </si>
  <si>
    <t>4-sigma</t>
  </si>
  <si>
    <t>argmax</t>
  </si>
  <si>
    <t>3-sigma</t>
  </si>
  <si>
    <t>AGN</t>
  </si>
  <si>
    <t>STAR</t>
  </si>
  <si>
    <t>YSO</t>
  </si>
  <si>
    <t>PULSAR</t>
  </si>
  <si>
    <t>CV</t>
  </si>
  <si>
    <t>HMXB</t>
  </si>
  <si>
    <t>ULX</t>
  </si>
  <si>
    <t>LMXB</t>
  </si>
  <si>
    <t>TOTAL</t>
  </si>
  <si>
    <t>4-sigma :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</si>
</sst>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1" fillId="7" borderId="1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1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ont="1" applyBorder="1">
      <alignment vertical="center"/>
    </xf>
    <xf numFmtId="0" fontId="0" fillId="0" borderId="2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SheetLayoutView="60" workbookViewId="0">
      <selection activeCell="O9" sqref="O9"/>
    </sheetView>
  </sheetViews>
  <sheetFormatPr defaultColWidth="8" defaultRowHeight="15.75"/>
  <cols>
    <col min="1" max="1" width="8.11111111111111" style="2" customWidth="1"/>
    <col min="2" max="11" width="8.11111111111111" style="3" customWidth="1"/>
    <col min="12" max="12" width="8" style="3"/>
  </cols>
  <sheetData>
    <row r="1" ht="22" customHeight="1" spans="1:13">
      <c r="A1" s="4" t="s">
        <v>0</v>
      </c>
      <c r="B1" s="5" t="s">
        <v>1</v>
      </c>
      <c r="E1" s="14"/>
      <c r="F1" s="3" t="s">
        <v>2</v>
      </c>
      <c r="I1" s="14"/>
      <c r="J1" s="13" t="s">
        <v>3</v>
      </c>
      <c r="K1" s="13"/>
      <c r="L1" s="13"/>
      <c r="M1" s="13"/>
    </row>
    <row r="2" s="1" customFormat="1" ht="27" customHeight="1" spans="1:13">
      <c r="A2" s="6"/>
      <c r="B2" s="7" t="s">
        <v>4</v>
      </c>
      <c r="C2" s="8">
        <v>0.9</v>
      </c>
      <c r="D2" s="8">
        <v>0.997</v>
      </c>
      <c r="E2" s="15" t="s">
        <v>5</v>
      </c>
      <c r="F2" s="8" t="s">
        <v>4</v>
      </c>
      <c r="G2" s="8">
        <v>0.9</v>
      </c>
      <c r="H2" s="8">
        <v>0.997</v>
      </c>
      <c r="I2" s="15" t="s">
        <v>5</v>
      </c>
      <c r="J2" s="17" t="s">
        <v>6</v>
      </c>
      <c r="K2" s="17">
        <v>0.9</v>
      </c>
      <c r="L2" s="17" t="s">
        <v>7</v>
      </c>
      <c r="M2" s="21" t="s">
        <v>5</v>
      </c>
    </row>
    <row r="3" spans="1:13">
      <c r="A3" s="2" t="s">
        <v>8</v>
      </c>
      <c r="B3" s="5">
        <v>103705</v>
      </c>
      <c r="C3" s="3">
        <v>96669</v>
      </c>
      <c r="D3" s="3">
        <v>29063</v>
      </c>
      <c r="E3" s="14">
        <v>7543</v>
      </c>
      <c r="F3" s="10">
        <v>10937</v>
      </c>
      <c r="G3" s="3">
        <v>10348</v>
      </c>
      <c r="H3" s="3">
        <v>3537</v>
      </c>
      <c r="I3" s="14">
        <v>1031</v>
      </c>
      <c r="J3" s="18">
        <f>SUM(B3,F3)</f>
        <v>114642</v>
      </c>
      <c r="K3" s="3">
        <f>SUM(C3,G3)</f>
        <v>107017</v>
      </c>
      <c r="L3" s="19">
        <f>SUM(D3,H3)</f>
        <v>32600</v>
      </c>
      <c r="M3">
        <f>SUM(E3,I3)</f>
        <v>8574</v>
      </c>
    </row>
    <row r="4" spans="1:13">
      <c r="A4" s="2" t="s">
        <v>9</v>
      </c>
      <c r="B4" s="5">
        <v>54456</v>
      </c>
      <c r="C4" s="3">
        <v>46663</v>
      </c>
      <c r="D4" s="3">
        <v>12652</v>
      </c>
      <c r="E4" s="14">
        <v>4013</v>
      </c>
      <c r="F4" s="10">
        <v>9511</v>
      </c>
      <c r="G4" s="3">
        <v>9100</v>
      </c>
      <c r="H4" s="3">
        <v>3496</v>
      </c>
      <c r="I4" s="14">
        <v>1153</v>
      </c>
      <c r="J4" s="3">
        <f t="shared" ref="J4:J10" si="0">SUM(B4,F4)</f>
        <v>63967</v>
      </c>
      <c r="K4" s="3">
        <f t="shared" ref="K4:K10" si="1">SUM(C4,G4)</f>
        <v>55763</v>
      </c>
      <c r="L4" s="19">
        <f t="shared" ref="L4:L10" si="2">SUM(D4,H4)</f>
        <v>16148</v>
      </c>
      <c r="M4">
        <f t="shared" ref="M4:M10" si="3">SUM(E4,I4)</f>
        <v>5166</v>
      </c>
    </row>
    <row r="5" spans="1:13">
      <c r="A5" s="2" t="s">
        <v>10</v>
      </c>
      <c r="B5" s="5">
        <v>31715</v>
      </c>
      <c r="C5" s="3">
        <v>30740</v>
      </c>
      <c r="D5" s="3">
        <v>3311</v>
      </c>
      <c r="E5" s="14">
        <v>55</v>
      </c>
      <c r="F5" s="10">
        <v>8809</v>
      </c>
      <c r="G5" s="3">
        <v>8678</v>
      </c>
      <c r="H5" s="3">
        <v>1873</v>
      </c>
      <c r="I5" s="14">
        <v>153</v>
      </c>
      <c r="J5" s="3">
        <f t="shared" si="0"/>
        <v>40524</v>
      </c>
      <c r="K5" s="3">
        <f t="shared" si="1"/>
        <v>39418</v>
      </c>
      <c r="L5" s="19">
        <f t="shared" si="2"/>
        <v>5184</v>
      </c>
      <c r="M5">
        <f t="shared" si="3"/>
        <v>208</v>
      </c>
    </row>
    <row r="6" spans="1:13">
      <c r="A6" s="2" t="s">
        <v>11</v>
      </c>
      <c r="B6" s="5">
        <v>20112</v>
      </c>
      <c r="C6" s="3">
        <v>15397</v>
      </c>
      <c r="D6" s="3">
        <v>52</v>
      </c>
      <c r="E6" s="14">
        <v>0</v>
      </c>
      <c r="F6" s="10">
        <v>3030</v>
      </c>
      <c r="G6" s="3">
        <v>2655</v>
      </c>
      <c r="H6" s="3">
        <v>310</v>
      </c>
      <c r="I6" s="14">
        <v>46</v>
      </c>
      <c r="J6" s="3">
        <f t="shared" si="0"/>
        <v>23142</v>
      </c>
      <c r="K6" s="3">
        <f t="shared" si="1"/>
        <v>18052</v>
      </c>
      <c r="L6" s="19">
        <f t="shared" si="2"/>
        <v>362</v>
      </c>
      <c r="M6">
        <f t="shared" si="3"/>
        <v>46</v>
      </c>
    </row>
    <row r="7" spans="1:13">
      <c r="A7" s="2" t="s">
        <v>12</v>
      </c>
      <c r="B7" s="5">
        <v>8726</v>
      </c>
      <c r="C7" s="3">
        <v>5611</v>
      </c>
      <c r="D7" s="3">
        <v>45</v>
      </c>
      <c r="E7" s="14">
        <v>0</v>
      </c>
      <c r="F7" s="10">
        <v>2273</v>
      </c>
      <c r="G7" s="3">
        <v>1959</v>
      </c>
      <c r="H7" s="3">
        <v>34</v>
      </c>
      <c r="I7" s="14">
        <v>0</v>
      </c>
      <c r="J7" s="3">
        <f t="shared" si="0"/>
        <v>10999</v>
      </c>
      <c r="K7" s="3">
        <f t="shared" si="1"/>
        <v>7570</v>
      </c>
      <c r="L7" s="19">
        <f t="shared" si="2"/>
        <v>79</v>
      </c>
      <c r="M7">
        <f t="shared" si="3"/>
        <v>0</v>
      </c>
    </row>
    <row r="8" spans="1:13">
      <c r="A8" s="2" t="s">
        <v>13</v>
      </c>
      <c r="B8" s="5">
        <v>6530</v>
      </c>
      <c r="C8" s="3">
        <v>4789</v>
      </c>
      <c r="D8" s="3">
        <v>129</v>
      </c>
      <c r="E8" s="14">
        <v>0</v>
      </c>
      <c r="F8" s="10">
        <v>1791</v>
      </c>
      <c r="G8" s="3">
        <v>1456</v>
      </c>
      <c r="H8" s="3">
        <v>44</v>
      </c>
      <c r="I8" s="14">
        <v>1</v>
      </c>
      <c r="J8" s="3">
        <f t="shared" si="0"/>
        <v>8321</v>
      </c>
      <c r="K8" s="3">
        <f t="shared" si="1"/>
        <v>6245</v>
      </c>
      <c r="L8" s="19">
        <f t="shared" si="2"/>
        <v>173</v>
      </c>
      <c r="M8">
        <f t="shared" si="3"/>
        <v>1</v>
      </c>
    </row>
    <row r="9" spans="1:13">
      <c r="A9" s="2" t="s">
        <v>14</v>
      </c>
      <c r="B9" s="5">
        <v>4703</v>
      </c>
      <c r="C9" s="3">
        <v>3327</v>
      </c>
      <c r="D9" s="3">
        <v>16</v>
      </c>
      <c r="E9" s="14">
        <v>0</v>
      </c>
      <c r="F9" s="10">
        <v>1380</v>
      </c>
      <c r="G9" s="3">
        <v>1079</v>
      </c>
      <c r="H9" s="3">
        <v>11</v>
      </c>
      <c r="I9" s="14">
        <v>0</v>
      </c>
      <c r="J9" s="3">
        <f t="shared" si="0"/>
        <v>6083</v>
      </c>
      <c r="K9" s="3">
        <f t="shared" si="1"/>
        <v>4406</v>
      </c>
      <c r="L9" s="19">
        <f t="shared" si="2"/>
        <v>27</v>
      </c>
      <c r="M9">
        <f t="shared" si="3"/>
        <v>0</v>
      </c>
    </row>
    <row r="10" spans="1:13">
      <c r="A10" s="9" t="s">
        <v>15</v>
      </c>
      <c r="B10" s="5">
        <v>1546</v>
      </c>
      <c r="C10" s="10">
        <v>984</v>
      </c>
      <c r="D10" s="10">
        <v>129</v>
      </c>
      <c r="E10" s="14">
        <v>28</v>
      </c>
      <c r="F10" s="10">
        <v>142</v>
      </c>
      <c r="G10" s="3">
        <v>136</v>
      </c>
      <c r="H10" s="3">
        <v>68</v>
      </c>
      <c r="I10" s="14">
        <v>43</v>
      </c>
      <c r="J10" s="3">
        <f t="shared" si="0"/>
        <v>1688</v>
      </c>
      <c r="K10" s="3">
        <f t="shared" si="1"/>
        <v>1120</v>
      </c>
      <c r="L10" s="19">
        <f t="shared" si="2"/>
        <v>197</v>
      </c>
      <c r="M10">
        <f t="shared" si="3"/>
        <v>71</v>
      </c>
    </row>
    <row r="11" spans="1:13">
      <c r="A11" s="11" t="s">
        <v>16</v>
      </c>
      <c r="B11" s="12">
        <f t="shared" ref="B11:M11" si="4">SUM(B3:B10)</f>
        <v>231493</v>
      </c>
      <c r="C11" s="13">
        <f>SUM(C3:C10)</f>
        <v>204180</v>
      </c>
      <c r="D11" s="13">
        <f t="shared" si="4"/>
        <v>45397</v>
      </c>
      <c r="E11" s="16">
        <f t="shared" si="4"/>
        <v>11639</v>
      </c>
      <c r="F11" s="13">
        <f t="shared" si="4"/>
        <v>37873</v>
      </c>
      <c r="G11" s="13">
        <f t="shared" si="4"/>
        <v>35411</v>
      </c>
      <c r="H11" s="13">
        <f t="shared" si="4"/>
        <v>9373</v>
      </c>
      <c r="I11" s="14">
        <f t="shared" si="4"/>
        <v>2427</v>
      </c>
      <c r="J11" s="13">
        <f t="shared" si="4"/>
        <v>269366</v>
      </c>
      <c r="K11" s="13">
        <f t="shared" si="4"/>
        <v>239591</v>
      </c>
      <c r="L11" s="13">
        <f t="shared" si="4"/>
        <v>54770</v>
      </c>
      <c r="M11" s="22">
        <f t="shared" si="4"/>
        <v>14066</v>
      </c>
    </row>
    <row r="12" spans="9:9">
      <c r="I12" s="20"/>
    </row>
    <row r="13" spans="9:9">
      <c r="I13" s="10"/>
    </row>
    <row r="14" spans="1:2">
      <c r="A14" s="2" t="s">
        <v>17</v>
      </c>
      <c r="B14" s="3">
        <v>99.99</v>
      </c>
    </row>
  </sheetData>
  <mergeCells count="4">
    <mergeCell ref="B1:E1"/>
    <mergeCell ref="F1:I1"/>
    <mergeCell ref="J1:M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non-var-src-count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kumaran</cp:lastModifiedBy>
  <dcterms:created xsi:type="dcterms:W3CDTF">2022-06-21T17:08:00Z</dcterms:created>
  <dcterms:modified xsi:type="dcterms:W3CDTF">2022-07-05T17:33:56Z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