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TPC\SSayed\Statistics Pages\"/>
    </mc:Choice>
  </mc:AlternateContent>
  <bookViews>
    <workbookView xWindow="0" yWindow="0" windowWidth="17460" windowHeight="7500" tabRatio="644"/>
  </bookViews>
  <sheets>
    <sheet name="2020" sheetId="26" r:id="rId1"/>
    <sheet name="2019" sheetId="25" r:id="rId2"/>
    <sheet name="2018" sheetId="24" r:id="rId3"/>
    <sheet name="2017" sheetId="23" r:id="rId4"/>
    <sheet name="2016" sheetId="22" r:id="rId5"/>
    <sheet name="2015" sheetId="21" r:id="rId6"/>
    <sheet name="2014" sheetId="20" r:id="rId7"/>
    <sheet name="2013" sheetId="18" r:id="rId8"/>
    <sheet name="2012" sheetId="19" r:id="rId9"/>
    <sheet name="2011" sheetId="16" r:id="rId10"/>
    <sheet name="2010" sheetId="15" r:id="rId11"/>
    <sheet name="2009" sheetId="13" r:id="rId12"/>
    <sheet name="2008" sheetId="12" r:id="rId13"/>
    <sheet name="2007" sheetId="11" r:id="rId14"/>
    <sheet name="2006" sheetId="9" r:id="rId15"/>
    <sheet name="2005" sheetId="10" r:id="rId16"/>
    <sheet name="2004" sheetId="7" r:id="rId17"/>
    <sheet name="2003" sheetId="6" r:id="rId18"/>
    <sheet name="2002" sheetId="5" r:id="rId19"/>
    <sheet name="2001" sheetId="4" r:id="rId20"/>
    <sheet name="2000" sheetId="3" r:id="rId21"/>
  </sheets>
  <definedNames>
    <definedName name="_xlnm.Print_Area" localSheetId="16">'2004'!$A$1:$S$95</definedName>
    <definedName name="_xlnm.Print_Titles" localSheetId="9">'2011'!$2:$3</definedName>
    <definedName name="_xlnm.Print_Titles" localSheetId="8">'2012'!$2:$3</definedName>
    <definedName name="_xlnm.Print_Titles" localSheetId="6">'2014'!$2:$3</definedName>
    <definedName name="_xlnm.Print_Titles" localSheetId="5">'2015'!$2:$3</definedName>
    <definedName name="_xlnm.Print_Titles" localSheetId="4">'2016'!$2:$3</definedName>
    <definedName name="_xlnm.Print_Titles" localSheetId="3">'2017'!$2:$3</definedName>
    <definedName name="_xlnm.Print_Titles" localSheetId="2">'2018'!$2:$3</definedName>
    <definedName name="_xlnm.Print_Titles" localSheetId="1">'2019'!$2:$3</definedName>
    <definedName name="TABLE" localSheetId="20">'2000'!$A$4:$V$57</definedName>
    <definedName name="TABLE" localSheetId="19">'2001'!$A$4:$S$56</definedName>
    <definedName name="TABLE" localSheetId="18">'2002'!$A$4:$S$57</definedName>
    <definedName name="TABLE" localSheetId="17">'2003'!$A$4:$S$57</definedName>
    <definedName name="TABLE" localSheetId="16">'2004'!$A$4:$S$57</definedName>
  </definedNames>
  <calcPr calcId="171027"/>
</workbook>
</file>

<file path=xl/calcChain.xml><?xml version="1.0" encoding="utf-8"?>
<calcChain xmlns="http://schemas.openxmlformats.org/spreadsheetml/2006/main">
  <c r="D11" i="4" l="1"/>
  <c r="D18" i="4"/>
  <c r="D19" i="4"/>
  <c r="D26" i="4"/>
  <c r="D27" i="4"/>
  <c r="D43" i="4"/>
  <c r="B58" i="5"/>
  <c r="D58" i="5"/>
</calcChain>
</file>

<file path=xl/sharedStrings.xml><?xml version="1.0" encoding="utf-8"?>
<sst xmlns="http://schemas.openxmlformats.org/spreadsheetml/2006/main" count="6138" uniqueCount="687">
  <si>
    <t> </t>
  </si>
  <si>
    <t>ALABAMA</t>
  </si>
  <si>
    <t>ALASKA</t>
  </si>
  <si>
    <t>ARIZONA</t>
  </si>
  <si>
    <t>ARKANSAS</t>
  </si>
  <si>
    <t>COLORADO</t>
  </si>
  <si>
    <t>CONNECTICUT</t>
  </si>
  <si>
    <t>DELAWARE</t>
  </si>
  <si>
    <t>FLORIDA</t>
  </si>
  <si>
    <t>GEORGIA</t>
  </si>
  <si>
    <t>IDAHO</t>
  </si>
  <si>
    <t>ILLINOIS</t>
  </si>
  <si>
    <t>INDIANA</t>
  </si>
  <si>
    <t>KANSAS</t>
  </si>
  <si>
    <t>KENTUCKY</t>
  </si>
  <si>
    <t>LOUISIANA</t>
  </si>
  <si>
    <t>MASSACHUSETTS</t>
  </si>
  <si>
    <t>MISSISSIPPI</t>
  </si>
  <si>
    <t>MISSOURI</t>
  </si>
  <si>
    <t>NEVADA</t>
  </si>
  <si>
    <t>NEW HAMPSHIRE</t>
  </si>
  <si>
    <t>NEW JERSEY</t>
  </si>
  <si>
    <t>NEW MEXICO</t>
  </si>
  <si>
    <t>NEW YORK</t>
  </si>
  <si>
    <t>NORTH CAROLINA</t>
  </si>
  <si>
    <t>NORTH DAKOTA</t>
  </si>
  <si>
    <t>OKLAHOMA</t>
  </si>
  <si>
    <t>PENNSYLVANIA</t>
  </si>
  <si>
    <t>RHODE ISLAND</t>
  </si>
  <si>
    <t>SOUTH DAKOTA</t>
  </si>
  <si>
    <t>TENNESSEE</t>
  </si>
  <si>
    <t>TEXAS</t>
  </si>
  <si>
    <t>UTAH</t>
  </si>
  <si>
    <t>VERMONT</t>
  </si>
  <si>
    <t>VIRGINIA</t>
  </si>
  <si>
    <t>WASHINGTON</t>
  </si>
  <si>
    <t>WEST VIRGINIA</t>
  </si>
  <si>
    <t>WISCONSIN</t>
  </si>
  <si>
    <t>WYOMING</t>
  </si>
  <si>
    <t>---Tax Rates---</t>
  </si>
  <si>
    <t># of</t>
  </si>
  <si>
    <t>--Income Brackets--</t>
  </si>
  <si>
    <t>---Personal Exemption---</t>
  </si>
  <si>
    <t>Federal Tax</t>
  </si>
  <si>
    <t>State</t>
  </si>
  <si>
    <t>Low</t>
  </si>
  <si>
    <t>High</t>
  </si>
  <si>
    <t>Brackets</t>
  </si>
  <si>
    <t>Single</t>
  </si>
  <si>
    <t>Ded.</t>
  </si>
  <si>
    <t>*</t>
  </si>
  <si>
    <t>CALIFORNIA (a)</t>
  </si>
  <si>
    <t>HAWAII (h)</t>
  </si>
  <si>
    <t>IOWA (a)</t>
  </si>
  <si>
    <t>MAINE (a) (k)</t>
  </si>
  <si>
    <t>MARYLAND (aa)</t>
  </si>
  <si>
    <t>MICHIGAN (a)</t>
  </si>
  <si>
    <t>MINNESOTA (a)</t>
  </si>
  <si>
    <t>MONTANA (a)</t>
  </si>
  <si>
    <t>NEBRASKA (a)</t>
  </si>
  <si>
    <t>OHIO (a)</t>
  </si>
  <si>
    <t>OREGON (a)</t>
  </si>
  <si>
    <t>SOUTH CAROLINA (a)</t>
  </si>
  <si>
    <t>DIST. OF COLUMBIA</t>
  </si>
  <si>
    <t>State Individual Income Taxes</t>
  </si>
  <si>
    <t>Child</t>
  </si>
  <si>
    <t>Source: The Federation of Tax Administrators from various sources.</t>
  </si>
  <si>
    <t>No State Income Tax                </t>
  </si>
  <si>
    <t>  -----Flat rate-----  </t>
  </si>
  <si>
    <t>(Tax rates for tax year 2000 -- as of December 31, 1999)</t>
  </si>
  <si>
    <t>26.5% of federal income tax liability</t>
  </si>
  <si>
    <t>--- Standard Deduction-- -</t>
  </si>
  <si>
    <t>Joint</t>
  </si>
  <si>
    <t xml:space="preserve">$ 3,020 (p) </t>
  </si>
  <si>
    <t xml:space="preserve">$ 6,040 (p) </t>
  </si>
  <si>
    <t xml:space="preserve">$ 17,250 (o) </t>
  </si>
  <si>
    <t xml:space="preserve">$ 5,500 (t) </t>
  </si>
  <si>
    <t xml:space="preserve">10,000 (i) </t>
  </si>
  <si>
    <t xml:space="preserve">7,500 (j) </t>
  </si>
  <si>
    <t xml:space="preserve">$ 56,680 (o) </t>
  </si>
  <si>
    <t xml:space="preserve">$ 65,000 (t) </t>
  </si>
  <si>
    <t xml:space="preserve">60,000 (i) </t>
  </si>
  <si>
    <t xml:space="preserve">15,000 (j) </t>
  </si>
  <si>
    <t xml:space="preserve">$ 2,000 (s) </t>
  </si>
  <si>
    <t xml:space="preserve">5,200 (k) </t>
  </si>
  <si>
    <t xml:space="preserve">8,900 (k) </t>
  </si>
  <si>
    <t xml:space="preserve">20 (c) </t>
  </si>
  <si>
    <t xml:space="preserve">$ 12,000 (e) </t>
  </si>
  <si>
    <t xml:space="preserve">100 (c) </t>
  </si>
  <si>
    <t xml:space="preserve">40 (c) </t>
  </si>
  <si>
    <t xml:space="preserve">4500 (m) </t>
  </si>
  <si>
    <t xml:space="preserve">89 (c) (q) </t>
  </si>
  <si>
    <t xml:space="preserve">2,750 (r) </t>
  </si>
  <si>
    <t xml:space="preserve">1,050 (g) </t>
  </si>
  <si>
    <t xml:space="preserve">132 (c) </t>
  </si>
  <si>
    <t xml:space="preserve">227 (c) </t>
  </si>
  <si>
    <t xml:space="preserve">1050 (g) </t>
  </si>
  <si>
    <t xml:space="preserve">$ 2,063 (v) </t>
  </si>
  <si>
    <t xml:space="preserve">5% of federal taxable income </t>
  </si>
  <si>
    <t xml:space="preserve">14% of federal income tax liability </t>
  </si>
  <si>
    <t xml:space="preserve">25% of federal income tax liability </t>
  </si>
  <si>
    <t>5.95/12.00</t>
  </si>
  <si>
    <t xml:space="preserve"> </t>
  </si>
  <si>
    <t>(Tax rates for tax year 2001 -- as of January 1, 2001)</t>
  </si>
  <si>
    <t>Married</t>
  </si>
  <si>
    <t>-</t>
  </si>
  <si>
    <t>(b)</t>
  </si>
  <si>
    <t>No State Income Tax</t>
  </si>
  <si>
    <t>(e)</t>
  </si>
  <si>
    <t>(c)</t>
  </si>
  <si>
    <t>-----Flat rate-----</t>
  </si>
  <si>
    <t>-----------None-----------</t>
  </si>
  <si>
    <t>(f)</t>
  </si>
  <si>
    <t>(g)</t>
  </si>
  <si>
    <t>(i)</t>
  </si>
  <si>
    <t>(d)</t>
  </si>
  <si>
    <t>(j)</t>
  </si>
  <si>
    <t>(l)</t>
  </si>
  <si>
    <t>(m)</t>
  </si>
  <si>
    <t>* (u)</t>
  </si>
  <si>
    <t>(n)</t>
  </si>
  <si>
    <t>State Income Tax is Limited to Dividends and Interest Income Only.</t>
  </si>
  <si>
    <t>(o)</t>
  </si>
  <si>
    <t>(p)</t>
  </si>
  <si>
    <t>(q)</t>
  </si>
  <si>
    <t>(r)</t>
  </si>
  <si>
    <t>* (r)</t>
  </si>
  <si>
    <t>(s)</t>
  </si>
  <si>
    <t>(t)</t>
  </si>
  <si>
    <t>* (t)</t>
  </si>
  <si>
    <t>25.5% Federal tax liability (v)</t>
  </si>
  <si>
    <t>---</t>
  </si>
  <si>
    <t>* (w)</t>
  </si>
  <si>
    <t>24.0% Federal tax liability (x)</t>
  </si>
  <si>
    <t>(y)</t>
  </si>
  <si>
    <t>(z)</t>
  </si>
  <si>
    <t>(Tax rates for tax year 2002 -- as of January 1, 2002)</t>
  </si>
  <si>
    <t>   -----------None-----------  </t>
  </si>
  <si>
    <t>No State Income Tax                 </t>
  </si>
  <si>
    <t>(h)</t>
  </si>
  <si>
    <t>(k)</t>
  </si>
  <si>
    <t>* (s)</t>
  </si>
  <si>
    <t>State Income Tax is Limited to Dividends and Interest Income Only.                 </t>
  </si>
  <si>
    <t>25.0% Federal tax liability (t)      </t>
  </si>
  <si>
    <t>24.0% Federal tax liability (t)      </t>
  </si>
  <si>
    <t>(v)</t>
  </si>
  <si>
    <t>9..3</t>
  </si>
  <si>
    <t>(w)</t>
  </si>
  <si>
    <t>(Tax rates for tax year 2003 -- as of January 1, 2003)</t>
  </si>
  <si>
    <t>(x)</t>
  </si>
  <si>
    <t>(Tax rates for tax year 2004 -- as of January 1, 2004)</t>
  </si>
  <si>
    <t xml:space="preserve">ARIZONA </t>
  </si>
  <si>
    <t xml:space="preserve">ARKANSAS (a) </t>
  </si>
  <si>
    <t>HAWAII</t>
  </si>
  <si>
    <t xml:space="preserve">IDAHO (a) </t>
  </si>
  <si>
    <t xml:space="preserve">INDIANA </t>
  </si>
  <si>
    <t xml:space="preserve">KANSAS </t>
  </si>
  <si>
    <t>MAINE (a)</t>
  </si>
  <si>
    <t>MARYLAND</t>
  </si>
  <si>
    <t xml:space="preserve">MASSACHUSETTS </t>
  </si>
  <si>
    <t xml:space="preserve">4.0 (y) </t>
  </si>
  <si>
    <t xml:space="preserve">MISSOURI </t>
  </si>
  <si>
    <t>NORTH CAROLINA (o)</t>
  </si>
  <si>
    <t>(b) </t>
  </si>
  <si>
    <t xml:space="preserve">UTAH </t>
  </si>
  <si>
    <t xml:space="preserve">VERMONT (a) </t>
  </si>
  <si>
    <t>  3.6   </t>
  </si>
  <si>
    <t>(v) </t>
  </si>
  <si>
    <t>(d) </t>
  </si>
  <si>
    <t xml:space="preserve">VIRGINIA </t>
  </si>
  <si>
    <t>Single Persons</t>
  </si>
  <si>
    <t>Heads of Household</t>
  </si>
  <si>
    <t>Married Persons Filing Separately</t>
  </si>
  <si>
    <t>Married Persons Filing Jointly</t>
  </si>
  <si>
    <t>Taxable 
Income</t>
  </si>
  <si>
    <t>Marginal 
Rate (%)</t>
  </si>
  <si>
    <t>Alabama</t>
  </si>
  <si>
    <t>$0-$500
$501-$3,000
$3,001+</t>
  </si>
  <si>
    <t>2.0
4.0
5.0</t>
  </si>
  <si>
    <t>$0-$1,000
$1,001-$6,000
$6,001+</t>
  </si>
  <si>
    <t>Alaska</t>
  </si>
  <si>
    <t>NO STATE INCOME TAX</t>
  </si>
  <si>
    <t xml:space="preserve">Arizona </t>
  </si>
  <si>
    <t>$0-$10,000
$10,001-$25,000
$25,001-$50,000
$50,001-$150,000
$150,001+</t>
  </si>
  <si>
    <t>2.87
3.20
3.74
4.72
5.04</t>
  </si>
  <si>
    <t>$0-$20,000
$20,001-$50,000
$50,001-$100,000
$100,001-$300,000
$300,001+</t>
  </si>
  <si>
    <t>Arkansas</t>
  </si>
  <si>
    <t>$0-$3,499
$3,500-$6,999
$7,000-$10,499
$10,500-$17,499
$17,500-$29,199
$29,200+</t>
  </si>
  <si>
    <t>$0-$6,319
$6,320-$14,979
$14,980-$23,641
$23,642-$32,819
$32,820-$41,476
$41,477+</t>
  </si>
  <si>
    <t>1.0
2.0
4.0
6.0
8.0
9.3</t>
  </si>
  <si>
    <t>$0-$12,644
$12,645-$29,959
$29,960-$38,619
$38,620-$47,796
$47,797-$56,456
$56,457+</t>
  </si>
  <si>
    <t>$0-$12,638
$12,639-$29,958
$29,959-$47,282
$47,283-$65,638
$65,639-$82,952
$82,953+</t>
  </si>
  <si>
    <t>All Brackets</t>
  </si>
  <si>
    <t>4.63% of Federal Taxable Income</t>
  </si>
  <si>
    <t>$0-$10,000
$10,001+</t>
  </si>
  <si>
    <t>3.0
5.0</t>
  </si>
  <si>
    <t>$0-$16,000
$16,001+</t>
  </si>
  <si>
    <t>$0-$20,000
$20,001+</t>
  </si>
  <si>
    <t>Delaware</t>
  </si>
  <si>
    <t>$0-$2,000
$2,001-$5,000
$5,001-$10,000
$10,001-$20,000
$20,001-$25,000
$25,001-$60,000
$60,001+</t>
  </si>
  <si>
    <t>0.0
2.2
3.9
4.8
5.2
5.55
5.95</t>
  </si>
  <si>
    <t xml:space="preserve">District of Columbia </t>
  </si>
  <si>
    <t>$0-$10,000
$10,001-$40,000
$40,001+</t>
  </si>
  <si>
    <t>4.5
7.0
8.7</t>
  </si>
  <si>
    <t>Florida</t>
  </si>
  <si>
    <t>Georgia</t>
  </si>
  <si>
    <t>$0-$750
$751-$2,250
$2,251-$3,750
$3,751-$5,250
$5,251-$7,000
$7,001+</t>
  </si>
  <si>
    <t>1.0
2.0
3.0
4.0
5.0
6.0</t>
  </si>
  <si>
    <t>$0-$1,000
$1,001-$3,000
$3,001-$5,000
$5,001-$7,000
$7,001-$10,000
$10,001+</t>
  </si>
  <si>
    <t>$0-$500
$501-$1,500
$1,501-$2,500
$2,501-$3,500
$3,501-$5,000
$5,001+</t>
  </si>
  <si>
    <t>Hawaii</t>
  </si>
  <si>
    <t>$0-$2,000
$2,001-$4,000
$4,001-$8,000
$8,001-$12,000
$12,001-$16,000
$16,001-$20,000
$20,001-$30,000
$30,001-$40,000
$40,001+</t>
  </si>
  <si>
    <t>1.4
3.2
5.5
6.4
6.8
7.2
7.6
7.9
8.25</t>
  </si>
  <si>
    <t>$0-$3,000
$3,001-$6,000
$6,001-$12,000
$12,001-$18,000
$18,001-$24,000
$24,001-$30,000
$30,001-$45,000
$45,001-$60,000
$60,001+</t>
  </si>
  <si>
    <t>$0-$4,000
$4,001-$8,000
$8,001-$16,000
$16,001-$24,000
$24,001-$32,000
$32,001-$40,000
$40,001-$60,000
$60,001-$80,000
$80,001+</t>
  </si>
  <si>
    <t xml:space="preserve">Idaho </t>
  </si>
  <si>
    <t>$0-$1,159
$1,160-$2,317
$2,318-$3,466
$3,477-$4,635
$4,636-$5,793
$5,794-$8,692
$8,693-$23,177
$23,178+</t>
  </si>
  <si>
    <t>1.6
3.6
4.1
5.1
6.1
7.1
7.4
7.8</t>
  </si>
  <si>
    <t>$0-$2,318
$2,319-$4,634
$4,635-$6,932
$6,933-$9,270
$9,271-$11,586
$11,587-$17,384
$17,385-$46,354
$46,355+</t>
  </si>
  <si>
    <t>3.0% of Federal Adjusted Gross Income, with modifications</t>
  </si>
  <si>
    <t>3.4% of Adjusted Gross Income</t>
  </si>
  <si>
    <t>$0-$1,299
$1,300-$2,599
$2,600-$5,199
$5,200-$11,699
$11,700-$19,499
$19,500-$25,999
$26,000-$38,999
$39,000-$58,499
$58,500+</t>
  </si>
  <si>
    <t>0.36
0.72
2.43
4.50
6.12
6.48
6.80
7.92
8.98</t>
  </si>
  <si>
    <t>Kansas</t>
  </si>
  <si>
    <t>$0-$15,000
$15,001-$30,000
$30,001+</t>
  </si>
  <si>
    <t>3.50
6.25
6.45</t>
  </si>
  <si>
    <t>$0-$30,000
$30,001-$60,000
$60,001+</t>
  </si>
  <si>
    <t>Kentucky</t>
  </si>
  <si>
    <t>$0-$3,000
$3,001-$4,000
$4,001-$5,000
$5,001-$8,000
$8,001-$75,000
$75,001+</t>
  </si>
  <si>
    <t>2.0
3.0
4.0
5.0
5.8
6.0</t>
  </si>
  <si>
    <t>Louisiana</t>
  </si>
  <si>
    <t>$0-$12,500
$12,501-$25,000
$25,001+</t>
  </si>
  <si>
    <t>2.0
4.0
6.0</t>
  </si>
  <si>
    <t>$0-$25,000
$25,001-$50,000
$50,001+</t>
  </si>
  <si>
    <t>$0-$4,549
$4,550-$9,099
$9,100-18,249
$18,250+</t>
  </si>
  <si>
    <t>2.0
4.5
7.0
8.5</t>
  </si>
  <si>
    <t>$0-$6,849
$6,850-$13,649
$13,650-$27,399
$27,400+</t>
  </si>
  <si>
    <t>$0-$9,149
$9,150-$18,249
$18,250-$36,549
$36,550+</t>
  </si>
  <si>
    <t>Maryland</t>
  </si>
  <si>
    <t>$0-$1,000
$1,001-$2,000
$2,001-$3,000
$3,001+</t>
  </si>
  <si>
    <t>2.0
3.0
4.0
4.75</t>
  </si>
  <si>
    <t>Part A Income
(ST Cap Gains)
Part A Income
(Int and Div)
Part B Income
Part C Income</t>
  </si>
  <si>
    <t>12.0 
5.3
5.3
5.3</t>
  </si>
  <si>
    <t>3.9% of Taxable Income</t>
  </si>
  <si>
    <t>$0-$20,510
$20,511-$67,360
$67,361+</t>
  </si>
  <si>
    <t>5.35
7.05
7.85</t>
  </si>
  <si>
    <t>$0-$25,250
$25,251-$101,450
$101,451+</t>
  </si>
  <si>
    <t>$0-$14,990
$14,991-$59,550
$59,551+</t>
  </si>
  <si>
    <t>$0-$29,980
$29,981-$119,100
$119,111+</t>
  </si>
  <si>
    <t>Mississippi</t>
  </si>
  <si>
    <t>$0-$5,000
$5,001-$10,000
$10,001+</t>
  </si>
  <si>
    <t>3.0
4.0
5.0</t>
  </si>
  <si>
    <t>Missouri</t>
  </si>
  <si>
    <t>$0-$1,000
$1,001-$2,000
$2,001-$3,000
$3,001-$4,000
$4001-$5,000
$5,001-$6,000
$6,001-$7,000
$7,001-$8,000
$8,001-$9,000
$9,001+</t>
  </si>
  <si>
    <t>1.5
2.0
2.5
3.0
3.5
4.0
4.5
5.0
5.5
6.0</t>
  </si>
  <si>
    <t>$0-$2,299
$2,300-$4,099
$4,100-$6,199
$6,200-$8,399
$8,400-$10,799
$10,800-$13,899
$13,900+</t>
  </si>
  <si>
    <t xml:space="preserve">Nebraska </t>
  </si>
  <si>
    <t>$0-$2,400
$2,401-$17,500
$17,501-$27,000
$27,001+</t>
  </si>
  <si>
    <t>2.56
3.57
5.12
6.84</t>
  </si>
  <si>
    <t>$0-$3,800
$3,801-$25,000
$25,001-$35,000
$35,001+</t>
  </si>
  <si>
    <t>$0-$2,000
$2,001-$15,500
$15,501-$25,000
$25,001+</t>
  </si>
  <si>
    <t>$0-$4,000
$4,001-$31,000
$31,001-$50,000
$50,001+</t>
  </si>
  <si>
    <t>Nevada</t>
  </si>
  <si>
    <t>New Hampshire</t>
  </si>
  <si>
    <t>5.0% of taxable interest and dividends only</t>
  </si>
  <si>
    <t>New Jersey</t>
  </si>
  <si>
    <t>$0-$20,000
$20,001-$35,000
$35,001-$40,000
$40,001-$75,000
$75,001-$500,000
$500,001+</t>
  </si>
  <si>
    <t>1.40
1.75
3.50
5.525
6.37
8.97</t>
  </si>
  <si>
    <t>$0-$20,000
$20,001-$50,000
$50,001-$70,000
$70,001-$80,000
$80,001-$150,000
$150,001-$500,000
$500,001+</t>
  </si>
  <si>
    <t>1.40
1.75
2.45
3.50
5.525
6.37
8.97</t>
  </si>
  <si>
    <t>$0-$5,500
$5,501-$11,000
$11,001-$16,000
$16,001+</t>
  </si>
  <si>
    <t>1.7
3.2
4.7
5.3</t>
  </si>
  <si>
    <t>$0-$8,000
$8,001-$16,000
$16,001-$24,000
$24,001+</t>
  </si>
  <si>
    <t>$0-$4,000
$4,001-$8,000
$8,001-$12,000
$12,001+</t>
  </si>
  <si>
    <t>North Carolina</t>
  </si>
  <si>
    <t>$0-$12,750
$12,751-$60,000
$60,001-$120,000
$120,001+</t>
  </si>
  <si>
    <t>6.00
7.00
7.75
8.25</t>
  </si>
  <si>
    <t>$0-$17,000
$17,001-$80,000
$80,001-$160,000
$160,001+</t>
  </si>
  <si>
    <t>$0-$10,625
$10,626-$50,000
$50,001-$100,000
$100,001+</t>
  </si>
  <si>
    <t>6.0
7.0
7.75
8.25</t>
  </si>
  <si>
    <t>$0-$21,250
$21,251-$100,000
$100,001-$200,000
$200,001+</t>
  </si>
  <si>
    <t>North Dakota</t>
  </si>
  <si>
    <t>$0-$29,700
$29,701-$71,950
$71,951-$150,150
$150,151-$326,450
$326,451+</t>
  </si>
  <si>
    <t>2.10
3.92
4.34
5.04
5.54</t>
  </si>
  <si>
    <t>$0-$39,800
$39,801-$102,800
$102,801-$166,450
$166,451-$326,450
$326,451+</t>
  </si>
  <si>
    <t>$0-$24,800
$24,801-$59,975
$59,976-$91,400
$91,401-$163,225
$163,226+</t>
  </si>
  <si>
    <t>$0-$49,600
$49,601-$119,950
$119,951-$182,800
$182,801-$326,450
$326,451+</t>
  </si>
  <si>
    <t>Ohio</t>
  </si>
  <si>
    <t>$0-$5,000
$5,001-$10,000
$10,001-$15,000
$15,001-$20,000
$20,001-$40,000
$40,001-$80,000
$80,001-$100,000
$100,001-$200,000
$200,001+</t>
  </si>
  <si>
    <t>0.681
1.361
2.722
3.403
4.083
4.764
5.444
6.320
6.870</t>
  </si>
  <si>
    <t>$0-$1,000
$1,001-$2,500
$2,501-$3,750
$3,751-$4,900
$4,901-$7,200
$7,201-$8,700
$8,701-$10,500
$10,501+</t>
  </si>
  <si>
    <t>0.5
1.0
2.0
3.0
4.0
5.0
6.0
6.25</t>
  </si>
  <si>
    <t>$0-$2,000
$2,001-$5,000
$5,001-$7,500
$7,501-$9,800
$9,801-$12,200
$12,201-$15,000
$15,000-$21,000
$21,001+</t>
  </si>
  <si>
    <t>Oregon</t>
  </si>
  <si>
    <t>$0-$2,650
$2,651-$6,650
$6,651+</t>
  </si>
  <si>
    <t>5.0
7.0
9.0</t>
  </si>
  <si>
    <t>$0-$5,300
$5,301-$13,300
$13,301+</t>
  </si>
  <si>
    <t>Pennsylvania</t>
  </si>
  <si>
    <t>3.07% of Taxable Income</t>
  </si>
  <si>
    <t>Rhode Island</t>
  </si>
  <si>
    <t>All Brackets (as determined by the federal income tax liability)</t>
  </si>
  <si>
    <t>25% of the Federal Income Tax Rates that were in effect immediately prior to the 2001 EGTRRA</t>
  </si>
  <si>
    <t>South Carolina</t>
  </si>
  <si>
    <t>$0-$2,570
$2,571-$5,140
$5,141-$7,710
$7,711-$10,280
$10,281-$12,850
$12,851+</t>
  </si>
  <si>
    <t>South Dakota</t>
  </si>
  <si>
    <t>Tennessee</t>
  </si>
  <si>
    <t>6.0% on dividends and interest only</t>
  </si>
  <si>
    <t>Texas</t>
  </si>
  <si>
    <t>Utah</t>
  </si>
  <si>
    <t>$0-$863
$864-$1,726
$1,727-$2,588
$2,589-$3,450
$3,451-$4,313
$4,314+</t>
  </si>
  <si>
    <t>2.3
3.3
4.2
5.2
6.0
7.0</t>
  </si>
  <si>
    <t>$0-$1,726
$1,727-$3,450
$3,451-$5,176
$5,177-$6,900
$6,901-$8,626
$8,627+</t>
  </si>
  <si>
    <t xml:space="preserve">Vermont </t>
  </si>
  <si>
    <t xml:space="preserve">24% of the Federal Income Tax Rates </t>
  </si>
  <si>
    <t>Virginia</t>
  </si>
  <si>
    <t>$0-$3,000
$3,001-$5,000
$5,001-$17,000
$17,001+</t>
  </si>
  <si>
    <t>2.0
3.0
5.0
5.75</t>
  </si>
  <si>
    <t>Washington</t>
  </si>
  <si>
    <t>$0-$10,000
$10,001-$25,000
$25,001-$40,000
$40,001-$60,000
$60,001+</t>
  </si>
  <si>
    <t>3.0
4.0
4.5
6.0
6.5</t>
  </si>
  <si>
    <t>$0-$5,000
$5,001-$12,500
$12,501-$20,000
$20,001-$30,000
$30,001+</t>
  </si>
  <si>
    <t>$0-$9,160
$9,161-$18,320
$18,321-$137,410
$137,411+</t>
  </si>
  <si>
    <t>4.60
6.15
6.50
6.75</t>
  </si>
  <si>
    <t>$0-$6,110
$6,111-$12,210
$12,211-$91,600
$91,601+</t>
  </si>
  <si>
    <t>$0-$12,210
$12,211-$24,430
$24,431-$183,210
$183,211+</t>
  </si>
  <si>
    <t>Wyoming</t>
  </si>
  <si>
    <r>
      <t xml:space="preserve">California </t>
    </r>
    <r>
      <rPr>
        <vertAlign val="superscript"/>
        <sz val="10"/>
        <rFont val="Arial"/>
        <family val="2"/>
      </rPr>
      <t>1</t>
    </r>
  </si>
  <si>
    <r>
      <t xml:space="preserve">Colorado </t>
    </r>
    <r>
      <rPr>
        <vertAlign val="superscript"/>
        <sz val="10"/>
        <rFont val="Arial"/>
        <family val="2"/>
      </rPr>
      <t>2</t>
    </r>
  </si>
  <si>
    <r>
      <t xml:space="preserve">Connecticut </t>
    </r>
    <r>
      <rPr>
        <vertAlign val="superscript"/>
        <sz val="10"/>
        <rFont val="Arial"/>
        <family val="2"/>
      </rPr>
      <t>3</t>
    </r>
  </si>
  <si>
    <r>
      <t>Illinois</t>
    </r>
    <r>
      <rPr>
        <vertAlign val="superscript"/>
        <sz val="10"/>
        <rFont val="Arial"/>
        <family val="2"/>
      </rPr>
      <t xml:space="preserve"> 4</t>
    </r>
  </si>
  <si>
    <r>
      <t xml:space="preserve">Indiana </t>
    </r>
    <r>
      <rPr>
        <vertAlign val="superscript"/>
        <sz val="10"/>
        <rFont val="Arial"/>
        <family val="2"/>
      </rPr>
      <t>5</t>
    </r>
  </si>
  <si>
    <r>
      <t xml:space="preserve">Iowa </t>
    </r>
    <r>
      <rPr>
        <vertAlign val="superscript"/>
        <sz val="10"/>
        <rFont val="Arial"/>
        <family val="2"/>
      </rPr>
      <t>6</t>
    </r>
  </si>
  <si>
    <r>
      <t xml:space="preserve">Maine </t>
    </r>
    <r>
      <rPr>
        <vertAlign val="superscript"/>
        <sz val="10"/>
        <rFont val="Arial"/>
        <family val="2"/>
      </rPr>
      <t>7</t>
    </r>
  </si>
  <si>
    <r>
      <t xml:space="preserve">Massachusetts </t>
    </r>
    <r>
      <rPr>
        <vertAlign val="superscript"/>
        <sz val="10"/>
        <rFont val="Arial"/>
        <family val="2"/>
      </rPr>
      <t>8</t>
    </r>
  </si>
  <si>
    <r>
      <t xml:space="preserve">Michigan </t>
    </r>
    <r>
      <rPr>
        <vertAlign val="superscript"/>
        <sz val="10"/>
        <rFont val="Arial"/>
        <family val="2"/>
      </rPr>
      <t>9</t>
    </r>
  </si>
  <si>
    <r>
      <t xml:space="preserve">Minnesota </t>
    </r>
    <r>
      <rPr>
        <vertAlign val="superscript"/>
        <sz val="10"/>
        <rFont val="Arial"/>
        <family val="2"/>
      </rPr>
      <t>10</t>
    </r>
  </si>
  <si>
    <r>
      <t xml:space="preserve">Montana </t>
    </r>
    <r>
      <rPr>
        <vertAlign val="superscript"/>
        <sz val="10"/>
        <rFont val="Arial"/>
        <family val="2"/>
      </rPr>
      <t>11</t>
    </r>
  </si>
  <si>
    <r>
      <t xml:space="preserve">New Mexico </t>
    </r>
    <r>
      <rPr>
        <vertAlign val="superscript"/>
        <sz val="10"/>
        <rFont val="Arial"/>
        <family val="2"/>
      </rPr>
      <t>12</t>
    </r>
  </si>
  <si>
    <r>
      <t xml:space="preserve">New York </t>
    </r>
    <r>
      <rPr>
        <vertAlign val="superscript"/>
        <sz val="10"/>
        <rFont val="Arial"/>
        <family val="2"/>
      </rPr>
      <t>13</t>
    </r>
  </si>
  <si>
    <r>
      <t xml:space="preserve">Oklahoma </t>
    </r>
    <r>
      <rPr>
        <vertAlign val="superscript"/>
        <sz val="10"/>
        <rFont val="Arial"/>
        <family val="2"/>
      </rPr>
      <t>14</t>
    </r>
  </si>
  <si>
    <r>
      <t xml:space="preserve">West Virginia </t>
    </r>
    <r>
      <rPr>
        <vertAlign val="superscript"/>
        <sz val="10"/>
        <rFont val="Arial"/>
        <family val="2"/>
      </rPr>
      <t>15</t>
    </r>
  </si>
  <si>
    <r>
      <t xml:space="preserve">Wisconsin </t>
    </r>
    <r>
      <rPr>
        <vertAlign val="superscript"/>
        <sz val="10"/>
        <rFont val="Arial"/>
        <family val="2"/>
      </rPr>
      <t>16</t>
    </r>
  </si>
  <si>
    <t>(Tax rates for tax year 2006 -- as of January 1, 2006)</t>
  </si>
  <si>
    <t>1.0
2.5
3.5
4.5
6.0
7.0</t>
  </si>
  <si>
    <t>1.0
2.5
3.5 
4.5 
6.0 
7.0</t>
  </si>
  <si>
    <t>1.0
2.0
3.0
4.0
5.0
6.0
6.9</t>
  </si>
  <si>
    <t>$0-$8,000
$8,001-$11,000
$11,001-$13,000
$13,001-$20,000
$20,001-$100,000
$100,001-$500,000
$500,001+</t>
  </si>
  <si>
    <t>4.00
4.50
5.25
5.90
6.85
7.25
7.70</t>
  </si>
  <si>
    <t>$0-$11,000
$11,001-$15,000
$15,001-$17,000
$17,001-$30,000
$30,001-$125,000
$125,001-$500,000
$500,001+</t>
  </si>
  <si>
    <t>$0-$16,000
$16,001-$22,000
$22,001-$26,000
$26,001-$40,000
$40,001-$150,000
$150,001-$500,000
$500,001+</t>
  </si>
  <si>
    <t>2.5
3.0 
4.0 
5.0
6.0 
7.0</t>
  </si>
  <si>
    <t>$0-$3,399
$3,400-$6,799
$6,800-$10,299
$10,300-$17,099
$17,100-$28,499
$28,500+</t>
  </si>
  <si>
    <t>$0-$10,000
$10,001-$30,000
$30,001+</t>
  </si>
  <si>
    <t>5.0
7.5
9.0</t>
  </si>
  <si>
    <t>$0-$1,128
$1,129-$2,257
$2,258-$3,386
$3,387-$4,514
$4,515-$5,643
$5,644-$8,465
$8,466-$22,576
$22,577+</t>
  </si>
  <si>
    <t>$0-$2,257
$2,258-$4,514
$4,515-$6,772
$6,773-$9,030
$9,031-$11,287
$11,288-$16,932
$16,933-$45,152
$45,153+</t>
  </si>
  <si>
    <t>$0-$1,269
$1,270-$2,538
$2,539-$5,076
$5,077-$11,421
$11,422-$19,035
$19,036-$25,380
$25,381-$38,070
$38,071-$57,105
$57,106+</t>
  </si>
  <si>
    <t>$0-$4,449
$4,450-$8,849
$8,850-17,699
$17,700+</t>
  </si>
  <si>
    <t>$0-$6,649
$6,650-$13,249
$13,250-$26,599
$26,600+</t>
  </si>
  <si>
    <t>$0-$8,899
$8,900-$17,699
$17,700-$35,449
$35,450+</t>
  </si>
  <si>
    <t>$0-$19,890
$19,891-$65,330
$65,331+</t>
  </si>
  <si>
    <t>$0-$24,490
$24,491-$98,390
$98,391+</t>
  </si>
  <si>
    <t>$0-$14,540
$14,541-$57,760
$57,761+</t>
  </si>
  <si>
    <t>$0-$29,070
$29,071-$115,510
$115,511+</t>
  </si>
  <si>
    <t>$0-$2,400
$2,401-$17,000
$17,001-$26,500
$26,501+</t>
  </si>
  <si>
    <t>$0-$3,800
$3,801-$24,000
$24,001-$35,000
$35,001+</t>
  </si>
  <si>
    <t>$0-$2,000
$2,001-$15,000
$15,001-$23,375
$23,376+</t>
  </si>
  <si>
    <t>$0-$4,000
$4,001-$30,000
$30,001-$46,750
$46,751+</t>
  </si>
  <si>
    <t>$0-$7,000
$7,001-$14,000
$14,001-$20,000
$20,001+</t>
  </si>
  <si>
    <t>0.712
1.424
2.847
3.559
4.270
4.983
5.693
6.610
7.185</t>
  </si>
  <si>
    <t>$0-$1,000
$1,001-$2,500
$2,501-$3,750
$3,751-$4,900
$4,901-$6,200
$6,201-$7,700
$7,701-$10,000
$10,001+</t>
  </si>
  <si>
    <t>$0-$2,530
$2,531-$5,060
$5,061-$7,590
$7,591-$10,120
$10,121-$12,650
$12,651+</t>
  </si>
  <si>
    <t>2.5
3.0 
4.0 
5.0
6.0
7.0</t>
  </si>
  <si>
    <t>$0-$8,840
$8,841-$17,680
$17,681-$132,580
$132,581+</t>
  </si>
  <si>
    <t>$0-$5,890
$5,891-$11,780
$11,781-$88,390
$88,391+</t>
  </si>
  <si>
    <t>$0-$11,780
$11,781-$23,570
$23,571-$176,770
$176,771+</t>
  </si>
  <si>
    <t>(Tax rates for tax year 2005 -- as of January 1, 2005)</t>
  </si>
  <si>
    <t>Source: CCH Tax Research NetWork</t>
  </si>
  <si>
    <t>1. (California) An additional 1% tax is imposed on taxable income in excess of $1 million.</t>
  </si>
  <si>
    <t>4. (Illinois) An additional personal property replacement tax of 1.5% of net income is imposed on partnerships, trusts, and S corporations.</t>
  </si>
  <si>
    <t>5. (Indiana) Counties may impose an adjusted gross income tax on residents or nonresidents.</t>
  </si>
  <si>
    <t>7. (Maine) An additional state alternative minimum tax equal to the amount by which the tentative AMT exceeds regular income tax liability is imposed.</t>
  </si>
  <si>
    <t>8. (Massachusetts) Part A income represents either interest and dividends or short-term capital gains.</t>
  </si>
  <si>
    <t xml:space="preserve">                                Part B income represents wages, salaries, tips, pensions, state bank interest, partnership income, business income, rents, alimony, winnings, </t>
  </si>
  <si>
    <t xml:space="preserve">                                and certain other items of income.</t>
  </si>
  <si>
    <t xml:space="preserve">                                Part C income represents gains from the sale of long-term capital assets.</t>
  </si>
  <si>
    <t>9. (Michigan) Persons with business activity allocated or apportioned to Michigan are also subject to a single business tax on an adjusted tax base.</t>
  </si>
  <si>
    <t>10. (Minnesota) A 6.4% alternative minimum tax is imposed.</t>
  </si>
  <si>
    <t>11. (Montana) Minimum tax of $1.</t>
  </si>
  <si>
    <t>12. (New Mexico) Qualified non-resident taxpayers may pay an alternative tax of 0.75% of gross receipts from New Mexico sales.</t>
  </si>
  <si>
    <t>13. (New York) A supplemental tax, which is calculated in accordance with N.Y. Tax Law Sec. 601(d) is imposed to recapture the tax table benefit.</t>
  </si>
  <si>
    <t xml:space="preserve">14. (Oklahoma) Listed rates are for taxpayers that are not deducting federal income tax; for those who are deducting federal income tax, the rates range as follows: </t>
  </si>
  <si>
    <t xml:space="preserve">                          Single, Married Filing Separately - 0.5% on the first $1,000 of income to 10% on $24,000 and over</t>
  </si>
  <si>
    <t xml:space="preserve">                          Head of Household, Married Filing Jointly - 0.5% on the first $2,000 of income to 10% on $24,000 and over</t>
  </si>
  <si>
    <t>15. (West Virginia) An alternative minimum tax equal to the excess by which 25% of the federal AMT exceeds the West Virginia basic income tax is imposed.</t>
  </si>
  <si>
    <r>
      <t>General Notes</t>
    </r>
    <r>
      <rPr>
        <sz val="10"/>
        <rFont val="Arial"/>
      </rPr>
      <t xml:space="preserve">:  </t>
    </r>
  </si>
  <si>
    <r>
      <t>Notes</t>
    </r>
    <r>
      <rPr>
        <sz val="10"/>
        <rFont val="Arial"/>
      </rPr>
      <t>:</t>
    </r>
  </si>
  <si>
    <t>2. (Colorado) Individual taxpayers are subject to an alternative minimum tax equal to the amount by which 3.47% of their Colorado AMT income exceeds their basic income tax.</t>
  </si>
  <si>
    <t xml:space="preserve">3. (Connecticut) Resident estates and trusts are subject to a 5% income tax rate on all of their income.  A state alternative minimum tax is imposed on resident individuals, trusts, and estates that are </t>
  </si>
  <si>
    <t xml:space="preserve">                          individuals, trusts, and estates</t>
  </si>
  <si>
    <t>6. (Iowa) An alternative minimum tax of 6.7% of alternative minimum income is imposed if the AMT exceeds the taxpayer's regular income tax liability; the AMT is 75% of the maximum regular tax rate.</t>
  </si>
  <si>
    <t>16. (Wisconsin) A permanent recycling surcharge is imposed on individuals, estates, trusts, and partnerships with at least $4 million in gross receipts at the rate of the greater of $25 or 0.2% of net</t>
  </si>
  <si>
    <t xml:space="preserve">                          business income as allocated or apportioned to Wisconsin.  The maximum surcharge is $9,800.</t>
  </si>
  <si>
    <t>Arizona, California, Idaho, Louisiana, New Mexico, and Wisconsin are community property states in which one-half of the community income is generally taxable to each spouse.</t>
  </si>
  <si>
    <t>Arkansas, California, Idaho, Iowa, Maine, Minnesota, Montana, North Dakota, Oregon, South Carolina, Vermont, and Wisconsin have tax brackets that are indexed for inflation annually.</t>
  </si>
  <si>
    <t xml:space="preserve">                          subject to the federal AMT, equal to the amount by which the Connecticut AMT exceeds the Connecticut basic income tax.  Separate provisions apply for non- and part-year resident</t>
  </si>
  <si>
    <t>Arizona</t>
  </si>
  <si>
    <t>Colorado</t>
  </si>
  <si>
    <t>Connecticut</t>
  </si>
  <si>
    <t>Illinois</t>
  </si>
  <si>
    <t>Indiana</t>
  </si>
  <si>
    <t>New Mexico</t>
  </si>
  <si>
    <t>New York</t>
  </si>
  <si>
    <t xml:space="preserve">Oklahoma </t>
  </si>
  <si>
    <t>West Virginia</t>
  </si>
  <si>
    <t>Source: Federation of Tax Administrators, January 1, 2007</t>
  </si>
  <si>
    <t>http://www.taxadmin.org/fta/rate/ind_inc.html</t>
  </si>
  <si>
    <t>Arkansas (a)</t>
  </si>
  <si>
    <t>Idaho (a)</t>
  </si>
  <si>
    <t>Iowa (a)</t>
  </si>
  <si>
    <t>Maine (a)</t>
  </si>
  <si>
    <t>Massachusetts (a)</t>
  </si>
  <si>
    <t>Michigan (a)</t>
  </si>
  <si>
    <t>Minnesota (a)</t>
  </si>
  <si>
    <t>Montana (a)</t>
  </si>
  <si>
    <t>Nebraska (a)</t>
  </si>
  <si>
    <t>North Carolina (n)</t>
  </si>
  <si>
    <t>North Dakota (a)</t>
  </si>
  <si>
    <t>Ohio (a)</t>
  </si>
  <si>
    <t>Oregon (a)</t>
  </si>
  <si>
    <t>South Carolina (a)</t>
  </si>
  <si>
    <t>Utah (a)</t>
  </si>
  <si>
    <t>Vermont (a)</t>
  </si>
  <si>
    <t>Wisconsin (a)</t>
  </si>
  <si>
    <t>California (a)</t>
  </si>
  <si>
    <t>25.0% Federal tax rates (s)</t>
  </si>
  <si>
    <t>District of Columbia</t>
  </si>
  <si>
    <t>(u)</t>
  </si>
  <si>
    <t>(u) </t>
  </si>
  <si>
    <t>* (q)</t>
  </si>
  <si>
    <t>Tax Rate Range</t>
  </si>
  <si>
    <t>(in percents)</t>
  </si>
  <si>
    <t>Number</t>
  </si>
  <si>
    <t>of</t>
  </si>
  <si>
    <t>Income Brackets</t>
  </si>
  <si>
    <t>Personal Exemptions</t>
  </si>
  <si>
    <t>Dependents</t>
  </si>
  <si>
    <t>Federal</t>
  </si>
  <si>
    <t>Income Tax</t>
  </si>
  <si>
    <t>Deductible</t>
  </si>
  <si>
    <t>State Income Tax is Limited to Dividends and Interest Income Only</t>
  </si>
  <si>
    <t>Lowest</t>
  </si>
  <si>
    <t>Highest</t>
  </si>
  <si>
    <t>State Individual Income Taxes, 2007</t>
  </si>
  <si>
    <t>State Individual Income Taxes, 2008</t>
  </si>
  <si>
    <t>(q) </t>
  </si>
  <si>
    <t>Source: Federation of Tax Administrators, March 2008</t>
  </si>
  <si>
    <t>State Individual Income Taxes, 2009</t>
  </si>
  <si>
    <t>(aa)</t>
  </si>
  <si>
    <t>(bb)</t>
  </si>
  <si>
    <t>State Individual Income Taxes, 2010</t>
  </si>
  <si>
    <t>State Individual Income Taxes, 2011</t>
  </si>
  <si>
    <t>Yes</t>
  </si>
  <si>
    <t xml:space="preserve">     Yes (o)</t>
  </si>
  <si>
    <t>State Income Tax of 5% on Dividends and Interest Income Only</t>
  </si>
  <si>
    <t xml:space="preserve">    Yes (o)</t>
  </si>
  <si>
    <t>State Income Tax of 6% on Dividends and Interest Income Only</t>
  </si>
  <si>
    <t>(x) </t>
  </si>
  <si>
    <t xml:space="preserve">Footnotes: </t>
  </si>
  <si>
    <t xml:space="preserve">b) For joint returns, taxes are twice the tax on half the couple's income. </t>
  </si>
  <si>
    <t>c) The personal exemption takes the form of a tax credit instead of a deduction.</t>
  </si>
  <si>
    <t xml:space="preserve">d) These states use the personal exemption amounts provided in the Federal Internal Revenue Code. </t>
  </si>
  <si>
    <t xml:space="preserve">e) In Alabama, the per-dependent exemption is $1,000 for taxpayers with state AGI of $20,000 or less, $500 with AGI from $20,001 to $100,000 and $300 with AGI over $100,000. </t>
  </si>
  <si>
    <t xml:space="preserve">f) California imposes an additional 1% tax on taxable income over $1 million, making the maximum tax rate 10.3% over 1 million. </t>
  </si>
  <si>
    <t xml:space="preserve">g) Connecticut's personal exemption incorporates a standard deduction. An additional tax credit is allowed ranging from 75% to 0% based on state adjusted gross income. Exemption amounts are phased out for higher income taxpayers until they are eliminated for households earning over $71,000. </t>
  </si>
  <si>
    <t xml:space="preserve">h) The Georgia income brackets reported are for single individuals. For married couples filing jointly, the same tax rates apply to income brackets ranging from $1,000 to $10,000. </t>
  </si>
  <si>
    <t xml:space="preserve">i) Illinois' flat tax rate increased from 3% to 5% effective January 1, 2011. </t>
  </si>
  <si>
    <t xml:space="preserve">j) Indiana includes an additional exemption of $1,500 for each dependent child. </t>
  </si>
  <si>
    <t xml:space="preserve">k) 2011 income brackets for Iowa. </t>
  </si>
  <si>
    <t xml:space="preserve">l) The amounts reported for Louisiana are a combined personal exemption-standard deduction. </t>
  </si>
  <si>
    <t xml:space="preserve">m) Michigan includes an additional exemption of $600 for children age 18 and under. Tax rate scheduled to decrease to 4.25% on 10/1/2011. </t>
  </si>
  <si>
    <t xml:space="preserve">o) The deduction for federal income tax is limited to $5,000 for individuals and $10,000 for joint returns in Missouri and Montana, and to $5,850 for all filers in Oregon. </t>
  </si>
  <si>
    <t xml:space="preserve">p) The New Jersey rates reported are for single individuals. For married couples filing jointly, the tax rates also range from 1.4% to 8.97% with 7 brackets and the same high and low income ranges. </t>
  </si>
  <si>
    <t xml:space="preserve">r) The tax brackets reported are for single individuals. For married taxpayers filing jointly, the same tax rates apply to income brackets ranging from $16,000 to $500,000. </t>
  </si>
  <si>
    <t xml:space="preserve">u) Ohio provides an additional tax credit of $20 per exemption. 2011 tax rates and brackets reported. </t>
  </si>
  <si>
    <t xml:space="preserve">v) The income brackets reported for Oklahoma are for single persons. For married persons filing jointly, the same tax rates apply to income brackets ranging from $2,000 to $15,000. </t>
  </si>
  <si>
    <t xml:space="preserve">w) Utah provides a tax credit equal to 6% of the federal personal exemption amounts (an applicable standard deduction). </t>
  </si>
  <si>
    <t xml:space="preserve">x) Vermont's income brackets reported are for single individuals. For married taxpayers filing jointly, the same tax rates apply to income brackets ranging from $56,800 to $373,650. </t>
  </si>
  <si>
    <t xml:space="preserve">y) The Wisconsin income brackets reported are for single individuals. For married taxpayers filing jointly, the same tax rates apply in income brackets ranging from $13,420 to $295,550. </t>
  </si>
  <si>
    <t xml:space="preserve">Rhode Island (a) </t>
  </si>
  <si>
    <t>(Tax rates for tax year 2011 -- as of January 1, 2011)</t>
  </si>
  <si>
    <t xml:space="preserve">a) 17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Because the inflation adjustments for 2011 are not yet available in most cases, the table reports the 2010 amounts unless 2011 is specified in a footnote. </t>
  </si>
  <si>
    <t xml:space="preserve">Source: Federation of Tax Administrators, February 2011.  </t>
  </si>
  <si>
    <t>http://www.taxadmin.org/fta/rate/ind_inc.pdf</t>
  </si>
  <si>
    <t xml:space="preserve">n) The income brackets reported for Minnesota are for single individuals. For married couples filing jointly, the same tax rates apply to income brackets ranging from $33,280 to $132,220. </t>
  </si>
  <si>
    <t xml:space="preserve">q) The income brackets reported for New Mexico are for single individuals. For married couples filing jointly, the same tax rates apply to income brackets ranging from $8,000 to $24,000. </t>
  </si>
  <si>
    <t xml:space="preserve">s) The income brackets reported for North Carolina are for single individuals. For married taxpayers filing jointly, the same tax rates apply to income brackets ranging from $21,250 to $100,000. </t>
  </si>
  <si>
    <t xml:space="preserve">t) The income brackets reported for North Dakota are for single individuals. For married couples filing jointly, the same tax rates apply to income brackets ranging from $56,850 to $373,650.  </t>
  </si>
  <si>
    <t>State Individual Income Taxes, 2013</t>
  </si>
  <si>
    <t>(Tax rates for tax year 2013 -- as of January 1, 2013)</t>
  </si>
  <si>
    <t>Tax Rate Range 
(percent)</t>
  </si>
  <si>
    <t>Number of Brackets</t>
  </si>
  <si>
    <t>Federal Income Tax Deductible?</t>
  </si>
  <si>
    <t xml:space="preserve">(r) </t>
  </si>
  <si>
    <t xml:space="preserve">     Yes (m)</t>
  </si>
  <si>
    <t xml:space="preserve">    Yes (m)</t>
  </si>
  <si>
    <t xml:space="preserve">(a) Seventeen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Because the inflation adjustments for 2011 are not yet available in most cases, the table reports the 2010 amounts unless 2011 is specified in a footnote. </t>
  </si>
  <si>
    <t xml:space="preserve">(b) For joint returns, taxes are twice the tax on half the couple's income. </t>
  </si>
  <si>
    <t>(c) The personal exemption takes the form of a tax credit instead of a deduction.</t>
  </si>
  <si>
    <t xml:space="preserve">(d) These states use the personal exemption amounts provided in the Federal Internal Revenue Code. </t>
  </si>
  <si>
    <t xml:space="preserve">(e) In Alabama, the per-dependent exemption is $1,000 for taxpayers with state AGI of $20,000 or less, $500 with AGI from $20,001 to $100,000 and $300 with AGI over $100,000. </t>
  </si>
  <si>
    <t xml:space="preserve">(f) California imposes an additional 1% tax on taxable income over $1 million, making the maximum tax rate 13.3% over 1 million. </t>
  </si>
  <si>
    <t xml:space="preserve">(g) Connecticut's personal exemption incorporates a standard deduction. An additional tax credit is allowed ranging from 75% to 0% based on state adjusted gross income. Exemption amounts are phased out for higher income taxpayers until they are eliminated for households earning over $71,000. </t>
  </si>
  <si>
    <t xml:space="preserve">(h) The Georgia income brackets reported are for single individuals. For married couples filing jointly, the same tax rates apply to income brackets ranging from $1,000 to $10,000. </t>
  </si>
  <si>
    <t xml:space="preserve">(i) Indiana includes an additional exemption of $1,500 for each dependent child. </t>
  </si>
  <si>
    <t>(j) The amounts reported for Louisiana are a combined personal exemption standard deduction.</t>
  </si>
  <si>
    <t>(k) The income brackets reported for Maryland are for single individuals.  For married couples filing jointly, the same tax rates apply to income brackets ranging from $1,000 to $300,000.</t>
  </si>
  <si>
    <t>(l) The income brackets reported for Minnesota are for single individuals. For married couples filing jointly, the same tax rates apply to income brackets ranging from $35,480 to $140,961.</t>
  </si>
  <si>
    <t>(m) The deduction for federal income tax is limited to $5,000 for individuals and $10,000 for joint returns in Missouri and Montana and to $6,100 for all filers in Oregon.</t>
  </si>
  <si>
    <t>(n) The New Jersey rates reported are for single individuals. For married couples filing jointly, the tax rates also range from 1.4% to 8.97% with 7 brackets and the same high and low income ranges.</t>
  </si>
  <si>
    <t>(o) The income brackets reported for New Mexico are for single individuals. For married couples filing jointly, the same tax rates apply to income brackets ranging from $8,000 to $24,000.</t>
  </si>
  <si>
    <t>(q) The income brackets reported for North Dakota are for single individuals. For married couples filing jointly, the same tax rates apply to income brackets ranging from $60,650 to $398,350.</t>
  </si>
  <si>
    <t>(r) Ohio provides an additional tax credit of $20 per exemption.</t>
  </si>
  <si>
    <t>(s) The income brackets reported for Oklahoma are for single persons. For married couples filing jointly, the same tax rates apply to income brackets ranging from $2,000 to $15,000.</t>
  </si>
  <si>
    <t xml:space="preserve">(p) The income brackets reported for North Carolina are for single individuals. For married couples filing jointly, the same tax rates apply to income brackets ranging from $21,250 to $100,000. </t>
  </si>
  <si>
    <t>(t) Utah provides a tax credit equal to 6% of the federal personal exemption amounts (an applicable standard deduction).</t>
  </si>
  <si>
    <t>(u) Vermont’s income brackets reported are for single individuals. For married couples filing jointly, the same tax rates apply to income brackets ranging from $59,050 to $388,350.</t>
  </si>
  <si>
    <t>(v) The Wisconsin income brackets reported are for single individuals. For married couples filing jointly, the same tax rates apply income brackets ranging from $14,330 to $315,460.</t>
  </si>
  <si>
    <t xml:space="preserve">Source: Federation of Tax Administrators, January 2013.  </t>
  </si>
  <si>
    <t>State Individual Income Taxes, 2012</t>
  </si>
  <si>
    <t>(Tax rates for tax year 2012 -- as of January 1, 2012)</t>
  </si>
  <si>
    <t xml:space="preserve">i) Indiana includes an additional exemption of $1,500 for each dependent child. </t>
  </si>
  <si>
    <t xml:space="preserve">j) The amounts reported for Louisiana are a combined personal exemption-standard deduction. </t>
  </si>
  <si>
    <t xml:space="preserve">k) Michigan includes an additional exemption of $600 for children age 18 and under. Tax rate scheduled to decrease to 4.25% on 10/1/2013. </t>
  </si>
  <si>
    <t xml:space="preserve">l) The income brackets reported for Minnesota are for single individuals. For married couples filing jointly, the same tax rates apply to income brackets ranging from $34,590 to $137,431. </t>
  </si>
  <si>
    <t xml:space="preserve">m) The deduction for federal income tax is limited to $5,000 for individuals and $10,000 for joint returns in Missouri and Montana, and to $5,950 for all filers in Oregon. </t>
  </si>
  <si>
    <t xml:space="preserve">n) The New Jersey rates reported are for single individuals. For married couples filing jointly, the tax rates also range from 1.4% to 8.97% with 7 brackets and the same high and low income ranges. </t>
  </si>
  <si>
    <t xml:space="preserve">o) The income brackets reported for New Mexico are for single individuals. For married couples filing jointly, the same tax rates apply to income brackets ranging from $8,000 to $24,000. </t>
  </si>
  <si>
    <t xml:space="preserve">p) The income brackets reported for North Carolina are for single individuals. For married taxpayers filing jointly, the same tax rates apply to income brackets ranging from $21,250 to $100,000. </t>
  </si>
  <si>
    <t xml:space="preserve">q) The income brackets reported for North Dakota are for single individuals. For married couples filing jointly, the same tax rates apply to income brackets ranging from $59,100 to $388,350.  </t>
  </si>
  <si>
    <t xml:space="preserve">r) Ohio provides an additional tax credit of $20 per exemption. 2012 tax rates and brackets reported. </t>
  </si>
  <si>
    <t xml:space="preserve">s) The income brackets reported for Oklahoma are for single persons. For married persons filing jointly, the same tax rates apply to income brackets ranging from $2,000 to $15,000. </t>
  </si>
  <si>
    <t xml:space="preserve">t) Utah provides a tax credit equal to 6% of the federal personal exemption amounts (an applicable standard deduction). </t>
  </si>
  <si>
    <t xml:space="preserve">u) Vermont's income brackets reported are for single individuals. For married taxpayers filing jointly, the same tax rates apply to income brackets ranging from $59,050 to $388,350. </t>
  </si>
  <si>
    <t xml:space="preserve">y) The Wisconsin income brackets reported are for single individuals. For married taxpayers filing jointly, the same tax rates apply in income brackets ranging from $14,090 to $310,210. </t>
  </si>
  <si>
    <t xml:space="preserve">Source: Federation of Tax Administrators, February 2012.  </t>
  </si>
  <si>
    <t>http://www.costbasis.com/images/State_Income_Tax_Rates_2012.pdf</t>
  </si>
  <si>
    <t>State Individual Income Taxes, 2014</t>
  </si>
  <si>
    <t>(Tax rates for tax year 2014 -- as of January 1, 2014)</t>
  </si>
  <si>
    <t>15,000 (b)</t>
  </si>
  <si>
    <t xml:space="preserve">     Yes (n)</t>
  </si>
  <si>
    <t>j) Kansas tax rates are scheled to decrease on 1/1/2015. New rates will range from 2.7% to 4.6%.</t>
  </si>
  <si>
    <t xml:space="preserve">k) The amounts reported for Louisiana are a combined personal exemption-standard deduction. </t>
  </si>
  <si>
    <t>l) The income brackets reported for Maryland are for single individuals. For married couples filing jointly, the same tax rates apply to income brackets ranging from $1,000 to $300,000.</t>
  </si>
  <si>
    <t xml:space="preserve">m) The income brackets reported for Minnesota are for single individuals. For married couples filing jointly, the same tax rates apply to income brackets ranging from $36,080 to $254,241. </t>
  </si>
  <si>
    <t xml:space="preserve">n) The deduction for federal income tax is limited to $5,000 for individuals and $10,000 for joint returns in Missouri and Montana, and to $6,100 for all filers in Oregon. </t>
  </si>
  <si>
    <t xml:space="preserve">o) The New Jersey rates reported are for single individuals. For married couples filing jointly, the tax rates also range from 1.4% to 8.97% with 7 brackets and the same high and low income ranges. </t>
  </si>
  <si>
    <t xml:space="preserve">p) The income brackets reported for New Mexico are for single individuals. For married couples filing jointly, the same tax rates apply to income brackets ranging from $8,000 to $24,000. </t>
  </si>
  <si>
    <t xml:space="preserve">q) The income brackets reported for North Dakota are for single individuals. For married couples filing jointly, the same tax rates apply to income brackets ranging from $61,700 to $405,100.  </t>
  </si>
  <si>
    <t>r) Ohio provides an additional tax credit of $20 per exemption.</t>
  </si>
  <si>
    <t xml:space="preserve">u) Vermont's income brackets reported are for single individuals. For married taxpayers filing jointly, the same tax rates apply to income brackets ranging from $61,600 to $405,100. </t>
  </si>
  <si>
    <t xml:space="preserve">y) The Wisconsin income brackets reported are for single individuals. For married taxpayers filing jointly, the same tax rates apply in income brackets ranging from $10,000 to $300,000. </t>
  </si>
  <si>
    <t xml:space="preserve">Source: Federation of Tax Administrators, February 2014.  </t>
  </si>
  <si>
    <t xml:space="preserve">f) California imposes an additional 1% tax on taxable income over $1 million, making the maximum tax rate 13.3% over 1 million. </t>
  </si>
  <si>
    <t>State Individual Income Taxes, 2015</t>
  </si>
  <si>
    <t>(Tax rates for tax year 2015 -- as of January 1, 2015)</t>
  </si>
  <si>
    <t xml:space="preserve">Source: Federation of Tax Administrators, February 2015.  </t>
  </si>
  <si>
    <t>a) 17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Maine has suspended indexing for 2014 and 2015.</t>
  </si>
  <si>
    <t>j) Kansas tax rates are scheled to decrease on 1/1/2016. New rates will range from 2.4% to 4.6%.</t>
  </si>
  <si>
    <t xml:space="preserve">m) The income brackets reported for Minnesota are for single individuals. For married couples filing jointly, the same tax rates apply to income brackets ranging from $36,650 to $257,261. </t>
  </si>
  <si>
    <t xml:space="preserve">n) The deduction for federal income tax is limited to $5,000 for individuals and $10,000 for joint returns in Missouri and Montana, and to $6,350 for all filers in Oregon. </t>
  </si>
  <si>
    <t xml:space="preserve">q) The income brackets reported for North Dakota are for single individuals. For married couples filing jointly, the same tax rates apply to income brackets ranging from $62,600 to $411,500.  </t>
  </si>
  <si>
    <t xml:space="preserve">u) Vermont's income brackets reported are for single individuals. For married taxpayers filing jointly, the same tax rates apply to income brackets ranging from $62,600 to $411,500. </t>
  </si>
  <si>
    <t xml:space="preserve">v) The Wisconsin income brackets reported are for single individuals. For married taxpayers filing jointly, the same tax rates apply in income brackets ranging from $14,790 to $325,700. </t>
  </si>
  <si>
    <t>(w) Tax rates in the District of Columbia and Hawaii are scheduled to decrease for tax year 2016.</t>
  </si>
  <si>
    <t>District of Columbia (w)</t>
  </si>
  <si>
    <t>Hawaii (w)</t>
  </si>
  <si>
    <t>Massachusetts</t>
  </si>
  <si>
    <t>State Individual Income Taxes, 2016</t>
  </si>
  <si>
    <t>(Tax rates for tax year 2016 -- as of January 1, 2016)</t>
  </si>
  <si>
    <t xml:space="preserve"> No State Income Tax</t>
  </si>
  <si>
    <t>State Income Tax  of 6% on Dividends and Interest Income Only</t>
  </si>
  <si>
    <t xml:space="preserve">          -----------None-----------</t>
  </si>
  <si>
    <t>Yes (m)</t>
  </si>
  <si>
    <t>Note, revised, June 7, 2016</t>
  </si>
  <si>
    <t>(a) 18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Maine has suspended indexing for 2014 and 2015.</t>
  </si>
  <si>
    <t>(b) For joint returns, taxes are twice the tax on half the couple’s income.</t>
  </si>
  <si>
    <t>(c) The personal exemption takes the form of a tax credit instead of a deduction</t>
  </si>
  <si>
    <t xml:space="preserve">(d) These states use the personal exemption amounts provided in the federal Internal Revenue Code. </t>
  </si>
  <si>
    <t>(e) In Alabama, the per-dependent exemption is $1,000 for taxpayers with state AGI of $20,000 or less, $500 with AGI from $20,001 to $100,000, and $300 with AGI over $100,000.</t>
  </si>
  <si>
    <t xml:space="preserve">(f) California imposes an additional 1% tax on taxable income over $1 million, making the maximum rate 13.3% over $1 million.  </t>
  </si>
  <si>
    <t>(g) Connecticut’s personal exemption incorporates a standard deduction. An additional tax credit is allowed ranging from 75% to 0% based on state adjusted gross income.  Exemption amounts are phased out for higher income taxpayers until they are eliminated for households earning over $71,000.</t>
  </si>
  <si>
    <t>(h) The Georgia income brackets reported are for single individuals.  For married couples filing jointly, the same tax rates apply to income brackets ranging from $1,000, to $10,000.</t>
  </si>
  <si>
    <t>(i) In Indiana, includes an additional exemption of $1,500 for each dependent child.</t>
  </si>
  <si>
    <t>(j) The amounts reported for Louisiana are a combined personal exemption-standard deduction.</t>
  </si>
  <si>
    <t>(k) The income brackets reported for Maryland are for single individuals.  For married couples filing jointly, the same tax rates apply to income brackets ranging from $1,000, to $300,000.</t>
  </si>
  <si>
    <t xml:space="preserve">(l) The income brackets reported for Minnesota are for single individuals.  For married couples filing jointly, the same tax rates apply to income brackets ranging from $36,820 to $259,421. </t>
  </si>
  <si>
    <t>(m) The deduction for federal income tax is limited to $5,000 for individuals and $10,000 for joint returns in Missouri and Montana, and to $6,350 for all filers in Oregon.</t>
  </si>
  <si>
    <t xml:space="preserve">(n) The New Jersey rates reported are for single individuals.  For married couples filing jointly, the tax rates also range from 1.4% to 8.97%, with 7 brackets and the same high and low income ranges.  </t>
  </si>
  <si>
    <t>(o)  The income brackets reported for New Mexico are for single individuals.  For married couples filing jointly, the same tax rates apply to income brackets ranging from $8,000 to $24,000.</t>
  </si>
  <si>
    <t>(p) The income brackets reported for North Dakota are for single individuals.  For married couples filing jointly, the same tax rates apply to income brackets ranging from $62,900 to $413,350.</t>
  </si>
  <si>
    <t xml:space="preserve">(q) Ohio provides an additional tax credit of $20 per exemption. </t>
  </si>
  <si>
    <t>(r) The income brackets reported for Oklahoma are for single persons.  For married persons filing jointly, the same tax rates apply to income brackets ranging from $2,000, to $12,200.</t>
  </si>
  <si>
    <t xml:space="preserve">(s) Utah provides a tax credit equal to 6% of the federal personal exemption amounts (and applicable standard deduction). </t>
  </si>
  <si>
    <t xml:space="preserve">(t) Vermont’s income brackets reported are for single individuals. For married taxpayers filing jointly, the same tax rates apply to income brackets ranging from $62,600 to $411,500.  </t>
  </si>
  <si>
    <t xml:space="preserve">(u) The Wisconsin income brackets reported are for single individuals.  For married taxpayers filing jointly, the same tax rates apply income brackets ranging from $14,820, to $326,330. </t>
  </si>
  <si>
    <t xml:space="preserve">Source: Federation of Tax Administrators, December 2016.  </t>
  </si>
  <si>
    <t>http://www.taxadmin.org/current-tax-rates</t>
  </si>
  <si>
    <t xml:space="preserve">(a) 18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t>
  </si>
  <si>
    <t>(f) Arkansas ha separate brackets for taxpayers with income under $75,000 and $21,000.</t>
  </si>
  <si>
    <t xml:space="preserve">(g) California imposes an additional 1% tax on taxable income over $1 million, making the maximum rate 13.3% over $1 million.  </t>
  </si>
  <si>
    <t>(h) Connecticut’s personal exemption incorporates a standard deduction. An additional tax credit is allowed ranging from 75% to 0% based on state adjusted gross income.  Exemption amounts are phased out for higher income taxpayers until they are eliminated for households earning over $71,000.</t>
  </si>
  <si>
    <t>(i) The Georgia income brackets reported are for single individuals.  For married couples filing jointly, the same tax rates apply to income brackets ranging from $1,000, to $10,000.</t>
  </si>
  <si>
    <t>(j) In Indiana, includes an additional exemption of $1,500 for each dependent child.</t>
  </si>
  <si>
    <t>(k) The amounts reported for Louisiana are a combined personal exemption-standard deduction.</t>
  </si>
  <si>
    <t>(l) The income bracket reported for Maine are for single individuals.  For married couples filing jointly, the same tax rates apply to income brackets ranging from $42,250 to $200,000.</t>
  </si>
  <si>
    <t>(m) The income brackets reported for Maryland are for single individuals.  For married couples filing jointly, the same tax rates apply to income brackets ranging from $1,000, to $300,000.</t>
  </si>
  <si>
    <t xml:space="preserve">(n) The income brackets reported for Minnesota are for single individuals.  For married couples filing jointly, the same tax rates apply to income brackets ranging from $37,110 to $261,511. </t>
  </si>
  <si>
    <t>(o) The deduction for federal income tax is limited to $5,000 for individuals and $10,000 for joint returns in Missouri and Montana, and to $6,350 for all filers in Oregon.</t>
  </si>
  <si>
    <t xml:space="preserve">(p) The New Jersey rates reported are for single individuals.  For married couples filing jointly, the tax rates also range from 1.4% to 8.97%, with 7 brackets and the same high and low income ranges.  </t>
  </si>
  <si>
    <t>(q)  The income brackets reported for New Mexico are for single individuals.  For married couples filing jointly, the same tax rates apply to income brackets ranging from $8,000 to $24,000.</t>
  </si>
  <si>
    <t>(r) The income brackets reported for North Dakota are for single individuals.  For married couples filing jointly, the same tax rates apply to income brackets ranging from $63,400 to $416,700.</t>
  </si>
  <si>
    <t>(s) Ohio provides an additional tax credit of $20 per exemption. Exemption amounts reduced for higher income taxpayers.</t>
  </si>
  <si>
    <t>(t) The income brackets reported for Oklahoma are for single persons.  For married persons filing jointly, the same tax rates apply to income brackets ranging from $2,000, to $12,200.</t>
  </si>
  <si>
    <t xml:space="preserve">(u) Utah provides a tax credit equal to 6% of the federal personal exemption amounts (and applicable standard deduction). </t>
  </si>
  <si>
    <t xml:space="preserve">(v) Vermont’s income brackets reported are for single individuals. For married taxpayers filing jointly, the same tax rates apply to income brackets ranging from $63,350 to $416,700.  </t>
  </si>
  <si>
    <t xml:space="preserve">(w) The Wisconsin income brackets reported are for single individuals.  For married taxpayers filing jointly, the same tax rates apply income brackets ranging from $14,980, to $329,810. </t>
  </si>
  <si>
    <t>Arizona (a)</t>
  </si>
  <si>
    <t>New York (a)</t>
  </si>
  <si>
    <t>Yes (o)</t>
  </si>
  <si>
    <t>State Individual Income Taxes, 2017</t>
  </si>
  <si>
    <t>(Tax rates for tax year 2017 -- as of January 1, 2017)</t>
  </si>
  <si>
    <t>Source:</t>
  </si>
  <si>
    <t>The Federation of Tax Administrators</t>
  </si>
  <si>
    <t xml:space="preserve">(x) Maine voters approved a 3% surtax in November 2016 that raised Maine's top rate to 10.15%. However, the legislature eliminated the surtax in July 2017 and it never took effect. </t>
  </si>
  <si>
    <t>State Individual Income Taxes, 2018</t>
  </si>
  <si>
    <t>(Tax rates for tax year 2018 -- as of January 1, 2018)</t>
  </si>
  <si>
    <t>State Income Tax  of 3% on Dividends and Interest Income Only (x)</t>
  </si>
  <si>
    <t>(x) Tennessee's tax on dividens and interest is being phased out. The rate is reduced 1% each year.</t>
  </si>
  <si>
    <t>Missouri (a)</t>
  </si>
  <si>
    <t xml:space="preserve">(a) 19 states have statutory provision for automatically adjusting to the rate of inflation the dollar values of the income tax brackets, standard deductions, and/or personal exemptions.  Massachusetts, Michigan, and Nebraska index the personal exemption only.  Oregon does not index the income brackets for $125,000 and over. </t>
  </si>
  <si>
    <t xml:space="preserve">(d) These states and the District of Columbia use the personal exemption amounts provided in the federal Internal Revenue Code. </t>
  </si>
  <si>
    <t>(f) Arkansas has separate brackets for taxpayers with income under $75,000 and $21,000.</t>
  </si>
  <si>
    <t>(k) The amounts reported for Louisiana are a combined personal exemption and standard deduction.</t>
  </si>
  <si>
    <t>(l) The income bracket reported for Maine are for single individuals. For married couples filing jointly, the same tax rates apply to income brackets ranging from $42,900 to $101,550.</t>
  </si>
  <si>
    <t>(m) The income brackets reported for Maryland are for single individuals. For married couples filing jointly, the same tax rates apply to income brackets ranging from $1,000, to $300,000.</t>
  </si>
  <si>
    <t xml:space="preserve">(n) The income brackets reported for Minnesota are for single individuals. For married couples filing jointly, the same tax rates apply to income brackets ranging from $37,850 to $266,700. </t>
  </si>
  <si>
    <t>(q)  The income brackets reported for New Mexico are for single individuals. For married couples filing jointly, the same tax rates apply to income brackets ranging from $8,000 to $24,000.</t>
  </si>
  <si>
    <t>(r) The income brackets reported for North Dakota are for single individuals. For married couples filing jointly, the same tax rates apply to income brackets ranging from $64,650 to $242,950.</t>
  </si>
  <si>
    <t>(t) The income brackets reported for Oklahoma are for single persons. For married persons filing jointly, the same tax rates apply to income brackets ranging from $2,000, to $12,200.</t>
  </si>
  <si>
    <t xml:space="preserve">(w) The Wisconsin income brackets reported are for single individuals. For married taxpayers filing jointly, the same tax rates apply income brackets ranging from $15,270, to $336,200. </t>
  </si>
  <si>
    <t>State Individual Income Taxes, 2019</t>
  </si>
  <si>
    <t>(Tax rates for tax year 2019 -- as of January 1, 2019)</t>
  </si>
  <si>
    <t>SOURCE:</t>
  </si>
  <si>
    <t>NOTES:</t>
  </si>
  <si>
    <t>Illinois (a)</t>
  </si>
  <si>
    <t>New York (a) (aa)</t>
  </si>
  <si>
    <t xml:space="preserve">(a) 19 states have statutory provision for automatically adjusting to the rate of inflation the dollar values of the income tax brackets, standard deductions, and/or personal exemptions.  Michigan indexes the personal exemption only.  Oregon does not index the income brackets for $125,000 and over. </t>
  </si>
  <si>
    <t xml:space="preserve">(d) These states use the personal exemption/standard deduction amounts provided in the federal Internal Revenue Code. Note, the Tax Cut and Reform Act of 2017 has eliminated personal exemptions from the IRC. CO, ID, NM, ND, SC, and DC have adopted the new exemptions and standard deduction amounts.  MN conforms to a previous IRC year, while ME adopts the higher standard deduction but retains the exemption amounts. </t>
  </si>
  <si>
    <t>(f) Arkansas has separate brackets for taxpayers with income under $75,000 and $21,000. The tax rates for lower income taxpayers are scheduled to decrease beginning in tax year 2019.</t>
  </si>
  <si>
    <t>(l) The income bracket reported for Maine are for single individuals.  For married couples filing jointly, the same tax rates apply to income brackets ranging from $43,700 to $103,400.</t>
  </si>
  <si>
    <t xml:space="preserve">(n) The income brackets reported for Minnesota are for single individuals.  For married couples filing jointly, the same tax rates apply to income brackets ranging from $38,770 to $273,150. </t>
  </si>
  <si>
    <t>(o) The deduction for federal income tax is limited to $5,000 for individuals and $10,000 for joint returns in Missouri and Montana, and to $6,50 for all filers in Oregon.</t>
  </si>
  <si>
    <t xml:space="preserve">(p) The New Jersey rates reported are for single individuals.  For married couples filing jointly, the tax rates also range from 1.4% to 10.75%, with 8 brackets and the same high and low income ranges.  </t>
  </si>
  <si>
    <t>(r) The income brackets reported for North Dakota are for single individuals.  For married couples filing jointly, the same tax rates apply to income brackets ranging from $65,900 to $433,200.</t>
  </si>
  <si>
    <t xml:space="preserve">(v) Vermont’s income brackets reported are for single individuals. For married taxpayers filing jointly, the same tax rates apply to income brackets ranging from $64,600 to $237,950.  </t>
  </si>
  <si>
    <t xml:space="preserve">(w) The Wisconsin income brackets reported are for single individuals.  For married taxpayers filing jointly, the same tax rates apply income brackets ranging from $15,680, to $345,270. </t>
  </si>
  <si>
    <t>(y) Alabama standard deduction is phased out for incomes over $23,000. Rhode Island exemptions &amp; standard deductions phased out for incomes over $203,850; Wisconsin standard deduciton phases out for income over $15,660.</t>
  </si>
  <si>
    <t>(z) Maryland standard deduction limited to 15% of AGI; Montana, 20% of AGI.</t>
  </si>
  <si>
    <t>(aa) New York top tax bracket is scheduled to be repealed for tax year 2020.</t>
  </si>
  <si>
    <t>--</t>
  </si>
  <si>
    <t>5 million</t>
  </si>
  <si>
    <t>State Income Tax of 2% on Dividends and Interest Income Only (x)</t>
  </si>
  <si>
    <t>(x) Tennessee Hall Tax Rate on Dividends and Interest is being phased out, 1% reduction each year.</t>
  </si>
  <si>
    <t>The Federation of Tax Administrators, January 2019.</t>
  </si>
  <si>
    <t>State Individual Income Taxes, 2020</t>
  </si>
  <si>
    <t>(Tax rates for tax year 2020 -- as of January 1, 2020)</t>
  </si>
  <si>
    <t>The Federation of Tax Administrators, January 2020.</t>
  </si>
  <si>
    <t>(o) The deduction for federal income tax is limited to $5,000 for individuals and $10,000 for joint returns in Missouri and Montana, and to $6,500 for all filers in Oregon.</t>
  </si>
  <si>
    <t xml:space="preserve">(f) Arkansas has separate brackets for taxpayers with income under $75,000 and $21,000. </t>
  </si>
  <si>
    <t>State Income Tax of 1% on Dividends and Interest Income Only (x)</t>
  </si>
  <si>
    <t xml:space="preserve">(w) The Wisconsin income brackets reported are for single individuals.  For married taxpayers filing jointly, the same tax rates apply income brackets ranging from $15,690, to $351,310. </t>
  </si>
  <si>
    <t>(l) The income bracket reported for Maine are for single individuals.  For married couples filing jointly, the same tax rates apply to income brackets ranging from $44,450 to $105,200.</t>
  </si>
  <si>
    <t xml:space="preserve">(n) The income brackets reported for Minnesota are for single individuals.  For married couples filing jointly, the same tax rates apply to income brackets ranging from $39,410 to $273,470. </t>
  </si>
  <si>
    <t>(r) The income brackets reported for North Dakota are for single individuals.  For married couples filing jointly, the same tax rates apply to income brackets ranging from $67,050 to $440,600.</t>
  </si>
  <si>
    <t xml:space="preserve">(v) Vermont’s income brackets reported are for single individuals. For married taxpayers filing jointly, the same tax rates apply to income brackets ranging from $67,450 to $248,350.  </t>
  </si>
  <si>
    <t xml:space="preserve">(d) These states use the personal exemption/standard deduction amounts provided in the federal Internal Revenue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</si>
</sst>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409]d\-mmm\-yy;@"/>
  </numFmts>
  <fonts count="28" x14ac:knownFonts="1">
    <font>
      <sz val="10"/>
      <name val="Arial"/>
    </font>
    <font>
      <sz val="9"/>
      <name val="Arial"/>
      <family val="2"/>
    </font>
    <font>
      <b/>
      <sz val="9"/>
      <name val="Arial"/>
      <family val="2"/>
    </font>
    <font>
      <sz val="9"/>
      <name val="Helvetica"/>
      <family val="2"/>
    </font>
    <font>
      <b/>
      <sz val="10"/>
      <name val="Arial"/>
      <family val="2"/>
    </font>
    <font>
      <sz val="8"/>
      <name val="Arial"/>
      <family val="2"/>
    </font>
    <font>
      <sz val="10"/>
      <name val="Arial"/>
      <family val="2"/>
    </font>
    <font>
      <sz val="10"/>
      <name val="Helvetica"/>
      <family val="2"/>
    </font>
    <font>
      <u/>
      <sz val="10"/>
      <color indexed="12"/>
      <name val="Arial"/>
      <family val="2"/>
    </font>
    <font>
      <b/>
      <i/>
      <sz val="10"/>
      <name val="Arial"/>
      <family val="2"/>
    </font>
    <font>
      <b/>
      <sz val="10"/>
      <color indexed="10"/>
      <name val="Arial"/>
      <family val="2"/>
    </font>
    <font>
      <vertAlign val="superscript"/>
      <sz val="10"/>
      <name val="Arial"/>
      <family val="2"/>
    </font>
    <font>
      <i/>
      <sz val="9"/>
      <name val="Arial"/>
      <family val="2"/>
    </font>
    <font>
      <i/>
      <u/>
      <sz val="10"/>
      <name val="Arial"/>
      <family val="2"/>
    </font>
    <font>
      <b/>
      <sz val="11"/>
      <name val="Arial"/>
      <family val="2"/>
    </font>
    <font>
      <sz val="8"/>
      <name val="Arial"/>
      <family val="2"/>
    </font>
    <font>
      <sz val="8"/>
      <name val="Helv"/>
    </font>
    <font>
      <i/>
      <sz val="10"/>
      <name val="Arial"/>
      <family val="2"/>
    </font>
    <font>
      <u/>
      <sz val="10"/>
      <name val="Arial"/>
      <family val="2"/>
    </font>
    <font>
      <sz val="11"/>
      <color theme="1"/>
      <name val="Calibri"/>
      <family val="2"/>
      <scheme val="minor"/>
    </font>
    <font>
      <b/>
      <sz val="10"/>
      <name val="Calibri"/>
      <family val="2"/>
      <scheme val="minor"/>
    </font>
    <font>
      <sz val="10"/>
      <name val="Calibri"/>
      <family val="2"/>
      <scheme val="minor"/>
    </font>
    <font>
      <u/>
      <sz val="10"/>
      <color indexed="12"/>
      <name val="Calibri"/>
      <family val="2"/>
      <scheme val="minor"/>
    </font>
    <font>
      <b/>
      <sz val="12"/>
      <name val="Calibri"/>
      <family val="2"/>
      <scheme val="minor"/>
    </font>
    <font>
      <b/>
      <sz val="10"/>
      <name val="Avenir LT Pro 55 Roman"/>
      <family val="2"/>
    </font>
    <font>
      <sz val="10"/>
      <name val="Avenir LT Pro 55 Roman"/>
      <family val="2"/>
    </font>
    <font>
      <sz val="9"/>
      <name val="Avenir LT Pro 55 Roman"/>
      <family val="2"/>
    </font>
    <font>
      <u/>
      <sz val="10"/>
      <color indexed="12"/>
      <name val="Avenir LT Pro 55 Roman"/>
      <family val="2"/>
    </font>
  </fonts>
  <fills count="3">
    <fill>
      <patternFill patternType="none"/>
    </fill>
    <fill>
      <patternFill patternType="gray125"/>
    </fill>
    <fill>
      <patternFill patternType="solid">
        <fgColor indexed="22"/>
        <bgColor indexed="64"/>
      </patternFill>
    </fill>
  </fills>
  <borders count="48">
    <border>
      <left/>
      <right/>
      <top/>
      <bottom/>
      <diagonal/>
    </border>
    <border>
      <left/>
      <right/>
      <top/>
      <bottom style="thin">
        <color indexed="64"/>
      </bottom>
      <diagonal/>
    </border>
    <border>
      <left/>
      <right/>
      <top/>
      <bottom style="double">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dotted">
        <color indexed="64"/>
      </left>
      <right style="thin">
        <color indexed="64"/>
      </right>
      <top/>
      <bottom style="thin">
        <color indexed="64"/>
      </bottom>
      <diagonal/>
    </border>
    <border>
      <left style="thin">
        <color indexed="64"/>
      </left>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ashed">
        <color indexed="64"/>
      </left>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medium">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style="thin">
        <color indexed="64"/>
      </right>
      <top style="double">
        <color indexed="64"/>
      </top>
      <bottom/>
      <diagonal/>
    </border>
    <border>
      <left style="medium">
        <color indexed="64"/>
      </left>
      <right style="thin">
        <color indexed="64"/>
      </right>
      <top/>
      <bottom style="medium">
        <color indexed="64"/>
      </bottom>
      <diagonal/>
    </border>
    <border>
      <left/>
      <right style="thin">
        <color indexed="64"/>
      </right>
      <top style="double">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
    <xf numFmtId="0" fontId="0" fillId="0" borderId="0"/>
    <xf numFmtId="0" fontId="8" fillId="0" borderId="0" applyNumberFormat="0" applyFill="0" applyBorder="0" applyAlignment="0" applyProtection="0">
      <alignment vertical="top"/>
      <protection locked="0"/>
    </xf>
    <xf numFmtId="0" fontId="16" fillId="0" borderId="0"/>
    <xf numFmtId="0" fontId="19" fillId="0" borderId="0"/>
  </cellStyleXfs>
  <cellXfs count="655">
    <xf numFmtId="0" fontId="0" fillId="0" borderId="0" xfId="0"/>
    <xf numFmtId="0" fontId="1" fillId="0" borderId="0" xfId="0" applyFont="1" applyAlignment="1"/>
    <xf numFmtId="0" fontId="1" fillId="0" borderId="0" xfId="0" applyFont="1" applyAlignment="1">
      <alignment horizontal="center"/>
    </xf>
    <xf numFmtId="0" fontId="1" fillId="0" borderId="0" xfId="0" applyFont="1" applyFill="1" applyAlignment="1">
      <alignment horizontal="center"/>
    </xf>
    <xf numFmtId="0" fontId="1" fillId="0" borderId="1" xfId="0" applyFont="1" applyBorder="1" applyAlignment="1">
      <alignment wrapText="1"/>
    </xf>
    <xf numFmtId="0" fontId="1" fillId="0" borderId="0" xfId="0" applyFont="1" applyAlignment="1">
      <alignment horizontal="centerContinuous"/>
    </xf>
    <xf numFmtId="0" fontId="1" fillId="0" borderId="2" xfId="0" applyFont="1" applyBorder="1" applyAlignment="1">
      <alignment horizontal="centerContinuous"/>
    </xf>
    <xf numFmtId="0" fontId="1" fillId="0" borderId="0" xfId="0" applyFont="1" applyFill="1" applyAlignment="1">
      <alignment wrapText="1"/>
    </xf>
    <xf numFmtId="0" fontId="1" fillId="0" borderId="0" xfId="0" applyFont="1" applyFill="1" applyAlignment="1">
      <alignment horizontal="center" wrapText="1"/>
    </xf>
    <xf numFmtId="3" fontId="1" fillId="0" borderId="0" xfId="0" applyNumberFormat="1" applyFont="1" applyFill="1" applyAlignment="1">
      <alignment wrapText="1"/>
    </xf>
    <xf numFmtId="0" fontId="1" fillId="0" borderId="0" xfId="0" applyFont="1" applyFill="1" applyAlignment="1"/>
    <xf numFmtId="2" fontId="1" fillId="0" borderId="0" xfId="0" applyNumberFormat="1" applyFont="1" applyAlignment="1"/>
    <xf numFmtId="2" fontId="1" fillId="0" borderId="0" xfId="0" applyNumberFormat="1" applyFont="1" applyAlignment="1">
      <alignment horizontal="center"/>
    </xf>
    <xf numFmtId="2" fontId="1" fillId="0" borderId="0" xfId="0" applyNumberFormat="1" applyFont="1" applyFill="1" applyAlignment="1">
      <alignment wrapText="1"/>
    </xf>
    <xf numFmtId="2" fontId="1" fillId="0" borderId="0" xfId="0" applyNumberFormat="1" applyFont="1" applyFill="1" applyAlignment="1">
      <alignment horizontal="center" wrapText="1"/>
    </xf>
    <xf numFmtId="2" fontId="1" fillId="0" borderId="0" xfId="0" applyNumberFormat="1" applyFont="1" applyFill="1" applyAlignment="1"/>
    <xf numFmtId="2" fontId="1" fillId="0" borderId="0" xfId="0" applyNumberFormat="1" applyFont="1" applyFill="1" applyAlignment="1">
      <alignment horizontal="center"/>
    </xf>
    <xf numFmtId="2" fontId="1" fillId="0" borderId="0" xfId="0" applyNumberFormat="1" applyFont="1" applyAlignment="1">
      <alignment horizontal="centerContinuous"/>
    </xf>
    <xf numFmtId="2" fontId="1" fillId="0" borderId="2" xfId="0" applyNumberFormat="1" applyFont="1" applyBorder="1" applyAlignment="1">
      <alignment horizontal="centerContinuous"/>
    </xf>
    <xf numFmtId="0" fontId="1" fillId="0" borderId="0" xfId="0" applyFont="1" applyFill="1" applyBorder="1" applyAlignment="1">
      <alignment wrapText="1"/>
    </xf>
    <xf numFmtId="164" fontId="1" fillId="0" borderId="0" xfId="0" applyNumberFormat="1" applyFont="1" applyFill="1" applyBorder="1" applyAlignment="1">
      <alignment horizontal="center" wrapText="1"/>
    </xf>
    <xf numFmtId="2" fontId="1" fillId="0" borderId="0" xfId="0" applyNumberFormat="1" applyFont="1" applyFill="1" applyBorder="1" applyAlignment="1">
      <alignment wrapText="1"/>
    </xf>
    <xf numFmtId="0" fontId="1" fillId="0" borderId="0" xfId="0" applyFont="1" applyFill="1" applyBorder="1" applyAlignment="1">
      <alignment horizontal="center" wrapText="1"/>
    </xf>
    <xf numFmtId="3" fontId="1" fillId="0" borderId="0" xfId="0" applyNumberFormat="1" applyFont="1" applyFill="1" applyBorder="1" applyAlignment="1">
      <alignment wrapText="1"/>
    </xf>
    <xf numFmtId="2" fontId="2" fillId="0" borderId="3"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 fillId="0" borderId="0" xfId="0" applyFont="1" applyBorder="1" applyAlignment="1">
      <alignment wrapText="1"/>
    </xf>
    <xf numFmtId="0" fontId="3" fillId="0" borderId="1" xfId="0" applyFont="1" applyBorder="1" applyAlignment="1" applyProtection="1">
      <protection locked="0"/>
    </xf>
    <xf numFmtId="0" fontId="3" fillId="0" borderId="1" xfId="0" applyFont="1" applyBorder="1" applyAlignment="1" applyProtection="1">
      <alignment horizontal="center"/>
      <protection locked="0"/>
    </xf>
    <xf numFmtId="3" fontId="3" fillId="0" borderId="1" xfId="0" applyNumberFormat="1" applyFont="1" applyBorder="1" applyAlignment="1" applyProtection="1">
      <protection locked="0"/>
    </xf>
    <xf numFmtId="2" fontId="3" fillId="0" borderId="1" xfId="0" applyNumberFormat="1" applyFont="1" applyBorder="1" applyAlignment="1" applyProtection="1">
      <protection locked="0"/>
    </xf>
    <xf numFmtId="0" fontId="1" fillId="0" borderId="1" xfId="0" applyFont="1" applyBorder="1" applyAlignment="1"/>
    <xf numFmtId="0" fontId="4" fillId="0" borderId="0" xfId="0" applyFont="1" applyAlignment="1">
      <alignment horizontal="centerContinuous" wrapText="1"/>
    </xf>
    <xf numFmtId="164" fontId="1" fillId="0" borderId="5" xfId="0" applyNumberFormat="1" applyFont="1" applyBorder="1" applyAlignment="1">
      <alignment wrapText="1"/>
    </xf>
    <xf numFmtId="164" fontId="1" fillId="0" borderId="0" xfId="0" applyNumberFormat="1" applyFont="1" applyBorder="1" applyAlignment="1">
      <alignment horizontal="center" wrapText="1"/>
    </xf>
    <xf numFmtId="164" fontId="1" fillId="0" borderId="0" xfId="0" applyNumberFormat="1" applyFont="1" applyBorder="1" applyAlignment="1">
      <alignment wrapText="1"/>
    </xf>
    <xf numFmtId="2" fontId="1" fillId="0" borderId="0" xfId="0" applyNumberFormat="1" applyFont="1" applyBorder="1" applyAlignment="1">
      <alignment wrapText="1"/>
    </xf>
    <xf numFmtId="2" fontId="1" fillId="0" borderId="5" xfId="0" applyNumberFormat="1" applyFont="1" applyBorder="1" applyAlignment="1">
      <alignment wrapText="1"/>
    </xf>
    <xf numFmtId="2" fontId="1" fillId="0" borderId="0" xfId="0" applyNumberFormat="1" applyFont="1" applyBorder="1" applyAlignment="1">
      <alignment horizontal="center" wrapText="1"/>
    </xf>
    <xf numFmtId="3" fontId="1" fillId="0" borderId="0" xfId="0" applyNumberFormat="1" applyFont="1" applyBorder="1" applyAlignment="1">
      <alignment wrapText="1"/>
    </xf>
    <xf numFmtId="0" fontId="1" fillId="0" borderId="0" xfId="0" applyFont="1" applyBorder="1" applyAlignment="1">
      <alignment horizontal="center" wrapText="1"/>
    </xf>
    <xf numFmtId="2" fontId="1" fillId="0" borderId="0" xfId="0" applyNumberFormat="1" applyFont="1" applyBorder="1" applyAlignment="1">
      <alignment horizontal="left" wrapText="1"/>
    </xf>
    <xf numFmtId="0" fontId="1" fillId="0" borderId="0" xfId="0" applyFont="1" applyBorder="1" applyAlignment="1"/>
    <xf numFmtId="164" fontId="1" fillId="0" borderId="6" xfId="0" applyNumberFormat="1" applyFont="1" applyBorder="1" applyAlignment="1">
      <alignment wrapText="1"/>
    </xf>
    <xf numFmtId="2" fontId="1" fillId="0" borderId="1" xfId="0" applyNumberFormat="1" applyFont="1" applyBorder="1" applyAlignment="1">
      <alignment wrapText="1"/>
    </xf>
    <xf numFmtId="3" fontId="1" fillId="0" borderId="1" xfId="0" applyNumberFormat="1" applyFont="1" applyBorder="1" applyAlignment="1">
      <alignment wrapText="1"/>
    </xf>
    <xf numFmtId="0" fontId="1" fillId="0" borderId="1" xfId="0" applyFont="1" applyBorder="1" applyAlignment="1">
      <alignment horizontal="center" wrapText="1"/>
    </xf>
    <xf numFmtId="0" fontId="1" fillId="0" borderId="5" xfId="0" applyFont="1" applyBorder="1" applyAlignment="1">
      <alignment horizontal="center"/>
    </xf>
    <xf numFmtId="164" fontId="1" fillId="0" borderId="1" xfId="0" applyNumberFormat="1" applyFont="1" applyBorder="1" applyAlignment="1">
      <alignment horizontal="center" wrapText="1"/>
    </xf>
    <xf numFmtId="164" fontId="1" fillId="0" borderId="1" xfId="0" applyNumberFormat="1" applyFont="1" applyBorder="1" applyAlignment="1">
      <alignment wrapText="1"/>
    </xf>
    <xf numFmtId="164" fontId="1" fillId="0" borderId="0" xfId="0" applyNumberFormat="1" applyFont="1" applyFill="1" applyBorder="1" applyAlignment="1">
      <alignment wrapText="1"/>
    </xf>
    <xf numFmtId="0" fontId="4" fillId="0" borderId="0" xfId="0" applyFont="1" applyAlignment="1">
      <alignment horizontal="centerContinuous"/>
    </xf>
    <xf numFmtId="2" fontId="6" fillId="0" borderId="0" xfId="0" applyNumberFormat="1" applyFont="1" applyAlignment="1">
      <alignment horizontal="centerContinuous"/>
    </xf>
    <xf numFmtId="0" fontId="6" fillId="0" borderId="0" xfId="0" applyFont="1" applyAlignment="1">
      <alignment horizontal="centerContinuous"/>
    </xf>
    <xf numFmtId="0" fontId="6" fillId="0" borderId="0" xfId="0" applyFont="1" applyAlignment="1"/>
    <xf numFmtId="0" fontId="6" fillId="0" borderId="2" xfId="0" applyFont="1" applyBorder="1" applyAlignment="1">
      <alignment horizontal="centerContinuous"/>
    </xf>
    <xf numFmtId="2" fontId="6" fillId="0" borderId="2" xfId="0" applyNumberFormat="1" applyFont="1" applyBorder="1" applyAlignment="1">
      <alignment horizontal="centerContinuous"/>
    </xf>
    <xf numFmtId="2" fontId="6" fillId="0" borderId="2" xfId="0" applyNumberFormat="1" applyFont="1" applyBorder="1" applyAlignment="1">
      <alignment horizontal="center"/>
    </xf>
    <xf numFmtId="0" fontId="6" fillId="0" borderId="2" xfId="0" applyFont="1" applyBorder="1" applyAlignment="1">
      <alignment horizontal="center"/>
    </xf>
    <xf numFmtId="2" fontId="4" fillId="0" borderId="7" xfId="0" applyNumberFormat="1" applyFont="1" applyBorder="1" applyAlignment="1">
      <alignment horizontal="centerContinuous" vertical="center"/>
    </xf>
    <xf numFmtId="2" fontId="4" fillId="0" borderId="8" xfId="0" applyNumberFormat="1" applyFont="1" applyBorder="1" applyAlignment="1">
      <alignment horizontal="centerContinuous" vertical="center"/>
    </xf>
    <xf numFmtId="0" fontId="4" fillId="0" borderId="9" xfId="0" applyFont="1" applyBorder="1" applyAlignment="1">
      <alignment horizontal="center" vertical="center" wrapText="1"/>
    </xf>
    <xf numFmtId="0" fontId="4" fillId="0" borderId="1" xfId="0" applyFont="1" applyBorder="1" applyAlignment="1">
      <alignment horizontal="centerContinuous" vertical="center"/>
    </xf>
    <xf numFmtId="0" fontId="4" fillId="0" borderId="10" xfId="0" applyFont="1" applyBorder="1" applyAlignment="1">
      <alignment horizontal="centerContinuous" vertical="center"/>
    </xf>
    <xf numFmtId="0" fontId="4" fillId="0" borderId="8" xfId="0" applyFont="1" applyBorder="1" applyAlignment="1">
      <alignment horizontal="centerContinuous" vertical="center"/>
    </xf>
    <xf numFmtId="2"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6" fillId="0" borderId="11" xfId="0" applyFont="1" applyBorder="1" applyAlignment="1">
      <alignment wrapText="1"/>
    </xf>
    <xf numFmtId="3" fontId="7" fillId="0" borderId="0" xfId="0" applyNumberFormat="1" applyFont="1" applyBorder="1" applyAlignment="1" applyProtection="1">
      <protection locked="0"/>
    </xf>
    <xf numFmtId="0" fontId="7" fillId="0" borderId="0" xfId="0" applyFont="1" applyBorder="1" applyAlignment="1" applyProtection="1">
      <protection locked="0"/>
    </xf>
    <xf numFmtId="0" fontId="6" fillId="0" borderId="11" xfId="0" applyFont="1" applyBorder="1" applyAlignment="1"/>
    <xf numFmtId="0" fontId="6" fillId="0" borderId="11" xfId="0" applyFont="1" applyBorder="1" applyAlignment="1">
      <alignment horizontal="centerContinuous"/>
    </xf>
    <xf numFmtId="0" fontId="7" fillId="0" borderId="0" xfId="0" applyFont="1" applyBorder="1" applyAlignment="1" applyProtection="1">
      <alignment horizontal="centerContinuous"/>
      <protection locked="0"/>
    </xf>
    <xf numFmtId="2" fontId="7" fillId="0" borderId="0" xfId="0" applyNumberFormat="1" applyFont="1" applyBorder="1" applyAlignment="1" applyProtection="1">
      <protection locked="0"/>
    </xf>
    <xf numFmtId="0" fontId="7" fillId="0" borderId="0" xfId="0" applyFont="1" applyBorder="1" applyAlignment="1" applyProtection="1">
      <alignment horizontal="center"/>
      <protection locked="0"/>
    </xf>
    <xf numFmtId="2" fontId="7" fillId="0" borderId="1" xfId="0" applyNumberFormat="1" applyFont="1" applyBorder="1" applyAlignment="1" applyProtection="1">
      <protection locked="0"/>
    </xf>
    <xf numFmtId="0" fontId="7" fillId="0" borderId="1" xfId="0" applyFont="1" applyBorder="1" applyAlignment="1" applyProtection="1">
      <alignment horizontal="center"/>
      <protection locked="0"/>
    </xf>
    <xf numFmtId="0" fontId="7" fillId="0" borderId="1" xfId="0" applyFont="1" applyBorder="1" applyAlignment="1" applyProtection="1">
      <protection locked="0"/>
    </xf>
    <xf numFmtId="3" fontId="7" fillId="0" borderId="1" xfId="0" applyNumberFormat="1" applyFont="1" applyBorder="1" applyAlignment="1" applyProtection="1">
      <protection locked="0"/>
    </xf>
    <xf numFmtId="0" fontId="6" fillId="0" borderId="12" xfId="0" applyFont="1" applyBorder="1" applyAlignment="1">
      <alignment wrapText="1"/>
    </xf>
    <xf numFmtId="0" fontId="6" fillId="0" borderId="0" xfId="0" applyFont="1" applyFill="1" applyAlignment="1"/>
    <xf numFmtId="2" fontId="6" fillId="0" borderId="0" xfId="0" applyNumberFormat="1" applyFont="1" applyFill="1" applyAlignment="1"/>
    <xf numFmtId="2" fontId="6" fillId="0" borderId="0" xfId="0" applyNumberFormat="1" applyFont="1" applyFill="1" applyAlignment="1">
      <alignment horizontal="center"/>
    </xf>
    <xf numFmtId="0" fontId="6" fillId="0" borderId="0" xfId="0" applyFont="1" applyFill="1" applyAlignment="1">
      <alignment horizontal="center"/>
    </xf>
    <xf numFmtId="0" fontId="7" fillId="0" borderId="0" xfId="0" applyFont="1" applyBorder="1" applyAlignment="1" applyProtection="1">
      <alignment horizontal="right"/>
      <protection locked="0"/>
    </xf>
    <xf numFmtId="2" fontId="6" fillId="0" borderId="0" xfId="0" applyNumberFormat="1" applyFont="1" applyAlignment="1"/>
    <xf numFmtId="2" fontId="6" fillId="0" borderId="0" xfId="0" applyNumberFormat="1" applyFont="1" applyAlignment="1">
      <alignment horizontal="center"/>
    </xf>
    <xf numFmtId="0" fontId="6" fillId="0" borderId="0" xfId="0" applyFont="1" applyAlignment="1">
      <alignment horizontal="center"/>
    </xf>
    <xf numFmtId="0" fontId="6" fillId="0" borderId="0" xfId="0" applyFont="1" applyFill="1" applyBorder="1" applyAlignment="1">
      <alignment wrapText="1"/>
    </xf>
    <xf numFmtId="2" fontId="6" fillId="0" borderId="0" xfId="0" applyNumberFormat="1" applyFont="1" applyFill="1" applyBorder="1" applyAlignment="1">
      <alignment wrapText="1"/>
    </xf>
    <xf numFmtId="164"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3" fontId="6" fillId="0" borderId="0" xfId="0" applyNumberFormat="1" applyFont="1" applyFill="1" applyBorder="1" applyAlignment="1">
      <alignment wrapText="1"/>
    </xf>
    <xf numFmtId="0" fontId="6" fillId="0" borderId="0" xfId="0" applyFont="1" applyFill="1" applyAlignment="1">
      <alignment wrapText="1"/>
    </xf>
    <xf numFmtId="2" fontId="6" fillId="0" borderId="0" xfId="0" applyNumberFormat="1" applyFont="1" applyFill="1" applyAlignment="1">
      <alignment wrapText="1"/>
    </xf>
    <xf numFmtId="2" fontId="6" fillId="0" borderId="0" xfId="0" applyNumberFormat="1" applyFont="1" applyFill="1" applyAlignment="1">
      <alignment horizontal="center" wrapText="1"/>
    </xf>
    <xf numFmtId="0" fontId="6" fillId="0" borderId="0" xfId="0" applyFont="1" applyFill="1" applyAlignment="1">
      <alignment horizontal="center" wrapText="1"/>
    </xf>
    <xf numFmtId="3" fontId="6" fillId="0" borderId="0" xfId="0" applyNumberFormat="1" applyFont="1" applyFill="1" applyAlignment="1">
      <alignment wrapText="1"/>
    </xf>
    <xf numFmtId="2" fontId="4" fillId="0" borderId="1" xfId="0" applyNumberFormat="1" applyFont="1" applyBorder="1" applyAlignment="1">
      <alignment horizontal="centerContinuous" vertical="center"/>
    </xf>
    <xf numFmtId="0" fontId="2" fillId="0" borderId="2" xfId="0" applyFont="1" applyBorder="1" applyAlignment="1">
      <alignment horizontal="centerContinuous"/>
    </xf>
    <xf numFmtId="0" fontId="4" fillId="0" borderId="2" xfId="0" applyFont="1" applyBorder="1" applyAlignment="1">
      <alignment horizontal="centerContinuous"/>
    </xf>
    <xf numFmtId="0" fontId="0" fillId="0" borderId="0" xfId="0" applyAlignment="1">
      <alignment horizontal="centerContinuous"/>
    </xf>
    <xf numFmtId="0" fontId="9" fillId="2" borderId="13" xfId="0" applyFont="1" applyFill="1" applyBorder="1" applyAlignment="1">
      <alignment vertical="center"/>
    </xf>
    <xf numFmtId="0" fontId="6" fillId="2" borderId="14" xfId="0" applyFont="1" applyFill="1" applyBorder="1" applyAlignment="1">
      <alignment horizontal="centerContinuous" vertical="center"/>
    </xf>
    <xf numFmtId="0" fontId="6" fillId="2" borderId="15" xfId="0" applyFont="1" applyFill="1" applyBorder="1" applyAlignment="1">
      <alignment horizontal="centerContinuous" vertical="center"/>
    </xf>
    <xf numFmtId="0" fontId="10" fillId="0" borderId="16" xfId="0" applyFont="1" applyBorder="1" applyAlignment="1">
      <alignment horizontal="center" vertical="center"/>
    </xf>
    <xf numFmtId="0" fontId="10" fillId="0" borderId="4" xfId="0" applyFont="1" applyBorder="1" applyAlignment="1">
      <alignment horizontal="center" vertical="center" wrapText="1"/>
    </xf>
    <xf numFmtId="0" fontId="10" fillId="0" borderId="17" xfId="0" applyFont="1" applyBorder="1" applyAlignment="1">
      <alignment horizontal="center" vertical="center" wrapText="1"/>
    </xf>
    <xf numFmtId="0" fontId="0" fillId="0" borderId="0" xfId="0" applyAlignment="1">
      <alignment vertical="center"/>
    </xf>
    <xf numFmtId="0" fontId="0" fillId="0" borderId="18" xfId="0" applyBorder="1" applyAlignment="1">
      <alignment horizontal="left" vertical="center" indent="1"/>
    </xf>
    <xf numFmtId="0" fontId="0" fillId="0" borderId="6" xfId="0" applyBorder="1" applyAlignment="1">
      <alignment horizontal="left" vertical="center" wrapText="1" indent="1"/>
    </xf>
    <xf numFmtId="164" fontId="0" fillId="0" borderId="19" xfId="0" applyNumberFormat="1" applyBorder="1" applyAlignment="1">
      <alignment horizontal="left" vertical="center" wrapText="1" indent="1"/>
    </xf>
    <xf numFmtId="0" fontId="6" fillId="2" borderId="13" xfId="0" applyFont="1" applyFill="1" applyBorder="1" applyAlignment="1">
      <alignment horizontal="left" vertical="center" indent="1"/>
    </xf>
    <xf numFmtId="0" fontId="6" fillId="2" borderId="20" xfId="0" applyFont="1" applyFill="1" applyBorder="1" applyAlignment="1">
      <alignment horizontal="centerContinuous" vertical="center"/>
    </xf>
    <xf numFmtId="164" fontId="6" fillId="2" borderId="21" xfId="0" applyNumberFormat="1" applyFont="1" applyFill="1" applyBorder="1" applyAlignment="1">
      <alignment horizontal="centerContinuous" vertical="center"/>
    </xf>
    <xf numFmtId="0" fontId="6" fillId="2" borderId="21" xfId="0" applyFont="1" applyFill="1" applyBorder="1" applyAlignment="1">
      <alignment horizontal="centerContinuous" vertical="center"/>
    </xf>
    <xf numFmtId="0" fontId="0" fillId="0" borderId="13" xfId="0" applyBorder="1" applyAlignment="1">
      <alignment horizontal="left" vertical="center" indent="1"/>
    </xf>
    <xf numFmtId="0" fontId="0" fillId="0" borderId="20" xfId="0" applyBorder="1" applyAlignment="1">
      <alignment horizontal="left" vertical="center" wrapText="1" indent="1"/>
    </xf>
    <xf numFmtId="0" fontId="0" fillId="0" borderId="21" xfId="0" applyNumberFormat="1" applyBorder="1" applyAlignment="1">
      <alignment horizontal="left" vertical="center" wrapText="1" indent="1"/>
    </xf>
    <xf numFmtId="0" fontId="0" fillId="0" borderId="20" xfId="0" applyBorder="1" applyAlignment="1">
      <alignment horizontal="centerContinuous" vertical="center" wrapText="1"/>
    </xf>
    <xf numFmtId="2" fontId="0" fillId="0" borderId="20" xfId="0" applyNumberFormat="1" applyBorder="1" applyAlignment="1">
      <alignment horizontal="left" vertical="center" indent="1"/>
    </xf>
    <xf numFmtId="2" fontId="0" fillId="0" borderId="21" xfId="0" applyNumberFormat="1" applyBorder="1" applyAlignment="1">
      <alignment horizontal="left" vertical="center" wrapText="1" indent="1"/>
    </xf>
    <xf numFmtId="0" fontId="0" fillId="2" borderId="13" xfId="0" applyFill="1" applyBorder="1" applyAlignment="1">
      <alignment horizontal="left" vertical="center" indent="1"/>
    </xf>
    <xf numFmtId="0" fontId="0" fillId="2" borderId="20" xfId="0" applyFill="1" applyBorder="1" applyAlignment="1">
      <alignment horizontal="centerContinuous" vertical="center"/>
    </xf>
    <xf numFmtId="164" fontId="0" fillId="2" borderId="21" xfId="0" applyNumberFormat="1" applyFill="1" applyBorder="1" applyAlignment="1">
      <alignment horizontal="centerContinuous" vertical="center"/>
    </xf>
    <xf numFmtId="0" fontId="0" fillId="2" borderId="21" xfId="0" applyFill="1" applyBorder="1" applyAlignment="1">
      <alignment horizontal="centerContinuous" vertical="center"/>
    </xf>
    <xf numFmtId="0" fontId="0" fillId="0" borderId="0" xfId="0" applyAlignment="1">
      <alignment horizontal="right"/>
    </xf>
    <xf numFmtId="0" fontId="0" fillId="0" borderId="21" xfId="0" applyBorder="1" applyAlignment="1">
      <alignment horizontal="left" vertical="center" wrapText="1" indent="1"/>
    </xf>
    <xf numFmtId="164" fontId="0" fillId="0" borderId="21" xfId="0" applyNumberFormat="1" applyBorder="1" applyAlignment="1">
      <alignment horizontal="left" vertical="center" wrapText="1" indent="1"/>
    </xf>
    <xf numFmtId="0" fontId="0" fillId="0" borderId="13" xfId="0" applyFill="1" applyBorder="1" applyAlignment="1">
      <alignment horizontal="left" vertical="center" indent="1"/>
    </xf>
    <xf numFmtId="0" fontId="6" fillId="0" borderId="20" xfId="0" applyFont="1" applyFill="1" applyBorder="1" applyAlignment="1">
      <alignment horizontal="left" vertical="center" wrapText="1" indent="1"/>
    </xf>
    <xf numFmtId="0" fontId="6" fillId="0" borderId="21" xfId="0" applyNumberFormat="1" applyFont="1" applyFill="1" applyBorder="1" applyAlignment="1">
      <alignment horizontal="left" vertical="center" wrapText="1" indent="1"/>
    </xf>
    <xf numFmtId="0" fontId="0" fillId="0" borderId="0" xfId="0" applyFill="1"/>
    <xf numFmtId="0" fontId="0" fillId="2" borderId="21" xfId="0" applyNumberFormat="1" applyFill="1" applyBorder="1" applyAlignment="1">
      <alignment horizontal="centerContinuous" vertical="center" wrapText="1"/>
    </xf>
    <xf numFmtId="0" fontId="0" fillId="0" borderId="20" xfId="0" applyBorder="1" applyAlignment="1">
      <alignment horizontal="left" vertical="center" indent="1"/>
    </xf>
    <xf numFmtId="0" fontId="0" fillId="0" borderId="21" xfId="0" applyBorder="1" applyAlignment="1">
      <alignment vertical="center" wrapText="1"/>
    </xf>
    <xf numFmtId="0" fontId="0" fillId="2" borderId="20" xfId="0" applyFill="1" applyBorder="1" applyAlignment="1">
      <alignment horizontal="centerContinuous" vertical="center" wrapText="1"/>
    </xf>
    <xf numFmtId="0" fontId="0" fillId="0" borderId="22" xfId="0" applyBorder="1" applyAlignment="1">
      <alignment horizontal="centerContinuous" vertical="center" wrapText="1"/>
    </xf>
    <xf numFmtId="0" fontId="0" fillId="0" borderId="23" xfId="0" applyBorder="1" applyAlignment="1">
      <alignment horizontal="centerContinuous" vertical="center" wrapText="1"/>
    </xf>
    <xf numFmtId="0" fontId="0" fillId="0" borderId="0" xfId="0" applyNumberFormat="1" applyAlignment="1">
      <alignment horizontal="center"/>
    </xf>
    <xf numFmtId="0" fontId="0" fillId="0" borderId="0" xfId="0" applyAlignment="1">
      <alignment horizontal="left" vertical="center" indent="1"/>
    </xf>
    <xf numFmtId="0" fontId="0" fillId="0" borderId="0" xfId="0" applyAlignment="1">
      <alignment horizontal="center"/>
    </xf>
    <xf numFmtId="0" fontId="9" fillId="2" borderId="20" xfId="0" applyFont="1" applyFill="1" applyBorder="1" applyAlignment="1">
      <alignment horizontal="centerContinuous" vertical="center"/>
    </xf>
    <xf numFmtId="0" fontId="4" fillId="0" borderId="0" xfId="0" applyFont="1" applyAlignment="1">
      <alignment horizontal="left"/>
    </xf>
    <xf numFmtId="0" fontId="12" fillId="0" borderId="0" xfId="0" applyFont="1"/>
    <xf numFmtId="0" fontId="13" fillId="0" borderId="0" xfId="0" applyFont="1"/>
    <xf numFmtId="0" fontId="4" fillId="0" borderId="1" xfId="0" applyFont="1" applyBorder="1" applyAlignment="1">
      <alignment horizontal="left"/>
    </xf>
    <xf numFmtId="0" fontId="0" fillId="0" borderId="1" xfId="0" applyBorder="1"/>
    <xf numFmtId="2" fontId="4" fillId="0" borderId="24" xfId="0" applyNumberFormat="1" applyFont="1" applyBorder="1" applyAlignment="1">
      <alignment horizontal="centerContinuous" vertical="center"/>
    </xf>
    <xf numFmtId="2" fontId="4" fillId="0" borderId="25" xfId="0" applyNumberFormat="1" applyFont="1" applyBorder="1" applyAlignment="1">
      <alignment horizontal="center" vertical="center" wrapText="1"/>
    </xf>
    <xf numFmtId="2" fontId="7" fillId="0" borderId="5" xfId="0" applyNumberFormat="1" applyFont="1" applyBorder="1" applyAlignment="1" applyProtection="1">
      <protection locked="0"/>
    </xf>
    <xf numFmtId="0" fontId="7" fillId="0" borderId="26" xfId="0" applyFont="1" applyBorder="1" applyAlignment="1" applyProtection="1">
      <protection locked="0"/>
    </xf>
    <xf numFmtId="2" fontId="7" fillId="0" borderId="5" xfId="0" applyNumberFormat="1" applyFont="1" applyBorder="1" applyAlignment="1" applyProtection="1">
      <alignment horizontal="centerContinuous"/>
      <protection locked="0"/>
    </xf>
    <xf numFmtId="2" fontId="7" fillId="0" borderId="0" xfId="0" applyNumberFormat="1" applyFont="1" applyBorder="1" applyAlignment="1" applyProtection="1">
      <alignment horizontal="centerContinuous"/>
      <protection locked="0"/>
    </xf>
    <xf numFmtId="0" fontId="7" fillId="0" borderId="26" xfId="0" applyFont="1" applyBorder="1" applyAlignment="1" applyProtection="1">
      <alignment horizontal="centerContinuous"/>
      <protection locked="0"/>
    </xf>
    <xf numFmtId="2" fontId="7" fillId="0" borderId="5" xfId="0" applyNumberFormat="1" applyFont="1" applyBorder="1" applyAlignment="1" applyProtection="1">
      <alignment horizontal="right"/>
      <protection locked="0"/>
    </xf>
    <xf numFmtId="0" fontId="7" fillId="0" borderId="0" xfId="0" applyFont="1" applyBorder="1" applyAlignment="1" applyProtection="1">
      <alignment horizontal="left"/>
      <protection locked="0"/>
    </xf>
    <xf numFmtId="165" fontId="7" fillId="0" borderId="5" xfId="0" applyNumberFormat="1" applyFont="1" applyBorder="1" applyAlignment="1" applyProtection="1">
      <protection locked="0"/>
    </xf>
    <xf numFmtId="2" fontId="7" fillId="0" borderId="6" xfId="0" applyNumberFormat="1" applyFont="1" applyBorder="1" applyAlignment="1" applyProtection="1">
      <protection locked="0"/>
    </xf>
    <xf numFmtId="0" fontId="7" fillId="0" borderId="27" xfId="0" applyFont="1" applyBorder="1" applyAlignment="1" applyProtection="1">
      <protection locked="0"/>
    </xf>
    <xf numFmtId="0" fontId="7" fillId="0" borderId="28" xfId="0" applyFont="1" applyBorder="1" applyAlignment="1" applyProtection="1">
      <alignment horizontal="center"/>
      <protection locked="0"/>
    </xf>
    <xf numFmtId="0" fontId="7" fillId="0" borderId="28" xfId="0" applyFont="1" applyBorder="1" applyAlignment="1" applyProtection="1">
      <alignment horizontal="centerContinuous"/>
      <protection locked="0"/>
    </xf>
    <xf numFmtId="0" fontId="7" fillId="0" borderId="29" xfId="0" applyFont="1" applyBorder="1" applyAlignment="1" applyProtection="1">
      <alignment horizontal="center"/>
      <protection locked="0"/>
    </xf>
    <xf numFmtId="2" fontId="4" fillId="0" borderId="4" xfId="0" applyNumberFormat="1" applyFont="1" applyBorder="1" applyAlignment="1">
      <alignment horizontal="center" vertical="center" wrapText="1"/>
    </xf>
    <xf numFmtId="2" fontId="6" fillId="0" borderId="3" xfId="0" applyNumberFormat="1" applyFont="1" applyBorder="1" applyAlignment="1">
      <alignment horizontal="center" vertical="center" wrapText="1"/>
    </xf>
    <xf numFmtId="0" fontId="4" fillId="0" borderId="30" xfId="0" applyFont="1" applyBorder="1" applyAlignment="1">
      <alignment horizontal="center" vertical="center" wrapText="1"/>
    </xf>
    <xf numFmtId="0" fontId="6" fillId="0" borderId="3" xfId="0" applyFont="1" applyBorder="1" applyAlignment="1">
      <alignment horizontal="center" vertical="center" wrapText="1"/>
    </xf>
    <xf numFmtId="0" fontId="4" fillId="0" borderId="31" xfId="0" applyFont="1" applyBorder="1" applyAlignment="1"/>
    <xf numFmtId="0" fontId="6" fillId="0" borderId="3" xfId="0" applyFont="1" applyBorder="1" applyAlignment="1"/>
    <xf numFmtId="0" fontId="4" fillId="0" borderId="16" xfId="0" applyFont="1" applyBorder="1" applyAlignment="1">
      <alignment horizontal="center" vertical="center" wrapText="1"/>
    </xf>
    <xf numFmtId="0" fontId="6" fillId="0" borderId="5" xfId="0" applyFont="1" applyBorder="1" applyAlignment="1">
      <alignment vertical="center" wrapText="1"/>
    </xf>
    <xf numFmtId="0" fontId="7" fillId="0" borderId="32" xfId="0" applyFont="1" applyBorder="1" applyAlignment="1" applyProtection="1">
      <alignment horizontal="center"/>
      <protection locked="0"/>
    </xf>
    <xf numFmtId="0" fontId="6" fillId="0" borderId="5" xfId="0" applyFont="1" applyBorder="1" applyAlignment="1">
      <alignment vertical="center"/>
    </xf>
    <xf numFmtId="0" fontId="6" fillId="0" borderId="6" xfId="0" applyFont="1" applyBorder="1" applyAlignment="1">
      <alignment vertical="center" wrapText="1"/>
    </xf>
    <xf numFmtId="0" fontId="7" fillId="0" borderId="18" xfId="0" applyFont="1" applyBorder="1" applyAlignment="1" applyProtection="1">
      <alignment horizontal="center"/>
      <protection locked="0"/>
    </xf>
    <xf numFmtId="0" fontId="6" fillId="0" borderId="33" xfId="0" applyFont="1" applyBorder="1" applyAlignment="1">
      <alignment horizontal="center" vertical="center" wrapText="1"/>
    </xf>
    <xf numFmtId="0" fontId="4" fillId="0" borderId="33" xfId="0" applyFont="1" applyBorder="1" applyAlignment="1">
      <alignment horizontal="center" vertical="center"/>
    </xf>
    <xf numFmtId="2" fontId="7" fillId="0" borderId="5" xfId="0" applyNumberFormat="1" applyFont="1" applyBorder="1" applyAlignment="1" applyProtection="1">
      <alignment horizontal="left"/>
      <protection locked="0"/>
    </xf>
    <xf numFmtId="0" fontId="6" fillId="0" borderId="31" xfId="0" applyFont="1" applyBorder="1" applyAlignment="1"/>
    <xf numFmtId="0" fontId="6" fillId="0" borderId="5" xfId="0" applyFont="1" applyBorder="1" applyAlignment="1">
      <alignment wrapText="1"/>
    </xf>
    <xf numFmtId="0" fontId="6" fillId="0" borderId="5" xfId="0" applyFont="1" applyBorder="1" applyAlignment="1"/>
    <xf numFmtId="0" fontId="6" fillId="0" borderId="6" xfId="0" applyFont="1" applyBorder="1" applyAlignment="1">
      <alignment wrapText="1"/>
    </xf>
    <xf numFmtId="2" fontId="3" fillId="0" borderId="5" xfId="0" applyNumberFormat="1" applyFont="1" applyBorder="1" applyAlignment="1" applyProtection="1">
      <protection locked="0"/>
    </xf>
    <xf numFmtId="2" fontId="3" fillId="0" borderId="5" xfId="0" applyNumberFormat="1" applyFont="1" applyBorder="1" applyAlignment="1" applyProtection="1">
      <alignment horizontal="centerContinuous"/>
      <protection locked="0"/>
    </xf>
    <xf numFmtId="2" fontId="3" fillId="0" borderId="5" xfId="0" applyNumberFormat="1" applyFont="1" applyBorder="1" applyAlignment="1" applyProtection="1">
      <alignment horizontal="left"/>
      <protection locked="0"/>
    </xf>
    <xf numFmtId="2" fontId="3" fillId="0" borderId="6" xfId="0" applyNumberFormat="1" applyFont="1" applyBorder="1" applyAlignment="1" applyProtection="1">
      <protection locked="0"/>
    </xf>
    <xf numFmtId="0" fontId="3" fillId="0" borderId="28" xfId="0" applyFont="1" applyBorder="1" applyAlignment="1" applyProtection="1">
      <alignment horizontal="center"/>
      <protection locked="0"/>
    </xf>
    <xf numFmtId="0" fontId="3" fillId="0" borderId="28" xfId="0" applyFont="1" applyBorder="1" applyAlignment="1" applyProtection="1">
      <alignment horizontal="centerContinuous"/>
      <protection locked="0"/>
    </xf>
    <xf numFmtId="0" fontId="3" fillId="0" borderId="29" xfId="0" applyFont="1" applyBorder="1" applyAlignment="1" applyProtection="1">
      <alignment horizontal="center"/>
      <protection locked="0"/>
    </xf>
    <xf numFmtId="0" fontId="1" fillId="0" borderId="11" xfId="0" applyFont="1" applyBorder="1" applyAlignment="1">
      <alignment wrapText="1"/>
    </xf>
    <xf numFmtId="0" fontId="1" fillId="0" borderId="11" xfId="0" applyFont="1" applyBorder="1" applyAlignment="1"/>
    <xf numFmtId="0" fontId="1" fillId="0" borderId="11" xfId="0" applyFont="1" applyBorder="1" applyAlignment="1">
      <alignment horizontal="centerContinuous"/>
    </xf>
    <xf numFmtId="0" fontId="1" fillId="0" borderId="12" xfId="0" applyFont="1" applyBorder="1" applyAlignment="1">
      <alignment wrapText="1"/>
    </xf>
    <xf numFmtId="0" fontId="1" fillId="0" borderId="5" xfId="0" applyFont="1" applyBorder="1" applyAlignment="1">
      <alignment wrapText="1"/>
    </xf>
    <xf numFmtId="0" fontId="3" fillId="0" borderId="0" xfId="0" applyFont="1" applyBorder="1" applyAlignment="1" applyProtection="1">
      <alignment horizontal="center"/>
      <protection locked="0"/>
    </xf>
    <xf numFmtId="2" fontId="3" fillId="0" borderId="0" xfId="0" applyNumberFormat="1" applyFont="1" applyBorder="1" applyAlignment="1" applyProtection="1">
      <protection locked="0"/>
    </xf>
    <xf numFmtId="0" fontId="3" fillId="0" borderId="0" xfId="0" applyFont="1" applyBorder="1" applyAlignment="1" applyProtection="1">
      <protection locked="0"/>
    </xf>
    <xf numFmtId="3" fontId="3" fillId="0" borderId="0" xfId="0" applyNumberFormat="1" applyFont="1" applyBorder="1" applyAlignment="1" applyProtection="1">
      <protection locked="0"/>
    </xf>
    <xf numFmtId="0" fontId="3" fillId="0" borderId="32" xfId="0" applyFont="1" applyBorder="1" applyAlignment="1" applyProtection="1">
      <alignment horizontal="center"/>
      <protection locked="0"/>
    </xf>
    <xf numFmtId="0" fontId="3" fillId="0" borderId="0" xfId="0" applyFont="1" applyBorder="1" applyAlignment="1" applyProtection="1">
      <alignment horizontal="centerContinuous"/>
      <protection locked="0"/>
    </xf>
    <xf numFmtId="2" fontId="3" fillId="0" borderId="0" xfId="0" applyNumberFormat="1" applyFont="1" applyBorder="1" applyAlignment="1" applyProtection="1">
      <alignment horizontal="centerContinuous"/>
      <protection locked="0"/>
    </xf>
    <xf numFmtId="0" fontId="3" fillId="0" borderId="0" xfId="0" applyFont="1" applyBorder="1" applyAlignment="1" applyProtection="1">
      <alignment horizontal="left"/>
      <protection locked="0"/>
    </xf>
    <xf numFmtId="0" fontId="1" fillId="0" borderId="5" xfId="0" applyFont="1" applyBorder="1" applyAlignment="1"/>
    <xf numFmtId="0" fontId="1" fillId="0" borderId="6" xfId="0" applyFont="1" applyBorder="1" applyAlignment="1">
      <alignment wrapText="1"/>
    </xf>
    <xf numFmtId="0" fontId="3" fillId="0" borderId="18" xfId="0" applyFont="1" applyBorder="1" applyAlignment="1" applyProtection="1">
      <alignment horizontal="center"/>
      <protection locked="0"/>
    </xf>
    <xf numFmtId="0" fontId="2" fillId="0" borderId="9" xfId="0" applyFont="1" applyBorder="1" applyAlignment="1">
      <alignment horizontal="center" vertical="center" wrapText="1"/>
    </xf>
    <xf numFmtId="0" fontId="1" fillId="0" borderId="28" xfId="0" applyFont="1" applyBorder="1" applyAlignment="1">
      <alignment horizontal="center" wrapText="1"/>
    </xf>
    <xf numFmtId="0" fontId="1" fillId="0" borderId="28" xfId="0" applyFont="1" applyBorder="1" applyAlignment="1">
      <alignment horizontal="center"/>
    </xf>
    <xf numFmtId="0" fontId="1" fillId="0" borderId="29" xfId="0" applyFont="1" applyBorder="1" applyAlignment="1">
      <alignment horizontal="center" wrapText="1"/>
    </xf>
    <xf numFmtId="0" fontId="5" fillId="0" borderId="0" xfId="0" applyFont="1" applyBorder="1" applyAlignment="1">
      <alignment horizontal="center" vertical="center" wrapText="1"/>
    </xf>
    <xf numFmtId="2" fontId="2" fillId="0" borderId="4"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0" fontId="2" fillId="0" borderId="30"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1" xfId="0" applyFont="1" applyBorder="1" applyAlignment="1"/>
    <xf numFmtId="0" fontId="1" fillId="0" borderId="3" xfId="0" applyFont="1" applyBorder="1" applyAlignment="1"/>
    <xf numFmtId="0" fontId="2" fillId="0" borderId="16" xfId="0" applyFont="1" applyBorder="1" applyAlignment="1">
      <alignment horizontal="center" vertical="center" wrapText="1"/>
    </xf>
    <xf numFmtId="0" fontId="1" fillId="0" borderId="32" xfId="0" applyFont="1" applyBorder="1" applyAlignment="1">
      <alignment horizontal="center" wrapText="1"/>
    </xf>
    <xf numFmtId="0" fontId="1" fillId="0" borderId="0" xfId="0" applyFont="1" applyBorder="1" applyAlignment="1">
      <alignment horizontal="center"/>
    </xf>
    <xf numFmtId="0" fontId="1" fillId="0" borderId="18" xfId="0" applyFont="1" applyBorder="1" applyAlignment="1">
      <alignment horizontal="center" wrapText="1"/>
    </xf>
    <xf numFmtId="0" fontId="1" fillId="0" borderId="32" xfId="0" applyFont="1" applyBorder="1" applyAlignment="1">
      <alignment horizontal="center"/>
    </xf>
    <xf numFmtId="3" fontId="1" fillId="0" borderId="5" xfId="0" applyNumberFormat="1" applyFont="1" applyBorder="1" applyAlignment="1">
      <alignment wrapText="1"/>
    </xf>
    <xf numFmtId="0" fontId="1" fillId="0" borderId="11" xfId="0" applyFont="1" applyBorder="1" applyAlignment="1">
      <alignment horizontal="center" wrapText="1"/>
    </xf>
    <xf numFmtId="0" fontId="2" fillId="0" borderId="33" xfId="0" applyFont="1" applyBorder="1" applyAlignment="1">
      <alignment horizontal="center" vertical="center"/>
    </xf>
    <xf numFmtId="0" fontId="1" fillId="0" borderId="33" xfId="0" applyFont="1" applyBorder="1" applyAlignment="1">
      <alignment horizontal="center" vertical="center" wrapText="1"/>
    </xf>
    <xf numFmtId="2" fontId="2" fillId="0" borderId="0" xfId="0" applyNumberFormat="1" applyFont="1" applyBorder="1" applyAlignment="1">
      <alignment horizontal="centerContinuous" vertical="center"/>
    </xf>
    <xf numFmtId="0" fontId="2" fillId="0" borderId="0" xfId="0" applyFont="1" applyBorder="1" applyAlignment="1">
      <alignment horizontal="centerContinuous" vertical="center"/>
    </xf>
    <xf numFmtId="2" fontId="2" fillId="0" borderId="34" xfId="0" applyNumberFormat="1" applyFont="1" applyBorder="1" applyAlignment="1">
      <alignment horizontal="centerContinuous" vertical="center"/>
    </xf>
    <xf numFmtId="0" fontId="3" fillId="0" borderId="11" xfId="0" applyFont="1" applyBorder="1" applyAlignment="1" applyProtection="1">
      <alignment horizontal="center"/>
      <protection locked="0"/>
    </xf>
    <xf numFmtId="0" fontId="3" fillId="0" borderId="11" xfId="0" applyFont="1" applyBorder="1" applyAlignment="1" applyProtection="1">
      <alignment horizontal="centerContinuous"/>
      <protection locked="0"/>
    </xf>
    <xf numFmtId="0" fontId="3" fillId="0" borderId="12" xfId="0" applyFont="1" applyBorder="1" applyAlignment="1" applyProtection="1">
      <alignment horizontal="center"/>
      <protection locked="0"/>
    </xf>
    <xf numFmtId="0" fontId="2" fillId="0" borderId="35"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4" xfId="0" applyFont="1" applyBorder="1" applyAlignment="1">
      <alignment horizontal="centerContinuous" vertical="center"/>
    </xf>
    <xf numFmtId="0" fontId="3" fillId="0" borderId="5" xfId="0" applyFont="1" applyBorder="1" applyAlignment="1" applyProtection="1">
      <protection locked="0"/>
    </xf>
    <xf numFmtId="3" fontId="3" fillId="0" borderId="5" xfId="0" applyNumberFormat="1" applyFont="1" applyBorder="1" applyAlignment="1" applyProtection="1">
      <protection locked="0"/>
    </xf>
    <xf numFmtId="0" fontId="3" fillId="0" borderId="5" xfId="0" applyFont="1" applyBorder="1" applyAlignment="1" applyProtection="1">
      <alignment horizontal="centerContinuous"/>
      <protection locked="0"/>
    </xf>
    <xf numFmtId="3" fontId="3" fillId="0" borderId="6" xfId="0" applyNumberFormat="1" applyFont="1" applyBorder="1" applyAlignment="1" applyProtection="1">
      <protection locked="0"/>
    </xf>
    <xf numFmtId="0" fontId="2" fillId="0" borderId="35" xfId="0" quotePrefix="1" applyFont="1" applyBorder="1" applyAlignment="1">
      <alignment horizontal="centerContinuous" vertical="center"/>
    </xf>
    <xf numFmtId="0" fontId="2" fillId="0" borderId="35" xfId="0" applyFont="1" applyBorder="1" applyAlignment="1">
      <alignment horizontal="centerContinuous" vertical="center"/>
    </xf>
    <xf numFmtId="0" fontId="1" fillId="0" borderId="36" xfId="0" applyFont="1" applyBorder="1" applyAlignment="1">
      <alignment horizontal="center" vertical="center" wrapText="1"/>
    </xf>
    <xf numFmtId="0" fontId="2" fillId="0" borderId="36" xfId="0" applyFont="1" applyBorder="1" applyAlignment="1">
      <alignment horizontal="center" vertical="center"/>
    </xf>
    <xf numFmtId="0" fontId="14" fillId="0" borderId="0" xfId="0" applyFont="1" applyAlignment="1">
      <alignment horizontal="centerContinuous"/>
    </xf>
    <xf numFmtId="0" fontId="4" fillId="0" borderId="5" xfId="0" applyFont="1" applyBorder="1" applyAlignment="1">
      <alignment horizontal="center" vertical="center" wrapText="1"/>
    </xf>
    <xf numFmtId="2" fontId="4" fillId="0" borderId="5" xfId="0" applyNumberFormat="1" applyFont="1" applyBorder="1" applyAlignment="1">
      <alignment horizontal="center" vertical="center" wrapText="1"/>
    </xf>
    <xf numFmtId="2" fontId="6" fillId="0" borderId="0" xfId="0" applyNumberFormat="1" applyFont="1" applyBorder="1" applyAlignment="1">
      <alignment horizontal="center" vertical="center" wrapText="1"/>
    </xf>
    <xf numFmtId="2" fontId="4" fillId="0" borderId="0" xfId="0" applyNumberFormat="1" applyFont="1" applyBorder="1" applyAlignment="1">
      <alignment horizontal="center" vertical="center" wrapText="1"/>
    </xf>
    <xf numFmtId="2" fontId="4" fillId="0" borderId="26" xfId="0" applyNumberFormat="1" applyFont="1" applyBorder="1" applyAlignment="1">
      <alignment horizontal="center" vertical="center" wrapText="1"/>
    </xf>
    <xf numFmtId="0" fontId="4" fillId="0" borderId="28" xfId="0" applyFont="1" applyBorder="1" applyAlignment="1">
      <alignment horizontal="center" vertical="center" wrapText="1"/>
    </xf>
    <xf numFmtId="0" fontId="4"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xf numFmtId="0" fontId="4" fillId="0" borderId="0" xfId="0" applyFont="1" applyBorder="1" applyAlignment="1">
      <alignment horizontal="centerContinuous" vertical="center"/>
    </xf>
    <xf numFmtId="0" fontId="4" fillId="0" borderId="11" xfId="0" applyFont="1" applyBorder="1" applyAlignment="1">
      <alignment horizontal="centerContinuous" vertical="center"/>
    </xf>
    <xf numFmtId="2" fontId="4" fillId="0" borderId="34" xfId="0" applyNumberFormat="1" applyFont="1" applyBorder="1" applyAlignment="1">
      <alignment horizontal="centerContinuous" vertical="center"/>
    </xf>
    <xf numFmtId="2" fontId="4" fillId="0" borderId="37" xfId="0" applyNumberFormat="1" applyFont="1" applyBorder="1" applyAlignment="1">
      <alignment horizontal="centerContinuous" vertical="center"/>
    </xf>
    <xf numFmtId="2" fontId="4" fillId="0" borderId="38" xfId="0" applyNumberFormat="1" applyFont="1" applyBorder="1" applyAlignment="1">
      <alignment horizontal="centerContinuous" vertical="center"/>
    </xf>
    <xf numFmtId="0" fontId="4" fillId="0" borderId="39" xfId="0" applyFont="1" applyBorder="1" applyAlignment="1">
      <alignment horizontal="center" vertical="center" wrapText="1"/>
    </xf>
    <xf numFmtId="2" fontId="4" fillId="0" borderId="6" xfId="0" applyNumberFormat="1" applyFont="1" applyBorder="1" applyAlignment="1">
      <alignment horizontal="centerContinuous" vertical="center"/>
    </xf>
    <xf numFmtId="2" fontId="4" fillId="0" borderId="27" xfId="0" applyNumberFormat="1" applyFont="1" applyBorder="1" applyAlignment="1">
      <alignment horizontal="centerContinuous" vertical="center"/>
    </xf>
    <xf numFmtId="0" fontId="4" fillId="0" borderId="40" xfId="0" applyFont="1" applyBorder="1" applyAlignment="1">
      <alignment horizontal="center" vertical="center" wrapText="1"/>
    </xf>
    <xf numFmtId="0" fontId="4" fillId="0" borderId="34" xfId="0" applyFont="1" applyBorder="1" applyAlignment="1">
      <alignment horizontal="centerContinuous" vertical="center"/>
    </xf>
    <xf numFmtId="0" fontId="4" fillId="0" borderId="37" xfId="0" applyFont="1" applyBorder="1" applyAlignment="1">
      <alignment horizontal="centerContinuous" vertical="center"/>
    </xf>
    <xf numFmtId="0" fontId="4" fillId="0" borderId="6" xfId="0" applyFont="1" applyBorder="1" applyAlignment="1">
      <alignment horizontal="centerContinuous" vertical="center"/>
    </xf>
    <xf numFmtId="0" fontId="4" fillId="0" borderId="35" xfId="0" applyFont="1" applyBorder="1" applyAlignment="1">
      <alignment horizontal="centerContinuous" vertical="center"/>
    </xf>
    <xf numFmtId="0" fontId="4" fillId="0" borderId="41" xfId="0" applyFont="1" applyBorder="1" applyAlignment="1">
      <alignment horizontal="centerContinuous" vertical="center"/>
    </xf>
    <xf numFmtId="0" fontId="4" fillId="0" borderId="11" xfId="0" applyFont="1" applyBorder="1" applyAlignment="1">
      <alignment horizontal="center" vertical="center" wrapText="1"/>
    </xf>
    <xf numFmtId="0" fontId="4" fillId="0" borderId="31" xfId="0" applyFont="1" applyBorder="1" applyAlignment="1">
      <alignment horizontal="centerContinuous" vertical="center"/>
    </xf>
    <xf numFmtId="0" fontId="6" fillId="0" borderId="3" xfId="0" applyFont="1" applyBorder="1" applyAlignment="1">
      <alignment horizontal="centerContinuous"/>
    </xf>
    <xf numFmtId="0" fontId="4" fillId="0" borderId="3" xfId="0" applyFont="1" applyBorder="1" applyAlignment="1">
      <alignment horizontal="centerContinuous" vertical="center"/>
    </xf>
    <xf numFmtId="2" fontId="4" fillId="0" borderId="3" xfId="0" applyNumberFormat="1" applyFont="1" applyBorder="1" applyAlignment="1">
      <alignment horizontal="centerContinuous" vertical="center"/>
    </xf>
    <xf numFmtId="2" fontId="4" fillId="0" borderId="25" xfId="0" applyNumberFormat="1" applyFont="1" applyBorder="1" applyAlignment="1">
      <alignment horizontal="centerContinuous" vertical="center"/>
    </xf>
    <xf numFmtId="0" fontId="4" fillId="0" borderId="34" xfId="0" applyFont="1" applyBorder="1" applyAlignment="1">
      <alignment horizontal="center" vertical="center"/>
    </xf>
    <xf numFmtId="0" fontId="4" fillId="0" borderId="5" xfId="0" applyFont="1" applyBorder="1" applyAlignment="1">
      <alignment horizontal="center" vertical="center"/>
    </xf>
    <xf numFmtId="0" fontId="4" fillId="0" borderId="42" xfId="0" applyFont="1" applyBorder="1" applyAlignment="1">
      <alignment horizontal="center" vertical="center" wrapText="1"/>
    </xf>
    <xf numFmtId="166" fontId="4" fillId="0" borderId="0" xfId="0" applyNumberFormat="1" applyFont="1" applyAlignment="1">
      <alignment horizontal="left"/>
    </xf>
    <xf numFmtId="0" fontId="6" fillId="0" borderId="41" xfId="0" applyFont="1" applyBorder="1" applyAlignment="1">
      <alignment horizontal="center" vertical="center" wrapText="1"/>
    </xf>
    <xf numFmtId="0" fontId="6" fillId="0" borderId="43"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43" xfId="0" applyFont="1" applyBorder="1" applyAlignment="1">
      <alignment horizontal="center" vertical="center" wrapText="1"/>
    </xf>
    <xf numFmtId="0" fontId="6" fillId="0" borderId="43" xfId="0" applyFont="1" applyBorder="1" applyAlignment="1">
      <alignment vertical="center" wrapText="1"/>
    </xf>
    <xf numFmtId="0" fontId="6" fillId="0" borderId="43" xfId="0" applyFont="1" applyBorder="1" applyAlignment="1">
      <alignment vertical="center"/>
    </xf>
    <xf numFmtId="0" fontId="6" fillId="0" borderId="45" xfId="0" applyFont="1" applyBorder="1" applyAlignment="1">
      <alignment vertical="center" wrapText="1"/>
    </xf>
    <xf numFmtId="164" fontId="6" fillId="0" borderId="5" xfId="0" applyNumberFormat="1" applyFont="1" applyBorder="1" applyAlignment="1" applyProtection="1">
      <alignment horizontal="center"/>
      <protection locked="0"/>
    </xf>
    <xf numFmtId="0" fontId="6" fillId="0" borderId="0" xfId="0" applyFont="1" applyBorder="1" applyAlignment="1" applyProtection="1">
      <alignment horizontal="center"/>
      <protection locked="0"/>
    </xf>
    <xf numFmtId="164" fontId="6" fillId="0" borderId="0" xfId="0" applyNumberFormat="1" applyFont="1" applyBorder="1" applyAlignment="1" applyProtection="1">
      <alignment horizontal="right"/>
      <protection locked="0"/>
    </xf>
    <xf numFmtId="0" fontId="6" fillId="0" borderId="26" xfId="0" applyFont="1" applyBorder="1" applyAlignment="1" applyProtection="1">
      <alignment horizontal="center"/>
      <protection locked="0"/>
    </xf>
    <xf numFmtId="0" fontId="6" fillId="0" borderId="28" xfId="0" applyFont="1" applyBorder="1" applyAlignment="1" applyProtection="1">
      <alignment horizontal="center"/>
      <protection locked="0"/>
    </xf>
    <xf numFmtId="0" fontId="6" fillId="0" borderId="0" xfId="0" applyFont="1" applyBorder="1" applyAlignment="1" applyProtection="1">
      <protection locked="0"/>
    </xf>
    <xf numFmtId="0" fontId="6" fillId="0" borderId="0" xfId="0" applyFont="1" applyBorder="1" applyAlignment="1" applyProtection="1">
      <alignment horizontal="left"/>
      <protection locked="0"/>
    </xf>
    <xf numFmtId="3" fontId="6" fillId="0" borderId="0" xfId="0" applyNumberFormat="1" applyFont="1" applyBorder="1" applyAlignment="1" applyProtection="1">
      <protection locked="0"/>
    </xf>
    <xf numFmtId="3" fontId="6" fillId="0" borderId="11" xfId="0" applyNumberFormat="1" applyFont="1" applyBorder="1" applyAlignment="1" applyProtection="1">
      <protection locked="0"/>
    </xf>
    <xf numFmtId="0" fontId="6" fillId="0" borderId="5" xfId="0" applyFont="1" applyBorder="1" applyAlignment="1" applyProtection="1">
      <alignment horizontal="center"/>
      <protection locked="0"/>
    </xf>
    <xf numFmtId="0" fontId="6" fillId="0" borderId="5" xfId="0" applyFont="1" applyBorder="1" applyAlignment="1" applyProtection="1">
      <alignment horizontal="centerContinuous"/>
      <protection locked="0"/>
    </xf>
    <xf numFmtId="0" fontId="6" fillId="0" borderId="0" xfId="0" applyFont="1" applyBorder="1" applyAlignment="1" applyProtection="1">
      <alignment horizontal="centerContinuous"/>
      <protection locked="0"/>
    </xf>
    <xf numFmtId="2" fontId="6" fillId="0" borderId="0" xfId="0" applyNumberFormat="1" applyFont="1" applyBorder="1" applyAlignment="1" applyProtection="1">
      <alignment horizontal="centerContinuous"/>
      <protection locked="0"/>
    </xf>
    <xf numFmtId="0" fontId="6" fillId="0" borderId="26" xfId="0" applyFont="1" applyBorder="1" applyAlignment="1" applyProtection="1">
      <alignment horizontal="centerContinuous"/>
      <protection locked="0"/>
    </xf>
    <xf numFmtId="0" fontId="6" fillId="0" borderId="28" xfId="0" applyFont="1" applyBorder="1" applyAlignment="1" applyProtection="1">
      <protection locked="0"/>
    </xf>
    <xf numFmtId="0" fontId="6" fillId="0" borderId="11" xfId="0" applyFont="1" applyBorder="1" applyAlignment="1" applyProtection="1">
      <protection locked="0"/>
    </xf>
    <xf numFmtId="2" fontId="6" fillId="0" borderId="5" xfId="0" applyNumberFormat="1" applyFont="1" applyBorder="1" applyAlignment="1" applyProtection="1">
      <alignment horizontal="center"/>
      <protection locked="0"/>
    </xf>
    <xf numFmtId="2" fontId="6" fillId="0" borderId="0" xfId="0" applyNumberFormat="1" applyFont="1" applyBorder="1" applyAlignment="1" applyProtection="1">
      <alignment horizontal="right"/>
      <protection locked="0"/>
    </xf>
    <xf numFmtId="0" fontId="6" fillId="0" borderId="0" xfId="0" quotePrefix="1" applyFont="1" applyBorder="1" applyAlignment="1" applyProtection="1">
      <alignment horizontal="centerContinuous"/>
      <protection locked="0"/>
    </xf>
    <xf numFmtId="0" fontId="6" fillId="0" borderId="11" xfId="0" quotePrefix="1" applyFont="1" applyBorder="1" applyAlignment="1" applyProtection="1">
      <alignment horizontal="centerContinuous"/>
      <protection locked="0"/>
    </xf>
    <xf numFmtId="165" fontId="6" fillId="0" borderId="5" xfId="0" applyNumberFormat="1" applyFont="1" applyBorder="1" applyAlignment="1" applyProtection="1">
      <alignment horizontal="center"/>
      <protection locked="0"/>
    </xf>
    <xf numFmtId="165" fontId="6" fillId="0" borderId="0" xfId="0" applyNumberFormat="1" applyFont="1" applyBorder="1" applyAlignment="1" applyProtection="1">
      <alignment horizontal="right"/>
      <protection locked="0"/>
    </xf>
    <xf numFmtId="2" fontId="6" fillId="0" borderId="0" xfId="0" applyNumberFormat="1" applyFont="1" applyBorder="1" applyAlignment="1" applyProtection="1">
      <alignment horizontal="center"/>
      <protection locked="0"/>
    </xf>
    <xf numFmtId="2" fontId="6" fillId="0" borderId="5" xfId="0" applyNumberFormat="1" applyFont="1" applyBorder="1" applyAlignment="1" applyProtection="1">
      <alignment horizontal="centerContinuous"/>
      <protection locked="0"/>
    </xf>
    <xf numFmtId="0" fontId="6" fillId="0" borderId="0" xfId="0" applyFont="1" applyBorder="1" applyAlignment="1" applyProtection="1">
      <alignment horizontal="right"/>
      <protection locked="0"/>
    </xf>
    <xf numFmtId="0" fontId="6" fillId="0" borderId="11" xfId="0" applyFont="1" applyBorder="1" applyAlignment="1" applyProtection="1">
      <alignment horizontal="right"/>
      <protection locked="0"/>
    </xf>
    <xf numFmtId="2" fontId="6" fillId="0" borderId="5" xfId="0" applyNumberFormat="1" applyFont="1" applyBorder="1" applyAlignment="1" applyProtection="1">
      <protection locked="0"/>
    </xf>
    <xf numFmtId="2" fontId="6" fillId="0" borderId="0" xfId="0" applyNumberFormat="1" applyFont="1" applyBorder="1" applyAlignment="1" applyProtection="1">
      <protection locked="0"/>
    </xf>
    <xf numFmtId="0" fontId="6" fillId="0" borderId="26" xfId="0" applyFont="1" applyBorder="1" applyAlignment="1" applyProtection="1">
      <protection locked="0"/>
    </xf>
    <xf numFmtId="164" fontId="6" fillId="0" borderId="6" xfId="0" applyNumberFormat="1" applyFont="1" applyBorder="1" applyAlignment="1" applyProtection="1">
      <alignment horizontal="center"/>
      <protection locked="0"/>
    </xf>
    <xf numFmtId="0" fontId="6" fillId="0" borderId="1" xfId="0" applyFont="1" applyBorder="1" applyAlignment="1" applyProtection="1">
      <alignment horizontal="center"/>
      <protection locked="0"/>
    </xf>
    <xf numFmtId="164" fontId="6" fillId="0" borderId="1" xfId="0" applyNumberFormat="1" applyFont="1" applyBorder="1" applyAlignment="1" applyProtection="1">
      <alignment horizontal="right"/>
      <protection locked="0"/>
    </xf>
    <xf numFmtId="0" fontId="6" fillId="0" borderId="27" xfId="0" applyFont="1" applyBorder="1" applyAlignment="1" applyProtection="1">
      <alignment horizontal="center"/>
      <protection locked="0"/>
    </xf>
    <xf numFmtId="0" fontId="6" fillId="0" borderId="29" xfId="0" applyFont="1" applyBorder="1" applyAlignment="1" applyProtection="1">
      <alignment horizontal="center"/>
      <protection locked="0"/>
    </xf>
    <xf numFmtId="3" fontId="6" fillId="0" borderId="1" xfId="0" applyNumberFormat="1" applyFont="1" applyBorder="1" applyAlignment="1" applyProtection="1">
      <protection locked="0"/>
    </xf>
    <xf numFmtId="0" fontId="6" fillId="0" borderId="1" xfId="0" applyFont="1" applyBorder="1" applyAlignment="1" applyProtection="1">
      <protection locked="0"/>
    </xf>
    <xf numFmtId="3" fontId="6" fillId="0" borderId="12" xfId="0" applyNumberFormat="1" applyFont="1" applyBorder="1" applyAlignment="1" applyProtection="1">
      <protection locked="0"/>
    </xf>
    <xf numFmtId="0" fontId="6" fillId="0" borderId="1" xfId="0" applyFont="1" applyBorder="1" applyAlignment="1" applyProtection="1">
      <alignment horizontal="left"/>
      <protection locked="0"/>
    </xf>
    <xf numFmtId="0" fontId="6" fillId="0" borderId="6" xfId="0" applyFont="1" applyBorder="1" applyAlignment="1" applyProtection="1">
      <alignment horizontal="center"/>
      <protection locked="0"/>
    </xf>
    <xf numFmtId="0" fontId="6" fillId="0" borderId="0" xfId="0" applyFont="1" applyFill="1" applyBorder="1" applyAlignment="1" applyProtection="1">
      <alignment horizontal="left"/>
      <protection locked="0"/>
    </xf>
    <xf numFmtId="0" fontId="8" fillId="0" borderId="0" xfId="1" applyFill="1" applyAlignment="1" applyProtection="1"/>
    <xf numFmtId="0" fontId="6" fillId="0" borderId="11" xfId="0" applyFont="1" applyBorder="1" applyAlignment="1" applyProtection="1">
      <alignment horizontal="right" vertical="center"/>
      <protection locked="0"/>
    </xf>
    <xf numFmtId="0" fontId="6" fillId="0" borderId="0" xfId="0" applyFont="1" applyBorder="1" applyAlignment="1" applyProtection="1">
      <alignment horizontal="right" vertical="center"/>
      <protection locked="0"/>
    </xf>
    <xf numFmtId="3" fontId="6" fillId="0" borderId="11" xfId="0" quotePrefix="1" applyNumberFormat="1" applyFont="1" applyBorder="1" applyAlignment="1" applyProtection="1">
      <alignment horizontal="right"/>
      <protection locked="0"/>
    </xf>
    <xf numFmtId="0" fontId="4" fillId="0" borderId="0" xfId="0" applyFont="1" applyFill="1" applyAlignment="1"/>
    <xf numFmtId="0" fontId="8" fillId="0" borderId="0" xfId="1" applyAlignment="1" applyProtection="1"/>
    <xf numFmtId="166" fontId="20" fillId="0" borderId="0" xfId="0" applyNumberFormat="1" applyFont="1" applyAlignment="1">
      <alignment horizontal="left"/>
    </xf>
    <xf numFmtId="0" fontId="21" fillId="0" borderId="0" xfId="0" applyFont="1"/>
    <xf numFmtId="0" fontId="21" fillId="0" borderId="2" xfId="0" applyFont="1" applyBorder="1" applyAlignment="1">
      <alignment horizontal="centerContinuous"/>
    </xf>
    <xf numFmtId="2" fontId="21" fillId="0" borderId="2" xfId="0" applyNumberFormat="1" applyFont="1" applyBorder="1" applyAlignment="1">
      <alignment horizontal="centerContinuous"/>
    </xf>
    <xf numFmtId="2" fontId="21" fillId="0" borderId="2" xfId="0" applyNumberFormat="1" applyFont="1" applyBorder="1" applyAlignment="1">
      <alignment horizontal="center"/>
    </xf>
    <xf numFmtId="0" fontId="21" fillId="0" borderId="2" xfId="0" applyFont="1" applyBorder="1" applyAlignment="1">
      <alignment horizontal="center"/>
    </xf>
    <xf numFmtId="0" fontId="20" fillId="0" borderId="28" xfId="0" applyFont="1" applyBorder="1" applyAlignment="1">
      <alignment horizontal="center" vertical="center" wrapText="1"/>
    </xf>
    <xf numFmtId="2" fontId="21" fillId="0" borderId="3" xfId="0" applyNumberFormat="1" applyFont="1" applyBorder="1" applyAlignment="1">
      <alignment horizontal="center" vertical="center" wrapText="1"/>
    </xf>
    <xf numFmtId="0" fontId="21" fillId="0" borderId="3" xfId="0" applyFont="1" applyBorder="1" applyAlignment="1">
      <alignment horizontal="center" vertical="center" wrapText="1"/>
    </xf>
    <xf numFmtId="0" fontId="20" fillId="0" borderId="43" xfId="0" applyFont="1" applyBorder="1" applyAlignment="1">
      <alignment horizontal="center" vertical="center" wrapText="1"/>
    </xf>
    <xf numFmtId="2" fontId="20" fillId="0" borderId="5" xfId="0" applyNumberFormat="1" applyFont="1" applyBorder="1" applyAlignment="1">
      <alignment horizontal="center" vertical="center" wrapText="1"/>
    </xf>
    <xf numFmtId="2" fontId="21" fillId="0" borderId="0" xfId="0" applyNumberFormat="1" applyFont="1" applyBorder="1" applyAlignment="1">
      <alignment horizontal="center" vertical="center" wrapText="1"/>
    </xf>
    <xf numFmtId="2" fontId="20" fillId="0" borderId="0" xfId="0" applyNumberFormat="1" applyFont="1" applyBorder="1" applyAlignment="1">
      <alignment horizontal="center" vertical="center" wrapText="1"/>
    </xf>
    <xf numFmtId="0" fontId="20"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5" xfId="0" applyFont="1" applyBorder="1" applyAlignment="1">
      <alignment horizontal="center" vertical="center" wrapText="1"/>
    </xf>
    <xf numFmtId="0" fontId="21" fillId="0" borderId="43" xfId="0" applyFont="1" applyBorder="1" applyAlignment="1">
      <alignment vertical="center" wrapText="1"/>
    </xf>
    <xf numFmtId="0" fontId="21" fillId="0" borderId="0" xfId="0" applyFont="1" applyBorder="1" applyAlignment="1" applyProtection="1">
      <alignment horizontal="center"/>
      <protection locked="0"/>
    </xf>
    <xf numFmtId="164" fontId="21" fillId="0" borderId="0" xfId="0" applyNumberFormat="1" applyFont="1" applyBorder="1" applyAlignment="1" applyProtection="1">
      <alignment horizontal="right"/>
      <protection locked="0"/>
    </xf>
    <xf numFmtId="0" fontId="21" fillId="0" borderId="0" xfId="0" applyFont="1" applyBorder="1" applyAlignment="1" applyProtection="1">
      <protection locked="0"/>
    </xf>
    <xf numFmtId="0" fontId="21" fillId="0" borderId="0" xfId="0" applyFont="1" applyBorder="1" applyAlignment="1" applyProtection="1">
      <alignment horizontal="left"/>
      <protection locked="0"/>
    </xf>
    <xf numFmtId="3" fontId="21" fillId="0" borderId="0" xfId="0" applyNumberFormat="1" applyFont="1" applyBorder="1" applyAlignment="1" applyProtection="1">
      <protection locked="0"/>
    </xf>
    <xf numFmtId="3" fontId="21" fillId="0" borderId="11" xfId="0" applyNumberFormat="1" applyFont="1" applyBorder="1" applyAlignment="1" applyProtection="1">
      <protection locked="0"/>
    </xf>
    <xf numFmtId="0" fontId="21" fillId="0" borderId="0" xfId="0" applyFont="1" applyFill="1" applyBorder="1" applyAlignment="1" applyProtection="1">
      <alignment horizontal="left"/>
      <protection locked="0"/>
    </xf>
    <xf numFmtId="0" fontId="21" fillId="0" borderId="5" xfId="0" applyFont="1" applyBorder="1" applyAlignment="1" applyProtection="1">
      <alignment horizontal="center"/>
      <protection locked="0"/>
    </xf>
    <xf numFmtId="0" fontId="21" fillId="0" borderId="5" xfId="0" applyFont="1" applyBorder="1" applyAlignment="1" applyProtection="1">
      <alignment horizontal="centerContinuous"/>
      <protection locked="0"/>
    </xf>
    <xf numFmtId="0" fontId="21" fillId="0" borderId="0" xfId="0" applyFont="1" applyBorder="1" applyAlignment="1" applyProtection="1">
      <alignment horizontal="centerContinuous"/>
      <protection locked="0"/>
    </xf>
    <xf numFmtId="0" fontId="21" fillId="0" borderId="26" xfId="0" applyFont="1" applyBorder="1" applyAlignment="1" applyProtection="1">
      <alignment horizontal="centerContinuous"/>
      <protection locked="0"/>
    </xf>
    <xf numFmtId="0" fontId="21" fillId="0" borderId="11" xfId="0" applyFont="1" applyBorder="1" applyAlignment="1" applyProtection="1">
      <protection locked="0"/>
    </xf>
    <xf numFmtId="2" fontId="21" fillId="0" borderId="0" xfId="0" applyNumberFormat="1" applyFont="1" applyBorder="1" applyAlignment="1" applyProtection="1">
      <alignment horizontal="right"/>
      <protection locked="0"/>
    </xf>
    <xf numFmtId="3" fontId="21" fillId="0" borderId="11" xfId="0" quotePrefix="1" applyNumberFormat="1" applyFont="1" applyBorder="1" applyAlignment="1" applyProtection="1">
      <alignment horizontal="right"/>
      <protection locked="0"/>
    </xf>
    <xf numFmtId="0" fontId="21" fillId="0" borderId="0" xfId="0" applyFont="1" applyBorder="1" applyAlignment="1" applyProtection="1">
      <alignment horizontal="right"/>
      <protection locked="0"/>
    </xf>
    <xf numFmtId="165" fontId="21" fillId="0" borderId="0" xfId="0" applyNumberFormat="1" applyFont="1" applyBorder="1" applyAlignment="1" applyProtection="1">
      <alignment horizontal="right"/>
      <protection locked="0"/>
    </xf>
    <xf numFmtId="2" fontId="21" fillId="0" borderId="0" xfId="0" applyNumberFormat="1" applyFont="1" applyBorder="1" applyAlignment="1" applyProtection="1">
      <alignment horizontal="center"/>
      <protection locked="0"/>
    </xf>
    <xf numFmtId="0" fontId="21" fillId="0" borderId="43" xfId="0" applyFont="1" applyBorder="1" applyAlignment="1">
      <alignment vertical="center"/>
    </xf>
    <xf numFmtId="0" fontId="21" fillId="0" borderId="11" xfId="0" applyFont="1" applyBorder="1" applyAlignment="1" applyProtection="1">
      <alignment horizontal="right"/>
      <protection locked="0"/>
    </xf>
    <xf numFmtId="0" fontId="21" fillId="0" borderId="45" xfId="0" applyFont="1" applyBorder="1" applyAlignment="1">
      <alignment vertical="center" wrapText="1"/>
    </xf>
    <xf numFmtId="0" fontId="21" fillId="0" borderId="1" xfId="0" applyFont="1" applyBorder="1" applyAlignment="1" applyProtection="1">
      <alignment horizontal="center"/>
      <protection locked="0"/>
    </xf>
    <xf numFmtId="0" fontId="21" fillId="0" borderId="1" xfId="0" applyFont="1" applyBorder="1" applyAlignment="1" applyProtection="1">
      <protection locked="0"/>
    </xf>
    <xf numFmtId="0" fontId="21" fillId="0" borderId="1" xfId="0" applyFont="1" applyBorder="1" applyAlignment="1" applyProtection="1">
      <alignment horizontal="left"/>
      <protection locked="0"/>
    </xf>
    <xf numFmtId="0" fontId="21" fillId="0" borderId="6" xfId="0" applyFont="1" applyBorder="1" applyAlignment="1" applyProtection="1">
      <alignment horizontal="center"/>
      <protection locked="0"/>
    </xf>
    <xf numFmtId="0" fontId="21" fillId="0" borderId="0" xfId="0" applyFont="1" applyFill="1" applyAlignment="1"/>
    <xf numFmtId="2" fontId="21" fillId="0" borderId="0" xfId="0" applyNumberFormat="1" applyFont="1" applyFill="1" applyAlignment="1"/>
    <xf numFmtId="2" fontId="21" fillId="0" borderId="0" xfId="0" applyNumberFormat="1" applyFont="1" applyFill="1" applyAlignment="1">
      <alignment horizontal="center"/>
    </xf>
    <xf numFmtId="0" fontId="21" fillId="0" borderId="0" xfId="0" applyFont="1" applyFill="1" applyAlignment="1">
      <alignment horizontal="center"/>
    </xf>
    <xf numFmtId="0" fontId="20" fillId="0" borderId="0" xfId="0" applyFont="1" applyFill="1" applyAlignment="1"/>
    <xf numFmtId="0" fontId="21" fillId="0" borderId="0" xfId="0" applyFont="1" applyAlignment="1"/>
    <xf numFmtId="0" fontId="22" fillId="0" borderId="0" xfId="1" applyFont="1" applyAlignment="1" applyProtection="1"/>
    <xf numFmtId="164" fontId="21" fillId="0" borderId="5" xfId="0" applyNumberFormat="1" applyFont="1" applyBorder="1" applyAlignment="1" applyProtection="1">
      <alignment horizontal="right"/>
      <protection locked="0"/>
    </xf>
    <xf numFmtId="2" fontId="21" fillId="0" borderId="5" xfId="0" applyNumberFormat="1" applyFont="1" applyBorder="1" applyAlignment="1" applyProtection="1">
      <alignment horizontal="right"/>
      <protection locked="0"/>
    </xf>
    <xf numFmtId="165" fontId="21" fillId="0" borderId="5" xfId="0" applyNumberFormat="1" applyFont="1" applyBorder="1" applyAlignment="1" applyProtection="1">
      <alignment horizontal="right"/>
      <protection locked="0"/>
    </xf>
    <xf numFmtId="0" fontId="21" fillId="0" borderId="28" xfId="0" applyFont="1" applyBorder="1" applyAlignment="1" applyProtection="1">
      <alignment horizontal="right" indent="2"/>
      <protection locked="0"/>
    </xf>
    <xf numFmtId="0" fontId="21" fillId="0" borderId="29" xfId="0" applyFont="1" applyBorder="1" applyAlignment="1" applyProtection="1">
      <alignment horizontal="right" indent="2"/>
      <protection locked="0"/>
    </xf>
    <xf numFmtId="0" fontId="21" fillId="0" borderId="0" xfId="0" applyFont="1" applyBorder="1" applyAlignment="1">
      <alignment horizontal="left"/>
    </xf>
    <xf numFmtId="0" fontId="21" fillId="0" borderId="0" xfId="0" applyFont="1" applyBorder="1" applyAlignment="1" applyProtection="1">
      <alignment horizontal="left" vertical="center"/>
      <protection locked="0"/>
    </xf>
    <xf numFmtId="2" fontId="20" fillId="0" borderId="0" xfId="0" applyNumberFormat="1" applyFont="1" applyBorder="1" applyAlignment="1">
      <alignment horizontal="left" vertical="center" wrapText="1"/>
    </xf>
    <xf numFmtId="164" fontId="21" fillId="0" borderId="0" xfId="0" applyNumberFormat="1" applyFont="1" applyBorder="1" applyAlignment="1" applyProtection="1">
      <alignment horizontal="left"/>
      <protection locked="0"/>
    </xf>
    <xf numFmtId="2" fontId="21" fillId="0" borderId="0" xfId="0" applyNumberFormat="1" applyFont="1" applyBorder="1" applyAlignment="1" applyProtection="1">
      <alignment horizontal="left"/>
      <protection locked="0"/>
    </xf>
    <xf numFmtId="2" fontId="20" fillId="0" borderId="26" xfId="0" applyNumberFormat="1" applyFont="1" applyBorder="1" applyAlignment="1">
      <alignment horizontal="left" vertical="center" wrapText="1"/>
    </xf>
    <xf numFmtId="0" fontId="21" fillId="0" borderId="26" xfId="0" applyFont="1" applyBorder="1" applyAlignment="1" applyProtection="1">
      <alignment horizontal="left"/>
      <protection locked="0"/>
    </xf>
    <xf numFmtId="0" fontId="21" fillId="0" borderId="27" xfId="0" applyFont="1" applyBorder="1" applyAlignment="1" applyProtection="1">
      <alignment horizontal="left"/>
      <protection locked="0"/>
    </xf>
    <xf numFmtId="0" fontId="21" fillId="0" borderId="0" xfId="0" applyFont="1" applyFill="1" applyBorder="1" applyAlignment="1"/>
    <xf numFmtId="2" fontId="21" fillId="0" borderId="0" xfId="0" applyNumberFormat="1" applyFont="1" applyFill="1" applyBorder="1" applyAlignment="1"/>
    <xf numFmtId="2" fontId="21" fillId="0" borderId="0" xfId="0" applyNumberFormat="1" applyFont="1" applyFill="1" applyBorder="1" applyAlignment="1">
      <alignment horizontal="center"/>
    </xf>
    <xf numFmtId="0" fontId="21" fillId="0" borderId="0" xfId="0" applyFont="1" applyFill="1" applyBorder="1" applyAlignment="1">
      <alignment horizontal="center"/>
    </xf>
    <xf numFmtId="2" fontId="21" fillId="0" borderId="6" xfId="0" applyNumberFormat="1" applyFont="1" applyBorder="1" applyAlignment="1" applyProtection="1">
      <alignment horizontal="right"/>
      <protection locked="0"/>
    </xf>
    <xf numFmtId="2" fontId="21" fillId="0" borderId="1" xfId="0" applyNumberFormat="1" applyFont="1" applyBorder="1" applyAlignment="1" applyProtection="1">
      <alignment horizontal="left"/>
      <protection locked="0"/>
    </xf>
    <xf numFmtId="2" fontId="21" fillId="0" borderId="1" xfId="0" applyNumberFormat="1" applyFont="1" applyBorder="1" applyAlignment="1" applyProtection="1">
      <protection locked="0"/>
    </xf>
    <xf numFmtId="0" fontId="21" fillId="0" borderId="12" xfId="0" applyFont="1" applyBorder="1" applyAlignment="1" applyProtection="1">
      <protection locked="0"/>
    </xf>
    <xf numFmtId="3" fontId="21" fillId="0" borderId="11" xfId="0" applyNumberFormat="1" applyFont="1" applyBorder="1" applyAlignment="1" applyProtection="1">
      <alignment horizontal="right" vertical="center"/>
      <protection locked="0"/>
    </xf>
    <xf numFmtId="3" fontId="21" fillId="0" borderId="0" xfId="0" applyNumberFormat="1" applyFont="1" applyBorder="1" applyAlignment="1" applyProtection="1">
      <alignment horizontal="right" vertical="center"/>
      <protection locked="0"/>
    </xf>
    <xf numFmtId="0" fontId="6" fillId="0" borderId="28" xfId="0" applyFont="1" applyBorder="1" applyAlignment="1" applyProtection="1">
      <alignment horizontal="left"/>
      <protection locked="0"/>
    </xf>
    <xf numFmtId="2" fontId="6" fillId="0" borderId="5" xfId="0" applyNumberFormat="1" applyFont="1" applyBorder="1" applyAlignment="1" applyProtection="1">
      <alignment horizontal="left"/>
      <protection locked="0"/>
    </xf>
    <xf numFmtId="0" fontId="6" fillId="0" borderId="0" xfId="0" applyFont="1" applyAlignment="1">
      <alignment horizontal="left"/>
    </xf>
    <xf numFmtId="0" fontId="6" fillId="0" borderId="26" xfId="0" applyFont="1" applyBorder="1" applyAlignment="1">
      <alignment horizontal="left"/>
    </xf>
    <xf numFmtId="0" fontId="6" fillId="0" borderId="5" xfId="0" applyFont="1" applyBorder="1" applyAlignment="1" applyProtection="1">
      <alignment wrapText="1"/>
      <protection locked="0"/>
    </xf>
    <xf numFmtId="0" fontId="6" fillId="0" borderId="0" xfId="0" applyFont="1" applyBorder="1" applyAlignment="1" applyProtection="1">
      <alignment wrapText="1"/>
      <protection locked="0"/>
    </xf>
    <xf numFmtId="0" fontId="6" fillId="0" borderId="26" xfId="0" applyFont="1" applyBorder="1" applyAlignment="1" applyProtection="1">
      <alignment wrapText="1"/>
      <protection locked="0"/>
    </xf>
    <xf numFmtId="0" fontId="6" fillId="0" borderId="26" xfId="0" applyFont="1" applyBorder="1" applyAlignment="1"/>
    <xf numFmtId="2" fontId="6" fillId="0" borderId="1" xfId="0" applyNumberFormat="1" applyFont="1" applyBorder="1" applyAlignment="1" applyProtection="1">
      <alignment horizontal="right"/>
      <protection locked="0"/>
    </xf>
    <xf numFmtId="3" fontId="6" fillId="0" borderId="0" xfId="0" applyNumberFormat="1" applyFont="1" applyBorder="1" applyAlignment="1" applyProtection="1">
      <alignment horizontal="centerContinuous"/>
      <protection locked="0"/>
    </xf>
    <xf numFmtId="0" fontId="6" fillId="0" borderId="0" xfId="0" applyFont="1" applyBorder="1" applyAlignment="1">
      <alignment horizontal="center"/>
    </xf>
    <xf numFmtId="0" fontId="6" fillId="0" borderId="0" xfId="0" applyFont="1" applyBorder="1" applyAlignment="1" applyProtection="1">
      <alignment vertical="center"/>
      <protection locked="0"/>
    </xf>
    <xf numFmtId="0" fontId="6" fillId="0" borderId="0" xfId="0" applyFont="1" applyFill="1" applyBorder="1" applyAlignment="1" applyProtection="1">
      <protection locked="0"/>
    </xf>
    <xf numFmtId="0" fontId="6" fillId="0" borderId="0" xfId="0" applyFont="1"/>
    <xf numFmtId="0" fontId="6" fillId="0" borderId="0" xfId="0" quotePrefix="1" applyFont="1" applyBorder="1" applyAlignment="1" applyProtection="1">
      <alignment horizontal="center"/>
      <protection locked="0"/>
    </xf>
    <xf numFmtId="3" fontId="6" fillId="0" borderId="0" xfId="0" applyNumberFormat="1" applyFont="1" applyBorder="1" applyAlignment="1" applyProtection="1">
      <alignment horizontal="center"/>
      <protection locked="0"/>
    </xf>
    <xf numFmtId="0" fontId="6" fillId="0" borderId="11" xfId="0" quotePrefix="1" applyFont="1" applyBorder="1" applyAlignment="1" applyProtection="1">
      <alignment horizontal="center"/>
      <protection locked="0"/>
    </xf>
    <xf numFmtId="0" fontId="17" fillId="0" borderId="0" xfId="2" applyFont="1" applyAlignment="1">
      <alignment horizontal="left"/>
    </xf>
    <xf numFmtId="164" fontId="6" fillId="0" borderId="0" xfId="2" applyNumberFormat="1" applyFont="1" applyAlignment="1">
      <alignment horizontal="center"/>
    </xf>
    <xf numFmtId="164" fontId="6" fillId="0" borderId="0" xfId="2" applyNumberFormat="1" applyFont="1" applyAlignment="1">
      <alignment horizontal="right"/>
    </xf>
    <xf numFmtId="0" fontId="6" fillId="0" borderId="0" xfId="2" applyFont="1" applyAlignment="1">
      <alignment horizontal="right"/>
    </xf>
    <xf numFmtId="0" fontId="6" fillId="0" borderId="0" xfId="2" applyFont="1" applyAlignment="1">
      <alignment horizontal="center"/>
    </xf>
    <xf numFmtId="3" fontId="6" fillId="0" borderId="0" xfId="2" applyNumberFormat="1" applyFont="1" applyAlignment="1">
      <alignment horizontal="right"/>
    </xf>
    <xf numFmtId="3" fontId="6" fillId="0" borderId="0" xfId="2" applyNumberFormat="1" applyFont="1" applyAlignment="1">
      <alignment horizontal="center"/>
    </xf>
    <xf numFmtId="0" fontId="18" fillId="0" borderId="0" xfId="1" applyFont="1" applyAlignment="1" applyProtection="1"/>
    <xf numFmtId="2" fontId="6" fillId="0" borderId="43" xfId="0" applyNumberFormat="1" applyFont="1" applyBorder="1" applyAlignment="1" applyProtection="1">
      <protection locked="0"/>
    </xf>
    <xf numFmtId="0" fontId="1" fillId="0" borderId="0" xfId="2" applyFont="1" applyAlignment="1">
      <alignment horizontal="left" vertical="center" wrapText="1"/>
    </xf>
    <xf numFmtId="0" fontId="6" fillId="0" borderId="0" xfId="1" applyFont="1" applyAlignment="1" applyProtection="1"/>
    <xf numFmtId="3" fontId="6" fillId="0" borderId="0" xfId="0" applyNumberFormat="1" applyFont="1" applyBorder="1" applyAlignment="1" applyProtection="1">
      <alignment horizontal="right"/>
      <protection locked="0"/>
    </xf>
    <xf numFmtId="0" fontId="6" fillId="0" borderId="45" xfId="0" applyFont="1" applyBorder="1" applyAlignment="1">
      <alignment vertical="top" wrapText="1"/>
    </xf>
    <xf numFmtId="164" fontId="6" fillId="0" borderId="6" xfId="0" applyNumberFormat="1" applyFont="1" applyBorder="1" applyAlignment="1" applyProtection="1">
      <alignment horizontal="center" vertical="top"/>
      <protection locked="0"/>
    </xf>
    <xf numFmtId="0" fontId="6" fillId="0" borderId="1" xfId="0" applyFont="1" applyBorder="1" applyAlignment="1" applyProtection="1">
      <alignment horizontal="center" vertical="top"/>
      <protection locked="0"/>
    </xf>
    <xf numFmtId="2" fontId="6" fillId="0" borderId="1" xfId="0" applyNumberFormat="1" applyFont="1" applyBorder="1" applyAlignment="1" applyProtection="1">
      <alignment horizontal="right" vertical="top"/>
      <protection locked="0"/>
    </xf>
    <xf numFmtId="0" fontId="6" fillId="0" borderId="27" xfId="0" applyFont="1" applyBorder="1" applyAlignment="1" applyProtection="1">
      <alignment horizontal="center" vertical="top"/>
      <protection locked="0"/>
    </xf>
    <xf numFmtId="0" fontId="6" fillId="0" borderId="29" xfId="0" applyFont="1" applyBorder="1" applyAlignment="1" applyProtection="1">
      <alignment horizontal="center" vertical="top"/>
      <protection locked="0"/>
    </xf>
    <xf numFmtId="3" fontId="6" fillId="0" borderId="1" xfId="0" applyNumberFormat="1" applyFont="1" applyBorder="1" applyAlignment="1" applyProtection="1">
      <alignment vertical="top"/>
      <protection locked="0"/>
    </xf>
    <xf numFmtId="0" fontId="6" fillId="0" borderId="1" xfId="0" applyFont="1" applyBorder="1" applyAlignment="1" applyProtection="1">
      <alignment vertical="top"/>
      <protection locked="0"/>
    </xf>
    <xf numFmtId="3" fontId="6" fillId="0" borderId="12" xfId="0" applyNumberFormat="1" applyFont="1" applyBorder="1" applyAlignment="1" applyProtection="1">
      <alignment vertical="top"/>
      <protection locked="0"/>
    </xf>
    <xf numFmtId="0" fontId="6" fillId="0" borderId="1" xfId="0" applyFont="1" applyBorder="1" applyAlignment="1" applyProtection="1">
      <alignment horizontal="left" vertical="top"/>
      <protection locked="0"/>
    </xf>
    <xf numFmtId="166" fontId="24" fillId="0" borderId="0" xfId="0" applyNumberFormat="1" applyFont="1" applyAlignment="1">
      <alignment horizontal="left"/>
    </xf>
    <xf numFmtId="0" fontId="25" fillId="0" borderId="0" xfId="0" applyFont="1"/>
    <xf numFmtId="0" fontId="24" fillId="0" borderId="0" xfId="0" applyFont="1" applyAlignment="1">
      <alignment horizontal="centerContinuous"/>
    </xf>
    <xf numFmtId="2" fontId="25" fillId="0" borderId="0" xfId="0" applyNumberFormat="1" applyFont="1" applyAlignment="1">
      <alignment horizontal="centerContinuous"/>
    </xf>
    <xf numFmtId="0" fontId="25" fillId="0" borderId="0" xfId="0" applyFont="1" applyAlignment="1">
      <alignment horizontal="centerContinuous"/>
    </xf>
    <xf numFmtId="0" fontId="25" fillId="0" borderId="2" xfId="0" applyFont="1" applyBorder="1" applyAlignment="1">
      <alignment horizontal="centerContinuous"/>
    </xf>
    <xf numFmtId="2" fontId="25" fillId="0" borderId="2" xfId="0" applyNumberFormat="1" applyFont="1" applyBorder="1" applyAlignment="1">
      <alignment horizontal="centerContinuous"/>
    </xf>
    <xf numFmtId="2" fontId="25" fillId="0" borderId="2" xfId="0" applyNumberFormat="1" applyFont="1" applyBorder="1" applyAlignment="1">
      <alignment horizontal="center"/>
    </xf>
    <xf numFmtId="0" fontId="25" fillId="0" borderId="2" xfId="0" applyFont="1" applyBorder="1" applyAlignment="1">
      <alignment horizontal="center"/>
    </xf>
    <xf numFmtId="0" fontId="25" fillId="0" borderId="41" xfId="0" applyFont="1" applyBorder="1" applyAlignment="1">
      <alignment horizontal="center" vertical="center" wrapText="1"/>
    </xf>
    <xf numFmtId="2" fontId="24" fillId="0" borderId="34" xfId="0" applyNumberFormat="1" applyFont="1" applyBorder="1" applyAlignment="1">
      <alignment horizontal="centerContinuous" vertical="center"/>
    </xf>
    <xf numFmtId="2" fontId="24" fillId="0" borderId="37" xfId="0" applyNumberFormat="1" applyFont="1" applyBorder="1" applyAlignment="1">
      <alignment horizontal="centerContinuous" vertical="center"/>
    </xf>
    <xf numFmtId="2" fontId="24" fillId="0" borderId="38" xfId="0" applyNumberFormat="1" applyFont="1" applyBorder="1" applyAlignment="1">
      <alignment horizontal="centerContinuous" vertical="center"/>
    </xf>
    <xf numFmtId="0" fontId="24" fillId="0" borderId="39" xfId="0" applyFont="1" applyBorder="1" applyAlignment="1">
      <alignment horizontal="center" vertical="center" wrapText="1"/>
    </xf>
    <xf numFmtId="0" fontId="24" fillId="0" borderId="34" xfId="0" applyFont="1" applyBorder="1" applyAlignment="1">
      <alignment horizontal="centerContinuous" vertical="center"/>
    </xf>
    <xf numFmtId="0" fontId="24" fillId="0" borderId="37" xfId="0" applyFont="1" applyBorder="1" applyAlignment="1">
      <alignment horizontal="centerContinuous" vertical="center"/>
    </xf>
    <xf numFmtId="0" fontId="24" fillId="0" borderId="35" xfId="0" applyFont="1" applyBorder="1" applyAlignment="1">
      <alignment horizontal="centerContinuous" vertical="center"/>
    </xf>
    <xf numFmtId="0" fontId="24" fillId="0" borderId="41" xfId="0" applyFont="1" applyBorder="1" applyAlignment="1">
      <alignment horizontal="centerContinuous" vertical="center"/>
    </xf>
    <xf numFmtId="0" fontId="24" fillId="0" borderId="34" xfId="0" applyFont="1" applyBorder="1" applyAlignment="1">
      <alignment horizontal="center" vertical="center"/>
    </xf>
    <xf numFmtId="0" fontId="25" fillId="0" borderId="43" xfId="0" applyFont="1" applyBorder="1" applyAlignment="1">
      <alignment horizontal="center" vertical="center" wrapText="1"/>
    </xf>
    <xf numFmtId="2" fontId="24" fillId="0" borderId="6" xfId="0" applyNumberFormat="1" applyFont="1" applyBorder="1" applyAlignment="1">
      <alignment horizontal="centerContinuous" vertical="center"/>
    </xf>
    <xf numFmtId="2" fontId="24" fillId="0" borderId="1" xfId="0" applyNumberFormat="1" applyFont="1" applyBorder="1" applyAlignment="1">
      <alignment horizontal="centerContinuous" vertical="center"/>
    </xf>
    <xf numFmtId="2" fontId="24" fillId="0" borderId="27" xfId="0" applyNumberFormat="1" applyFont="1" applyBorder="1" applyAlignment="1">
      <alignment horizontal="centerContinuous" vertical="center"/>
    </xf>
    <xf numFmtId="0" fontId="24" fillId="0" borderId="28" xfId="0" applyFont="1" applyBorder="1" applyAlignment="1">
      <alignment horizontal="center" vertical="center" wrapText="1"/>
    </xf>
    <xf numFmtId="0" fontId="24" fillId="0" borderId="6" xfId="0" applyFont="1" applyBorder="1" applyAlignment="1">
      <alignment horizontal="centerContinuous" vertical="center"/>
    </xf>
    <xf numFmtId="0" fontId="24" fillId="0" borderId="1" xfId="0" applyFont="1" applyBorder="1" applyAlignment="1">
      <alignment horizontal="centerContinuous" vertical="center"/>
    </xf>
    <xf numFmtId="0" fontId="24" fillId="0" borderId="11" xfId="0" applyFont="1" applyBorder="1" applyAlignment="1">
      <alignment horizontal="centerContinuous" vertical="center"/>
    </xf>
    <xf numFmtId="0" fontId="24" fillId="0" borderId="0" xfId="0" applyFont="1" applyBorder="1" applyAlignment="1">
      <alignment horizontal="centerContinuous" vertical="center"/>
    </xf>
    <xf numFmtId="0" fontId="24" fillId="0" borderId="5" xfId="0" applyFont="1" applyBorder="1" applyAlignment="1">
      <alignment horizontal="center" vertical="center"/>
    </xf>
    <xf numFmtId="0" fontId="24" fillId="0" borderId="44" xfId="0" applyFont="1" applyBorder="1" applyAlignment="1">
      <alignment horizontal="center" vertical="center" wrapText="1"/>
    </xf>
    <xf numFmtId="2" fontId="24" fillId="0" borderId="4" xfId="0" applyNumberFormat="1" applyFont="1" applyBorder="1" applyAlignment="1">
      <alignment horizontal="center" vertical="center" wrapText="1"/>
    </xf>
    <xf numFmtId="2" fontId="25" fillId="0" borderId="3" xfId="0" applyNumberFormat="1" applyFont="1" applyBorder="1" applyAlignment="1">
      <alignment horizontal="center" vertical="center" wrapText="1"/>
    </xf>
    <xf numFmtId="2" fontId="24" fillId="0" borderId="3" xfId="0" applyNumberFormat="1" applyFont="1" applyBorder="1" applyAlignment="1">
      <alignment horizontal="centerContinuous" vertical="center"/>
    </xf>
    <xf numFmtId="2" fontId="24" fillId="0" borderId="25" xfId="0" applyNumberFormat="1" applyFont="1" applyBorder="1" applyAlignment="1">
      <alignment horizontal="centerContinuous" vertical="center"/>
    </xf>
    <xf numFmtId="0" fontId="24" fillId="0" borderId="40" xfId="0" applyFont="1" applyBorder="1" applyAlignment="1">
      <alignment horizontal="center" vertical="center" wrapText="1"/>
    </xf>
    <xf numFmtId="0" fontId="24" fillId="0" borderId="3" xfId="0" applyFont="1" applyBorder="1" applyAlignment="1">
      <alignment horizontal="centerContinuous" vertical="center"/>
    </xf>
    <xf numFmtId="0" fontId="25" fillId="0" borderId="3" xfId="0" applyFont="1" applyBorder="1" applyAlignment="1">
      <alignment horizontal="center" vertical="center" wrapText="1"/>
    </xf>
    <xf numFmtId="0" fontId="24" fillId="0" borderId="31" xfId="0" applyFont="1" applyBorder="1" applyAlignment="1">
      <alignment horizontal="centerContinuous" vertical="center"/>
    </xf>
    <xf numFmtId="0" fontId="25" fillId="0" borderId="3" xfId="0" applyFont="1" applyBorder="1" applyAlignment="1">
      <alignment horizontal="centerContinuous"/>
    </xf>
    <xf numFmtId="0" fontId="24" fillId="0" borderId="42" xfId="0" applyFont="1" applyBorder="1" applyAlignment="1">
      <alignment horizontal="center" vertical="center" wrapText="1"/>
    </xf>
    <xf numFmtId="0" fontId="24" fillId="0" borderId="43" xfId="0" applyFont="1" applyBorder="1" applyAlignment="1">
      <alignment horizontal="center" vertical="center" wrapText="1"/>
    </xf>
    <xf numFmtId="2" fontId="24" fillId="0" borderId="5" xfId="0" applyNumberFormat="1" applyFont="1" applyBorder="1" applyAlignment="1">
      <alignment horizontal="center" vertical="center" wrapText="1"/>
    </xf>
    <xf numFmtId="2" fontId="25" fillId="0" borderId="0" xfId="0" applyNumberFormat="1" applyFont="1" applyBorder="1" applyAlignment="1">
      <alignment horizontal="center" vertical="center" wrapText="1"/>
    </xf>
    <xf numFmtId="2" fontId="24" fillId="0" borderId="0" xfId="0" applyNumberFormat="1" applyFont="1" applyBorder="1" applyAlignment="1">
      <alignment horizontal="center" vertical="center" wrapText="1"/>
    </xf>
    <xf numFmtId="2" fontId="24" fillId="0" borderId="26" xfId="0" applyNumberFormat="1" applyFont="1" applyBorder="1" applyAlignment="1">
      <alignment horizontal="center" vertical="center" wrapText="1"/>
    </xf>
    <xf numFmtId="0" fontId="24" fillId="0" borderId="0" xfId="0" applyFont="1" applyBorder="1" applyAlignment="1">
      <alignment horizontal="center" vertical="center" wrapText="1"/>
    </xf>
    <xf numFmtId="0" fontId="25" fillId="0" borderId="0" xfId="0" applyFont="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applyBorder="1" applyAlignment="1">
      <alignment horizontal="center"/>
    </xf>
    <xf numFmtId="0" fontId="25" fillId="0" borderId="0" xfId="0" applyFont="1" applyBorder="1" applyAlignment="1"/>
    <xf numFmtId="0" fontId="24" fillId="0" borderId="5" xfId="0" applyFont="1" applyBorder="1" applyAlignment="1">
      <alignment horizontal="center" vertical="center" wrapText="1"/>
    </xf>
    <xf numFmtId="0" fontId="25" fillId="0" borderId="43" xfId="0" applyFont="1" applyBorder="1" applyAlignment="1">
      <alignment vertical="center" wrapText="1"/>
    </xf>
    <xf numFmtId="164" fontId="25" fillId="0" borderId="5" xfId="0" applyNumberFormat="1" applyFont="1" applyBorder="1" applyAlignment="1" applyProtection="1">
      <alignment horizontal="center"/>
      <protection locked="0"/>
    </xf>
    <xf numFmtId="0" fontId="25" fillId="0" borderId="0" xfId="0" applyFont="1" applyBorder="1" applyAlignment="1" applyProtection="1">
      <alignment horizontal="center"/>
      <protection locked="0"/>
    </xf>
    <xf numFmtId="164" fontId="25" fillId="0" borderId="0" xfId="0" applyNumberFormat="1" applyFont="1" applyBorder="1" applyAlignment="1" applyProtection="1">
      <alignment horizontal="right"/>
      <protection locked="0"/>
    </xf>
    <xf numFmtId="0" fontId="25" fillId="0" borderId="26" xfId="0" applyFont="1" applyBorder="1" applyAlignment="1" applyProtection="1">
      <alignment horizontal="center"/>
      <protection locked="0"/>
    </xf>
    <xf numFmtId="0" fontId="25" fillId="0" borderId="28" xfId="0" applyFont="1" applyBorder="1" applyAlignment="1" applyProtection="1">
      <alignment horizontal="center"/>
      <protection locked="0"/>
    </xf>
    <xf numFmtId="0" fontId="25" fillId="0" borderId="0" xfId="0" applyFont="1" applyBorder="1" applyAlignment="1" applyProtection="1">
      <protection locked="0"/>
    </xf>
    <xf numFmtId="0" fontId="25" fillId="0" borderId="0" xfId="0" applyFont="1" applyBorder="1" applyAlignment="1" applyProtection="1">
      <alignment horizontal="left"/>
      <protection locked="0"/>
    </xf>
    <xf numFmtId="3" fontId="25" fillId="0" borderId="0" xfId="0" applyNumberFormat="1" applyFont="1" applyBorder="1" applyAlignment="1" applyProtection="1">
      <protection locked="0"/>
    </xf>
    <xf numFmtId="3" fontId="25" fillId="0" borderId="11" xfId="0" applyNumberFormat="1" applyFont="1" applyBorder="1" applyAlignment="1" applyProtection="1">
      <protection locked="0"/>
    </xf>
    <xf numFmtId="0" fontId="25" fillId="0" borderId="0" xfId="0" applyFont="1" applyFill="1" applyBorder="1" applyAlignment="1" applyProtection="1">
      <protection locked="0"/>
    </xf>
    <xf numFmtId="0" fontId="25" fillId="0" borderId="5" xfId="0" applyFont="1" applyBorder="1" applyAlignment="1" applyProtection="1">
      <alignment horizontal="center"/>
      <protection locked="0"/>
    </xf>
    <xf numFmtId="0" fontId="25" fillId="0" borderId="28" xfId="0" applyFont="1" applyBorder="1" applyAlignment="1" applyProtection="1">
      <protection locked="0"/>
    </xf>
    <xf numFmtId="0" fontId="25" fillId="0" borderId="11" xfId="0" applyFont="1" applyBorder="1" applyAlignment="1" applyProtection="1">
      <protection locked="0"/>
    </xf>
    <xf numFmtId="2" fontId="25" fillId="0" borderId="5" xfId="0" applyNumberFormat="1" applyFont="1" applyBorder="1" applyAlignment="1" applyProtection="1">
      <alignment horizontal="center"/>
      <protection locked="0"/>
    </xf>
    <xf numFmtId="2" fontId="25" fillId="0" borderId="0" xfId="0" applyNumberFormat="1" applyFont="1" applyBorder="1" applyAlignment="1" applyProtection="1">
      <alignment horizontal="right"/>
      <protection locked="0"/>
    </xf>
    <xf numFmtId="0" fontId="25" fillId="0" borderId="0" xfId="0" applyFont="1" applyBorder="1" applyAlignment="1" applyProtection="1">
      <alignment vertical="center"/>
      <protection locked="0"/>
    </xf>
    <xf numFmtId="0" fontId="25" fillId="0" borderId="0" xfId="0" quotePrefix="1" applyFont="1" applyBorder="1" applyAlignment="1" applyProtection="1">
      <alignment horizontal="center"/>
      <protection locked="0"/>
    </xf>
    <xf numFmtId="3" fontId="25" fillId="0" borderId="11" xfId="0" quotePrefix="1" applyNumberFormat="1" applyFont="1" applyBorder="1" applyAlignment="1" applyProtection="1">
      <alignment horizontal="right"/>
      <protection locked="0"/>
    </xf>
    <xf numFmtId="3" fontId="25" fillId="0" borderId="0" xfId="0" applyNumberFormat="1" applyFont="1" applyBorder="1" applyAlignment="1" applyProtection="1">
      <alignment horizontal="right"/>
      <protection locked="0"/>
    </xf>
    <xf numFmtId="2" fontId="25" fillId="0" borderId="0" xfId="0" applyNumberFormat="1" applyFont="1" applyBorder="1" applyAlignment="1" applyProtection="1">
      <protection locked="0"/>
    </xf>
    <xf numFmtId="2" fontId="25" fillId="0" borderId="43" xfId="0" applyNumberFormat="1" applyFont="1" applyBorder="1" applyAlignment="1" applyProtection="1">
      <protection locked="0"/>
    </xf>
    <xf numFmtId="165" fontId="25" fillId="0" borderId="5" xfId="0" applyNumberFormat="1" applyFont="1" applyBorder="1" applyAlignment="1" applyProtection="1">
      <alignment horizontal="center"/>
      <protection locked="0"/>
    </xf>
    <xf numFmtId="3" fontId="25" fillId="0" borderId="0" xfId="0" applyNumberFormat="1" applyFont="1" applyBorder="1" applyAlignment="1" applyProtection="1">
      <alignment horizontal="center"/>
      <protection locked="0"/>
    </xf>
    <xf numFmtId="0" fontId="25" fillId="0" borderId="11" xfId="0" quotePrefix="1" applyFont="1" applyBorder="1" applyAlignment="1" applyProtection="1">
      <alignment horizontal="center"/>
      <protection locked="0"/>
    </xf>
    <xf numFmtId="165" fontId="25" fillId="0" borderId="0" xfId="0" applyNumberFormat="1" applyFont="1" applyBorder="1" applyAlignment="1" applyProtection="1">
      <alignment horizontal="right"/>
      <protection locked="0"/>
    </xf>
    <xf numFmtId="2" fontId="25" fillId="0" borderId="0" xfId="0" applyNumberFormat="1" applyFont="1" applyBorder="1" applyAlignment="1" applyProtection="1">
      <alignment horizontal="center"/>
      <protection locked="0"/>
    </xf>
    <xf numFmtId="0" fontId="25" fillId="0" borderId="43" xfId="0" applyFont="1" applyBorder="1" applyAlignment="1">
      <alignment vertical="center"/>
    </xf>
    <xf numFmtId="0" fontId="25" fillId="0" borderId="0" xfId="0" applyFont="1" applyBorder="1" applyAlignment="1" applyProtection="1">
      <alignment horizontal="right" vertical="center"/>
      <protection locked="0"/>
    </xf>
    <xf numFmtId="0" fontId="25" fillId="0" borderId="11" xfId="0" applyFont="1" applyBorder="1" applyAlignment="1" applyProtection="1">
      <alignment horizontal="right"/>
      <protection locked="0"/>
    </xf>
    <xf numFmtId="0" fontId="25" fillId="0" borderId="0" xfId="0" applyFont="1" applyBorder="1" applyAlignment="1" applyProtection="1">
      <alignment horizontal="right"/>
      <protection locked="0"/>
    </xf>
    <xf numFmtId="2" fontId="25" fillId="0" borderId="5" xfId="0" applyNumberFormat="1" applyFont="1" applyBorder="1" applyAlignment="1" applyProtection="1">
      <protection locked="0"/>
    </xf>
    <xf numFmtId="0" fontId="25" fillId="0" borderId="26" xfId="0" applyFont="1" applyBorder="1" applyAlignment="1" applyProtection="1">
      <protection locked="0"/>
    </xf>
    <xf numFmtId="0" fontId="25" fillId="0" borderId="45" xfId="0" applyFont="1" applyBorder="1" applyAlignment="1">
      <alignment vertical="top" wrapText="1"/>
    </xf>
    <xf numFmtId="164" fontId="25" fillId="0" borderId="6" xfId="0" applyNumberFormat="1" applyFont="1" applyBorder="1" applyAlignment="1" applyProtection="1">
      <alignment horizontal="center" vertical="top"/>
      <protection locked="0"/>
    </xf>
    <xf numFmtId="0" fontId="25" fillId="0" borderId="1" xfId="0" applyFont="1" applyBorder="1" applyAlignment="1" applyProtection="1">
      <alignment horizontal="center" vertical="top"/>
      <protection locked="0"/>
    </xf>
    <xf numFmtId="2" fontId="25" fillId="0" borderId="1" xfId="0" applyNumberFormat="1" applyFont="1" applyBorder="1" applyAlignment="1" applyProtection="1">
      <alignment horizontal="right" vertical="top"/>
      <protection locked="0"/>
    </xf>
    <xf numFmtId="0" fontId="25" fillId="0" borderId="27" xfId="0" applyFont="1" applyBorder="1" applyAlignment="1" applyProtection="1">
      <alignment horizontal="center" vertical="top"/>
      <protection locked="0"/>
    </xf>
    <xf numFmtId="0" fontId="25" fillId="0" borderId="29" xfId="0" applyFont="1" applyBorder="1" applyAlignment="1" applyProtection="1">
      <alignment horizontal="center" vertical="top"/>
      <protection locked="0"/>
    </xf>
    <xf numFmtId="3" fontId="25" fillId="0" borderId="1" xfId="0" applyNumberFormat="1" applyFont="1" applyBorder="1" applyAlignment="1" applyProtection="1">
      <alignment vertical="top"/>
      <protection locked="0"/>
    </xf>
    <xf numFmtId="0" fontId="25" fillId="0" borderId="1" xfId="0" applyFont="1" applyBorder="1" applyAlignment="1" applyProtection="1">
      <alignment vertical="top"/>
      <protection locked="0"/>
    </xf>
    <xf numFmtId="3" fontId="25" fillId="0" borderId="12" xfId="0" applyNumberFormat="1" applyFont="1" applyBorder="1" applyAlignment="1" applyProtection="1">
      <alignment vertical="top"/>
      <protection locked="0"/>
    </xf>
    <xf numFmtId="0" fontId="25" fillId="0" borderId="1" xfId="0" applyFont="1" applyBorder="1" applyAlignment="1" applyProtection="1">
      <alignment horizontal="left" vertical="top"/>
      <protection locked="0"/>
    </xf>
    <xf numFmtId="0" fontId="25" fillId="0" borderId="6" xfId="0" applyFont="1" applyBorder="1" applyAlignment="1" applyProtection="1">
      <alignment horizontal="center"/>
      <protection locked="0"/>
    </xf>
    <xf numFmtId="0" fontId="25" fillId="0" borderId="0" xfId="0" applyFont="1" applyFill="1" applyAlignment="1"/>
    <xf numFmtId="2" fontId="25" fillId="0" borderId="0" xfId="0" applyNumberFormat="1" applyFont="1" applyFill="1" applyAlignment="1"/>
    <xf numFmtId="2" fontId="25" fillId="0" borderId="0" xfId="0" applyNumberFormat="1" applyFont="1" applyFill="1" applyAlignment="1">
      <alignment horizontal="center"/>
    </xf>
    <xf numFmtId="0" fontId="25" fillId="0" borderId="0" xfId="0" applyFont="1" applyFill="1" applyAlignment="1">
      <alignment horizontal="center"/>
    </xf>
    <xf numFmtId="0" fontId="24" fillId="0" borderId="0" xfId="0" applyFont="1" applyFill="1" applyAlignment="1"/>
    <xf numFmtId="0" fontId="25" fillId="0" borderId="0" xfId="1" applyFont="1" applyAlignment="1" applyProtection="1"/>
    <xf numFmtId="0" fontId="27" fillId="0" borderId="0" xfId="1" applyFont="1" applyAlignment="1" applyProtection="1"/>
    <xf numFmtId="0" fontId="26" fillId="0" borderId="0" xfId="2" applyFont="1" applyAlignment="1">
      <alignment horizontal="left" vertical="center"/>
    </xf>
    <xf numFmtId="0" fontId="26" fillId="0" borderId="0" xfId="2" applyFont="1" applyAlignment="1">
      <alignment horizontal="left" vertical="top"/>
    </xf>
    <xf numFmtId="0" fontId="25" fillId="0" borderId="0" xfId="0" applyFont="1" applyAlignment="1"/>
    <xf numFmtId="0" fontId="25" fillId="0" borderId="0" xfId="0" applyFont="1" applyAlignment="1">
      <alignment horizontal="center"/>
    </xf>
    <xf numFmtId="0" fontId="25" fillId="0" borderId="5" xfId="0" applyFont="1" applyBorder="1" applyAlignment="1" applyProtection="1">
      <alignment horizontal="center"/>
      <protection locked="0"/>
    </xf>
    <xf numFmtId="0" fontId="25" fillId="0" borderId="0" xfId="0" applyFont="1" applyBorder="1" applyAlignment="1" applyProtection="1">
      <alignment horizontal="center"/>
      <protection locked="0"/>
    </xf>
    <xf numFmtId="0" fontId="25" fillId="0" borderId="26" xfId="0" applyFont="1" applyBorder="1" applyAlignment="1" applyProtection="1">
      <alignment horizontal="center"/>
      <protection locked="0"/>
    </xf>
    <xf numFmtId="2" fontId="25" fillId="0" borderId="5" xfId="0" applyNumberFormat="1" applyFont="1" applyBorder="1" applyAlignment="1" applyProtection="1">
      <alignment horizontal="center"/>
      <protection locked="0"/>
    </xf>
    <xf numFmtId="2" fontId="25" fillId="0" borderId="0" xfId="0" applyNumberFormat="1" applyFont="1" applyBorder="1" applyAlignment="1" applyProtection="1">
      <alignment horizontal="center"/>
      <protection locked="0"/>
    </xf>
    <xf numFmtId="2" fontId="6" fillId="0" borderId="5" xfId="0" applyNumberFormat="1" applyFont="1" applyBorder="1" applyAlignment="1" applyProtection="1">
      <alignment horizontal="center"/>
      <protection locked="0"/>
    </xf>
    <xf numFmtId="0" fontId="25" fillId="0" borderId="0" xfId="0" applyFont="1" applyAlignment="1">
      <alignment horizontal="left" vertical="center" wrapText="1"/>
    </xf>
    <xf numFmtId="0" fontId="26" fillId="0" borderId="0" xfId="2" applyFont="1" applyAlignment="1">
      <alignment horizontal="left" vertical="center" wrapText="1"/>
    </xf>
    <xf numFmtId="0" fontId="24" fillId="0" borderId="0" xfId="2" applyFont="1" applyAlignment="1">
      <alignment horizontal="left" vertical="center"/>
    </xf>
    <xf numFmtId="0" fontId="25" fillId="0" borderId="5" xfId="0" applyFont="1" applyBorder="1" applyAlignment="1" applyProtection="1">
      <alignment horizontal="center"/>
      <protection locked="0"/>
    </xf>
    <xf numFmtId="0" fontId="25" fillId="0" borderId="0" xfId="0" applyFont="1" applyBorder="1" applyAlignment="1" applyProtection="1">
      <alignment horizontal="center"/>
      <protection locked="0"/>
    </xf>
    <xf numFmtId="0" fontId="25" fillId="0" borderId="26" xfId="0" applyFont="1" applyBorder="1" applyAlignment="1" applyProtection="1">
      <alignment horizontal="center"/>
      <protection locked="0"/>
    </xf>
    <xf numFmtId="2" fontId="25" fillId="0" borderId="5" xfId="0" applyNumberFormat="1" applyFont="1" applyBorder="1" applyAlignment="1" applyProtection="1">
      <alignment horizontal="center"/>
      <protection locked="0"/>
    </xf>
    <xf numFmtId="2" fontId="25" fillId="0" borderId="0" xfId="0" applyNumberFormat="1" applyFont="1" applyBorder="1" applyAlignment="1" applyProtection="1">
      <alignment horizontal="center"/>
      <protection locked="0"/>
    </xf>
    <xf numFmtId="2" fontId="25" fillId="0" borderId="26" xfId="0" applyNumberFormat="1" applyFont="1" applyBorder="1" applyAlignment="1" applyProtection="1">
      <alignment horizontal="center"/>
      <protection locked="0"/>
    </xf>
    <xf numFmtId="0" fontId="6" fillId="0" borderId="5"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26" xfId="0" applyFont="1" applyBorder="1" applyAlignment="1" applyProtection="1">
      <alignment horizontal="center"/>
      <protection locked="0"/>
    </xf>
    <xf numFmtId="2" fontId="6" fillId="0" borderId="5" xfId="0" applyNumberFormat="1" applyFont="1" applyBorder="1" applyAlignment="1" applyProtection="1">
      <alignment horizontal="center"/>
      <protection locked="0"/>
    </xf>
    <xf numFmtId="2" fontId="6" fillId="0" borderId="0" xfId="0" applyNumberFormat="1" applyFont="1" applyBorder="1" applyAlignment="1" applyProtection="1">
      <alignment horizontal="center"/>
      <protection locked="0"/>
    </xf>
    <xf numFmtId="2" fontId="6" fillId="0" borderId="26" xfId="0" applyNumberFormat="1" applyFont="1" applyBorder="1" applyAlignment="1" applyProtection="1">
      <alignment horizontal="center"/>
      <protection locked="0"/>
    </xf>
    <xf numFmtId="0" fontId="1" fillId="0" borderId="0" xfId="2" applyFont="1" applyAlignment="1">
      <alignment horizontal="left" vertical="center" wrapText="1"/>
    </xf>
    <xf numFmtId="0" fontId="1" fillId="0" borderId="0" xfId="2" applyFont="1" applyAlignment="1">
      <alignment horizontal="left" vertical="center"/>
    </xf>
    <xf numFmtId="0" fontId="1" fillId="0" borderId="0" xfId="2" applyFont="1" applyAlignment="1">
      <alignment horizontal="left" vertical="top" wrapText="1"/>
    </xf>
    <xf numFmtId="0" fontId="4" fillId="0" borderId="0" xfId="2" applyFont="1" applyAlignment="1">
      <alignment horizontal="left" vertical="center"/>
    </xf>
    <xf numFmtId="0" fontId="6" fillId="0" borderId="0" xfId="2" applyFont="1" applyAlignment="1">
      <alignment horizontal="left" vertical="center" wrapText="1"/>
    </xf>
    <xf numFmtId="2" fontId="6" fillId="0" borderId="43" xfId="0" applyNumberFormat="1" applyFont="1" applyBorder="1" applyAlignment="1" applyProtection="1">
      <alignment horizontal="center"/>
      <protection locked="0"/>
    </xf>
    <xf numFmtId="0" fontId="6" fillId="0" borderId="0" xfId="2" applyFont="1" applyAlignment="1">
      <alignment horizontal="left" vertical="center"/>
    </xf>
    <xf numFmtId="0" fontId="6" fillId="0" borderId="0" xfId="0" applyFont="1" applyAlignment="1">
      <alignment wrapText="1"/>
    </xf>
    <xf numFmtId="0" fontId="0" fillId="0" borderId="0" xfId="0" applyAlignment="1">
      <alignment wrapText="1"/>
    </xf>
    <xf numFmtId="0" fontId="6" fillId="0" borderId="0" xfId="0" applyFont="1" applyFill="1" applyAlignment="1">
      <alignment wrapText="1"/>
    </xf>
    <xf numFmtId="0" fontId="6" fillId="0" borderId="0" xfId="0" applyFont="1" applyAlignment="1">
      <alignment horizontal="left" vertical="top" wrapText="1"/>
    </xf>
    <xf numFmtId="0" fontId="21" fillId="0" borderId="11" xfId="0" quotePrefix="1" applyFont="1" applyBorder="1" applyAlignment="1" applyProtection="1">
      <alignment horizontal="center"/>
      <protection locked="0"/>
    </xf>
    <xf numFmtId="0" fontId="21" fillId="0" borderId="0" xfId="0" quotePrefix="1" applyFont="1" applyBorder="1" applyAlignment="1" applyProtection="1">
      <alignment horizontal="center"/>
      <protection locked="0"/>
    </xf>
    <xf numFmtId="0" fontId="21" fillId="0" borderId="43" xfId="0" quotePrefix="1" applyFont="1" applyBorder="1" applyAlignment="1" applyProtection="1">
      <alignment horizontal="center"/>
      <protection locked="0"/>
    </xf>
    <xf numFmtId="0" fontId="21" fillId="0" borderId="0" xfId="0" applyFont="1" applyAlignment="1">
      <alignment wrapText="1"/>
    </xf>
    <xf numFmtId="0" fontId="21" fillId="0" borderId="0" xfId="0" applyFont="1" applyFill="1" applyAlignment="1">
      <alignment wrapText="1"/>
    </xf>
    <xf numFmtId="0" fontId="21" fillId="0" borderId="0" xfId="0" applyFont="1" applyFill="1" applyAlignment="1">
      <alignment horizontal="left" wrapText="1"/>
    </xf>
    <xf numFmtId="0" fontId="21" fillId="0" borderId="0" xfId="0" applyFont="1" applyAlignment="1">
      <alignment horizontal="left" wrapText="1"/>
    </xf>
    <xf numFmtId="0" fontId="21" fillId="0" borderId="5" xfId="0" applyFont="1" applyBorder="1" applyAlignment="1" applyProtection="1">
      <alignment horizontal="center"/>
      <protection locked="0"/>
    </xf>
    <xf numFmtId="0" fontId="21" fillId="0" borderId="0" xfId="0" applyFont="1" applyBorder="1" applyAlignment="1" applyProtection="1">
      <alignment horizontal="center"/>
      <protection locked="0"/>
    </xf>
    <xf numFmtId="0" fontId="21" fillId="0" borderId="26" xfId="0" applyFont="1" applyBorder="1" applyAlignment="1" applyProtection="1">
      <alignment horizontal="center"/>
      <protection locked="0"/>
    </xf>
    <xf numFmtId="2" fontId="21" fillId="0" borderId="5" xfId="0" applyNumberFormat="1" applyFont="1" applyBorder="1" applyAlignment="1" applyProtection="1">
      <alignment horizontal="center" wrapText="1"/>
      <protection locked="0"/>
    </xf>
    <xf numFmtId="2" fontId="21" fillId="0" borderId="0" xfId="0" applyNumberFormat="1" applyFont="1" applyBorder="1" applyAlignment="1" applyProtection="1">
      <alignment horizontal="center" wrapText="1"/>
      <protection locked="0"/>
    </xf>
    <xf numFmtId="2" fontId="21" fillId="0" borderId="26" xfId="0" applyNumberFormat="1" applyFont="1" applyBorder="1" applyAlignment="1" applyProtection="1">
      <alignment horizontal="center" wrapText="1"/>
      <protection locked="0"/>
    </xf>
    <xf numFmtId="0" fontId="21" fillId="0" borderId="5" xfId="0" quotePrefix="1" applyFont="1" applyBorder="1" applyAlignment="1" applyProtection="1">
      <alignment horizontal="center"/>
      <protection locked="0"/>
    </xf>
    <xf numFmtId="0" fontId="21" fillId="0" borderId="26" xfId="0" quotePrefix="1" applyFont="1" applyBorder="1" applyAlignment="1" applyProtection="1">
      <alignment horizontal="center"/>
      <protection locked="0"/>
    </xf>
    <xf numFmtId="0" fontId="23" fillId="0" borderId="0" xfId="0" applyFont="1" applyAlignment="1">
      <alignment horizontal="center"/>
    </xf>
    <xf numFmtId="0" fontId="21" fillId="0" borderId="0" xfId="0" applyFont="1" applyAlignment="1">
      <alignment horizontal="center"/>
    </xf>
    <xf numFmtId="2" fontId="20" fillId="0" borderId="34" xfId="0" applyNumberFormat="1" applyFont="1" applyBorder="1" applyAlignment="1">
      <alignment horizontal="center" vertical="center" wrapText="1"/>
    </xf>
    <xf numFmtId="2" fontId="20" fillId="0" borderId="37" xfId="0" applyNumberFormat="1" applyFont="1" applyBorder="1" applyAlignment="1">
      <alignment horizontal="center" vertical="center" wrapText="1"/>
    </xf>
    <xf numFmtId="2" fontId="20" fillId="0" borderId="38" xfId="0" applyNumberFormat="1" applyFont="1" applyBorder="1" applyAlignment="1">
      <alignment horizontal="center" vertical="center" wrapText="1"/>
    </xf>
    <xf numFmtId="2" fontId="20" fillId="0" borderId="6" xfId="0" applyNumberFormat="1" applyFont="1" applyBorder="1" applyAlignment="1">
      <alignment horizontal="center" vertical="center" wrapText="1"/>
    </xf>
    <xf numFmtId="2" fontId="20" fillId="0" borderId="1" xfId="0" applyNumberFormat="1" applyFont="1" applyBorder="1" applyAlignment="1">
      <alignment horizontal="center" vertical="center" wrapText="1"/>
    </xf>
    <xf numFmtId="2" fontId="20" fillId="0" borderId="27" xfId="0" applyNumberFormat="1" applyFont="1" applyBorder="1" applyAlignment="1">
      <alignment horizontal="center" vertical="center" wrapText="1"/>
    </xf>
    <xf numFmtId="0" fontId="20" fillId="0" borderId="41" xfId="0" applyFont="1" applyBorder="1" applyAlignment="1">
      <alignment horizontal="center" vertical="center" wrapText="1"/>
    </xf>
    <xf numFmtId="0" fontId="20" fillId="0" borderId="43" xfId="0" applyFont="1" applyBorder="1" applyAlignment="1">
      <alignment horizontal="center" vertical="center" wrapText="1"/>
    </xf>
    <xf numFmtId="0" fontId="20" fillId="0" borderId="44" xfId="0" applyFont="1" applyBorder="1" applyAlignment="1">
      <alignment horizontal="center" vertical="center" wrapText="1"/>
    </xf>
    <xf numFmtId="2" fontId="20" fillId="0" borderId="4" xfId="0" applyNumberFormat="1" applyFont="1" applyBorder="1" applyAlignment="1">
      <alignment horizontal="center" vertical="center" wrapText="1"/>
    </xf>
    <xf numFmtId="2" fontId="20" fillId="0" borderId="3" xfId="0" applyNumberFormat="1" applyFont="1" applyBorder="1" applyAlignment="1">
      <alignment horizontal="center" vertical="center" wrapText="1"/>
    </xf>
    <xf numFmtId="2" fontId="20" fillId="0" borderId="3" xfId="0" applyNumberFormat="1" applyFont="1" applyBorder="1" applyAlignment="1">
      <alignment horizontal="center" vertical="center"/>
    </xf>
    <xf numFmtId="2" fontId="20" fillId="0" borderId="25" xfId="0" applyNumberFormat="1" applyFont="1" applyBorder="1" applyAlignment="1">
      <alignment horizontal="center" vertical="center"/>
    </xf>
    <xf numFmtId="0" fontId="20" fillId="0" borderId="3" xfId="0" applyFont="1" applyBorder="1" applyAlignment="1">
      <alignment horizontal="center" vertical="center"/>
    </xf>
    <xf numFmtId="0" fontId="20" fillId="0" borderId="46" xfId="0" applyFont="1" applyBorder="1" applyAlignment="1">
      <alignment horizontal="center" vertical="center"/>
    </xf>
    <xf numFmtId="0" fontId="20" fillId="0" borderId="35" xfId="0" applyFont="1" applyBorder="1" applyAlignment="1">
      <alignment horizontal="center" vertical="center"/>
    </xf>
    <xf numFmtId="0" fontId="20" fillId="0" borderId="37" xfId="0" applyFont="1" applyBorder="1" applyAlignment="1">
      <alignment horizontal="center" vertical="center"/>
    </xf>
    <xf numFmtId="0" fontId="20" fillId="0" borderId="41" xfId="0" applyFont="1" applyBorder="1" applyAlignment="1">
      <alignment horizontal="center" vertical="center"/>
    </xf>
    <xf numFmtId="0" fontId="20" fillId="0" borderId="12" xfId="0" applyFont="1" applyBorder="1" applyAlignment="1">
      <alignment horizontal="center" vertical="center"/>
    </xf>
    <xf numFmtId="0" fontId="20" fillId="0" borderId="1" xfId="0" applyFont="1" applyBorder="1" applyAlignment="1">
      <alignment horizontal="center" vertical="center"/>
    </xf>
    <xf numFmtId="0" fontId="20" fillId="0" borderId="45" xfId="0" applyFont="1" applyBorder="1" applyAlignment="1">
      <alignment horizontal="center" vertical="center"/>
    </xf>
    <xf numFmtId="0" fontId="20" fillId="0" borderId="34"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31" xfId="0" applyFont="1" applyBorder="1" applyAlignment="1">
      <alignment horizontal="center" vertical="center"/>
    </xf>
    <xf numFmtId="0" fontId="20" fillId="0" borderId="39" xfId="0" applyFont="1" applyBorder="1" applyAlignment="1">
      <alignment horizontal="center" vertical="center" wrapText="1"/>
    </xf>
    <xf numFmtId="0" fontId="20" fillId="0" borderId="28" xfId="0" applyFont="1" applyBorder="1" applyAlignment="1">
      <alignment horizontal="center" vertical="center" wrapText="1"/>
    </xf>
    <xf numFmtId="0" fontId="20" fillId="0" borderId="40" xfId="0" applyFont="1" applyBorder="1" applyAlignment="1">
      <alignment horizontal="center" vertical="center" wrapText="1"/>
    </xf>
    <xf numFmtId="0" fontId="20" fillId="0" borderId="34" xfId="0" applyFont="1" applyBorder="1" applyAlignment="1">
      <alignment horizontal="center" vertical="center"/>
    </xf>
    <xf numFmtId="0" fontId="20" fillId="0" borderId="38" xfId="0" applyFont="1" applyBorder="1" applyAlignment="1">
      <alignment horizontal="center" vertical="center"/>
    </xf>
    <xf numFmtId="0" fontId="20" fillId="0" borderId="6" xfId="0" applyFont="1" applyBorder="1" applyAlignment="1">
      <alignment horizontal="center" vertical="center"/>
    </xf>
    <xf numFmtId="0" fontId="20" fillId="0" borderId="27" xfId="0" applyFont="1" applyBorder="1" applyAlignment="1">
      <alignment horizontal="center" vertical="center"/>
    </xf>
    <xf numFmtId="0" fontId="20" fillId="0" borderId="4" xfId="0" applyFont="1" applyBorder="1" applyAlignment="1">
      <alignment horizontal="center" vertical="center"/>
    </xf>
    <xf numFmtId="0" fontId="20" fillId="0" borderId="25" xfId="0" applyFont="1" applyBorder="1" applyAlignment="1">
      <alignment horizontal="center" vertical="center"/>
    </xf>
    <xf numFmtId="2" fontId="6" fillId="0" borderId="5" xfId="0" applyNumberFormat="1" applyFont="1" applyBorder="1" applyAlignment="1" applyProtection="1">
      <alignment horizontal="center" wrapText="1"/>
      <protection locked="0"/>
    </xf>
    <xf numFmtId="0" fontId="6" fillId="0" borderId="0" xfId="0" applyFont="1" applyAlignment="1">
      <alignment horizontal="center" wrapText="1"/>
    </xf>
    <xf numFmtId="0" fontId="6" fillId="0" borderId="26" xfId="0" applyFont="1" applyBorder="1" applyAlignment="1">
      <alignment horizontal="center" wrapText="1"/>
    </xf>
    <xf numFmtId="0" fontId="6" fillId="0" borderId="5" xfId="0" applyFont="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6" fillId="0" borderId="26" xfId="0" applyFont="1" applyBorder="1" applyAlignment="1" applyProtection="1">
      <alignment horizontal="center" wrapText="1"/>
      <protection locked="0"/>
    </xf>
    <xf numFmtId="0" fontId="6" fillId="0" borderId="0" xfId="0" applyFont="1" applyFill="1" applyAlignment="1">
      <alignment horizontal="left" wrapText="1"/>
    </xf>
    <xf numFmtId="2" fontId="7" fillId="0" borderId="5" xfId="0" applyNumberFormat="1" applyFont="1" applyBorder="1" applyAlignment="1" applyProtection="1">
      <alignment horizontal="left" wrapText="1"/>
      <protection locked="0"/>
    </xf>
    <xf numFmtId="2" fontId="7" fillId="0" borderId="0" xfId="0" applyNumberFormat="1" applyFont="1" applyBorder="1" applyAlignment="1" applyProtection="1">
      <alignment horizontal="left" wrapText="1"/>
      <protection locked="0"/>
    </xf>
    <xf numFmtId="2" fontId="7" fillId="0" borderId="26" xfId="0" applyNumberFormat="1" applyFont="1" applyBorder="1" applyAlignment="1" applyProtection="1">
      <alignment horizontal="left" wrapText="1"/>
      <protection locked="0"/>
    </xf>
    <xf numFmtId="2" fontId="5" fillId="0" borderId="5" xfId="0" applyNumberFormat="1" applyFont="1" applyBorder="1" applyAlignment="1">
      <alignment horizontal="center" vertical="center" wrapText="1"/>
    </xf>
    <xf numFmtId="2" fontId="5" fillId="0" borderId="0" xfId="0" applyNumberFormat="1" applyFont="1" applyBorder="1" applyAlignment="1">
      <alignment horizontal="center" vertical="center" wrapText="1"/>
    </xf>
    <xf numFmtId="0" fontId="1" fillId="0" borderId="47" xfId="0" applyFont="1" applyFill="1" applyBorder="1" applyAlignment="1">
      <alignment wrapText="1"/>
    </xf>
    <xf numFmtId="0" fontId="5" fillId="0" borderId="0" xfId="0"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3"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2" fontId="5" fillId="0" borderId="5" xfId="0" applyNumberFormat="1" applyFont="1" applyBorder="1" applyAlignment="1">
      <alignment horizontal="center" wrapText="1"/>
    </xf>
    <xf numFmtId="2" fontId="5" fillId="0" borderId="0" xfId="0" applyNumberFormat="1" applyFont="1" applyBorder="1" applyAlignment="1">
      <alignment horizontal="center" wrapText="1"/>
    </xf>
    <xf numFmtId="3" fontId="25" fillId="0" borderId="0" xfId="0" quotePrefix="1" applyNumberFormat="1" applyFont="1" applyBorder="1" applyAlignment="1" applyProtection="1">
      <alignment horizontal="right"/>
      <protection locked="0"/>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123825</xdr:rowOff>
    </xdr:from>
    <xdr:to>
      <xdr:col>18</xdr:col>
      <xdr:colOff>0</xdr:colOff>
      <xdr:row>101</xdr:row>
      <xdr:rowOff>66675</xdr:rowOff>
    </xdr:to>
    <xdr:sp macro="" textlink="">
      <xdr:nvSpPr>
        <xdr:cNvPr id="10241" name="Text Box 1">
          <a:extLst>
            <a:ext uri="{FF2B5EF4-FFF2-40B4-BE49-F238E27FC236}">
              <a16:creationId xmlns:a16="http://schemas.microsoft.com/office/drawing/2014/main" id="{CC2905B7-F3F9-4D9B-BB79-6655C6C1DD87}"/>
            </a:ext>
          </a:extLst>
        </xdr:cNvPr>
        <xdr:cNvSpPr txBox="1">
          <a:spLocks noChangeArrowheads="1"/>
        </xdr:cNvSpPr>
      </xdr:nvSpPr>
      <xdr:spPr bwMode="auto">
        <a:xfrm>
          <a:off x="0" y="10344150"/>
          <a:ext cx="8943975" cy="6743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16 states have statutory provisions for automatic adjustment of tax brackets, personal exemption or standard deductions to the rate of inflation. Massachusetts, Michigan, Nebraska and Ohio index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$61,000.</a:t>
          </a:r>
        </a:p>
        <a:p>
          <a:pPr algn="l" rtl="0">
            <a:defRPr sz="1000"/>
          </a:pPr>
          <a:r>
            <a:rPr lang="en-US" sz="1000" b="0" i="0" u="none" strike="noStrike" baseline="0">
              <a:solidFill>
                <a:srgbClr val="000000"/>
              </a:solidFill>
              <a:latin typeface="Arial"/>
              <a:cs typeface="Arial"/>
            </a:rPr>
            <a:t>(g) The tax brackets reported are for single individuals. For married households, the same rates apply to income brackets ranging from $1,000 to $10,000.</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charged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The tax brackets reported are for single individuals. For married couples filing jointly, the same rates apply for income under $33,280 to over $132,221. A 6.4% AMT rate is also applicable.</a:t>
          </a:r>
        </a:p>
        <a:p>
          <a:pPr algn="l" rtl="0">
            <a:defRPr sz="1000"/>
          </a:pPr>
          <a:r>
            <a:rPr lang="en-US" sz="1000" b="0" i="0" u="none" strike="noStrike" baseline="0">
              <a:solidFill>
                <a:srgbClr val="000000"/>
              </a:solidFill>
              <a:latin typeface="Arial"/>
              <a:cs typeface="Arial"/>
            </a:rPr>
            <a:t>(k) The tax brackets reported are for single individuals. For married couples filing jointly, the same rates apply for income under $4,800 to over $54,000.</a:t>
          </a:r>
        </a:p>
        <a:p>
          <a:pPr algn="l" rtl="0">
            <a:defRPr sz="1000"/>
          </a:pPr>
          <a:r>
            <a:rPr lang="en-US" sz="1000" b="0" i="0" u="none" strike="noStrike" baseline="0">
              <a:solidFill>
                <a:srgbClr val="000000"/>
              </a:solidFill>
              <a:latin typeface="Arial"/>
              <a:cs typeface="Arial"/>
            </a:rPr>
            <a:t>(l) The tax brackets reported are for single individuals. For married couples filing jointly, the tax rates range from 1.4% to 10.75% (with 9 income brackets) applying to income brackets from $20,000 to over $1 million.</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$8,000 to over $24,000. Married couples filing separately pay the tax imposed on half the income.</a:t>
          </a:r>
        </a:p>
        <a:p>
          <a:pPr algn="l" rtl="0">
            <a:defRPr sz="1000"/>
          </a:pPr>
          <a:r>
            <a:rPr lang="en-US" sz="1000" b="0" i="0" u="none" strike="noStrike" baseline="0">
              <a:solidFill>
                <a:srgbClr val="000000"/>
              </a:solidFill>
              <a:latin typeface="Arial"/>
              <a:cs typeface="Arial"/>
            </a:rPr>
            <a:t>(n) The tax brackets reported are for single individuals. For married taxpayers, the same rates apply to income brackets ranging from $21,250 to $100,000. Lower exemption amounts allowed for high income taxpayers. For tax years 2009 and 2010, a surcharge that equals 2% of total liability for taxpayers with income over $60,000 single filer ($100,000 joint) and 3% of total liability for income over $150,000 ($250,000).</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$56,850 to $373,650.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(p) Plus an additional $20 per exemption tax credit. </a:t>
          </a:r>
        </a:p>
        <a:p>
          <a:pPr algn="l" rtl="0">
            <a:defRPr sz="1000"/>
          </a:pPr>
          <a:r>
            <a:rPr lang="en-US" sz="1000" b="0" i="0" u="none" strike="noStrike" baseline="0">
              <a:solidFill>
                <a:srgbClr val="000000"/>
              </a:solidFill>
              <a:latin typeface="Arial"/>
              <a:cs typeface="Arial"/>
            </a:rPr>
            <a:t>(q) The rate range reported is for single individuals. For married persons filing jointly, the same rates apply to income brackets ranging from $2,000 to $15,000.</a:t>
          </a:r>
        </a:p>
        <a:p>
          <a:pPr algn="l" rtl="0">
            <a:defRPr sz="1000"/>
          </a:pPr>
          <a:r>
            <a:rPr lang="en-US" sz="1000" b="0" i="0" u="none" strike="noStrike" baseline="0">
              <a:solidFill>
                <a:srgbClr val="000000"/>
              </a:solidFill>
              <a:latin typeface="Arial"/>
              <a:cs typeface="Arial"/>
            </a:rPr>
            <a:t>(r) Deduction is limited to $10,000 for joint returns and $5,000 for individuals in Missouri and Montana, and to $5,600 in Oregon.</a:t>
          </a:r>
        </a:p>
        <a:p>
          <a:pPr algn="l" rtl="0">
            <a:defRPr sz="1000"/>
          </a:pPr>
          <a:r>
            <a:rPr lang="en-US" sz="1000" b="0" i="0" u="none" strike="noStrike" baseline="0">
              <a:solidFill>
                <a:srgbClr val="000000"/>
              </a:solidFill>
              <a:latin typeface="Arial"/>
              <a:cs typeface="Arial"/>
            </a:rPr>
            <a:t>(s) Federal Tax Liability prior to the enactment of Economic Growth and Tax Relief Act of 2001. Or, taxpayers have the option of computing tax liability based on a flat 7.0% (6.5% in 2009) of gross income.</a:t>
          </a:r>
        </a:p>
        <a:p>
          <a:pPr algn="l" rtl="0">
            <a:defRPr sz="1000"/>
          </a:pPr>
          <a:r>
            <a:rPr lang="en-US" sz="1000" b="0" i="0" u="none" strike="noStrike" baseline="0">
              <a:solidFill>
                <a:srgbClr val="000000"/>
              </a:solidFill>
              <a:latin typeface="Arial"/>
              <a:cs typeface="Arial"/>
            </a:rPr>
            <a:t>(t) Tax credits are equal to 6% of federal standard/itemized deductions (w/o state taxes paid) and 75% of Federal personal exemption amounts. The credit amount is phased out above $12,000 in income ($24,000 for joint returns).</a:t>
          </a:r>
        </a:p>
        <a:p>
          <a:pPr algn="l" rtl="0">
            <a:defRPr sz="1000"/>
          </a:pPr>
          <a:r>
            <a:rPr lang="en-US" sz="1000" b="0" i="0" u="none" strike="noStrike" baseline="0">
              <a:solidFill>
                <a:srgbClr val="000000"/>
              </a:solidFill>
              <a:latin typeface="Arial"/>
              <a:cs typeface="Arial"/>
            </a:rPr>
            <a:t>(u) The tax brackets reported are for single individuals. For married couples filing jointly, the same rates apply for income under $56,700 to over $372,950.</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$13,620 to $300,000.</a:t>
          </a:r>
        </a:p>
        <a:p>
          <a:pPr algn="l" rtl="0">
            <a:defRPr sz="1000"/>
          </a:pPr>
          <a:r>
            <a:rPr lang="en-US" sz="1000" b="0" i="0" u="none" strike="noStrike" baseline="0">
              <a:solidFill>
                <a:srgbClr val="000000"/>
              </a:solidFill>
              <a:latin typeface="Arial"/>
              <a:cs typeface="Arial"/>
            </a:rPr>
            <a:t>(w) An additional 1% tax is imposed on taxable income over $1 million. Tax rates are scheduled to fall by 0.25% after 2011.</a:t>
          </a:r>
        </a:p>
        <a:p>
          <a:pPr algn="l" rtl="0">
            <a:defRPr sz="1000"/>
          </a:pPr>
          <a:r>
            <a:rPr lang="en-US" sz="1000" b="0" i="0" u="none" strike="noStrike" baseline="0">
              <a:solidFill>
                <a:srgbClr val="000000"/>
              </a:solidFill>
              <a:latin typeface="Arial"/>
              <a:cs typeface="Arial"/>
            </a:rPr>
            <a:t>(x) The tax brackets reported are for single individuals. For married taxpayers filing jointly, the same rates apply to income brackets ranging from $16,000 to $500,000.</a:t>
          </a:r>
        </a:p>
        <a:p>
          <a:pPr algn="l" rtl="0">
            <a:defRPr sz="1000"/>
          </a:pPr>
          <a:r>
            <a:rPr lang="en-US" sz="1000" b="0" i="0" u="none" strike="noStrike" baseline="0">
              <a:solidFill>
                <a:srgbClr val="000000"/>
              </a:solidFill>
              <a:latin typeface="Arial"/>
              <a:cs typeface="Arial"/>
            </a:rPr>
            <a:t>(y) Or an alternative flat rate of 6.5%. Rates reported are for a single filer calculated based on a tax of 25% of federal liability using IRC in 2001. For married taxpayers filing jointly, the same rates apply to income brackets ranging from $56,700 to $372,950.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Federation of Tax Administrators, February 2010.</a:t>
          </a:r>
        </a:p>
        <a:p>
          <a:pPr algn="l" rtl="0">
            <a:defRPr sz="1000"/>
          </a:pPr>
          <a:r>
            <a:rPr lang="en-US" sz="1000" b="0" i="0" u="none" strike="noStrike" baseline="0">
              <a:solidFill>
                <a:srgbClr val="000000"/>
              </a:solidFill>
              <a:latin typeface="Arial"/>
              <a:cs typeface="Arial"/>
            </a:rPr>
            <a:t>http://www.taxadmin.org/fta/rate/ind_inc.pdf</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59</xdr:row>
      <xdr:rowOff>123825</xdr:rowOff>
    </xdr:from>
    <xdr:to>
      <xdr:col>18</xdr:col>
      <xdr:colOff>0</xdr:colOff>
      <xdr:row>99</xdr:row>
      <xdr:rowOff>57150</xdr:rowOff>
    </xdr:to>
    <xdr:sp macro="" textlink="">
      <xdr:nvSpPr>
        <xdr:cNvPr id="8193" name="Text Box 1">
          <a:extLst>
            <a:ext uri="{FF2B5EF4-FFF2-40B4-BE49-F238E27FC236}">
              <a16:creationId xmlns:a16="http://schemas.microsoft.com/office/drawing/2014/main" id="{CC60D115-E341-44CF-9D42-37F8FB4E3651}"/>
            </a:ext>
          </a:extLst>
        </xdr:cNvPr>
        <xdr:cNvSpPr txBox="1">
          <a:spLocks noChangeArrowheads="1"/>
        </xdr:cNvSpPr>
      </xdr:nvSpPr>
      <xdr:spPr bwMode="auto">
        <a:xfrm>
          <a:off x="0" y="10344150"/>
          <a:ext cx="8943975" cy="6410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16 states have statutory provisions for automatic adjustment of tax brackets, personal exemption or standard deductions to the rate of inflation. Massachusetts, Michigan, Nebraska and Ohio index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$38,000 (single) or $71,000 (married couple filing jointly).</a:t>
          </a:r>
        </a:p>
        <a:p>
          <a:pPr algn="l" rtl="0">
            <a:defRPr sz="1000"/>
          </a:pPr>
          <a:r>
            <a:rPr lang="en-US" sz="1000" b="0" i="0" u="none" strike="noStrike" baseline="0">
              <a:solidFill>
                <a:srgbClr val="000000"/>
              </a:solidFill>
              <a:latin typeface="Arial"/>
              <a:cs typeface="Arial"/>
            </a:rPr>
            <a:t>(g) The tax brackets reported are for single individuals. For married households the same rates apply to income brackets ranging from $1,000 to $10,000.</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charged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The tax brackets reported are for single individuals. For married couples filing jointly, the same rates apply for income under $33,220 to over $131,970. A 6.4% AMT rate is also applicable.</a:t>
          </a:r>
        </a:p>
        <a:p>
          <a:pPr algn="l" rtl="0">
            <a:defRPr sz="1000"/>
          </a:pPr>
          <a:r>
            <a:rPr lang="en-US" sz="1000" b="0" i="0" u="none" strike="noStrike" baseline="0">
              <a:solidFill>
                <a:srgbClr val="000000"/>
              </a:solidFill>
              <a:latin typeface="Arial"/>
              <a:cs typeface="Arial"/>
            </a:rPr>
            <a:t>(k) The tax brackets reported are for single individuals. For married couples filing jointly, the same rates apply for income under $4,800 to over $54,000.</a:t>
          </a:r>
        </a:p>
        <a:p>
          <a:pPr algn="l" rtl="0">
            <a:defRPr sz="1000"/>
          </a:pPr>
          <a:r>
            <a:rPr lang="en-US" sz="1000" b="0" i="0" u="none" strike="noStrike" baseline="0">
              <a:solidFill>
                <a:srgbClr val="000000"/>
              </a:solidFill>
              <a:latin typeface="Arial"/>
              <a:cs typeface="Arial"/>
            </a:rPr>
            <a:t>(l) The tax brackets reported are for single individuals. For married couples filing jointly, the tax rates range from 1.4% to 10.75% (with 9 income brackets) applying to income brackets from $20,000 to over $1 million.</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$8,000 to over $24,000.</a:t>
          </a:r>
        </a:p>
        <a:p>
          <a:pPr algn="l" rtl="0">
            <a:defRPr sz="1000"/>
          </a:pPr>
          <a:r>
            <a:rPr lang="en-US" sz="1000" b="0" i="0" u="none" strike="noStrike" baseline="0">
              <a:solidFill>
                <a:srgbClr val="000000"/>
              </a:solidFill>
              <a:latin typeface="Arial"/>
              <a:cs typeface="Arial"/>
            </a:rPr>
            <a:t>(n) The tax brackets reported are for single individuals. For married taxpayers, the same rates apply to income brackets ranging from $21,250 to $100,000. Lower exemption amounts allowed for high income taxpayers.</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$56,750 to $372,950.</a:t>
          </a:r>
        </a:p>
        <a:p>
          <a:pPr algn="l" rtl="0">
            <a:defRPr sz="1000"/>
          </a:pPr>
          <a:r>
            <a:rPr lang="en-US" sz="1000" b="0" i="0" u="none" strike="noStrike" baseline="0">
              <a:solidFill>
                <a:srgbClr val="000000"/>
              </a:solidFill>
              <a:latin typeface="Arial"/>
              <a:cs typeface="Arial"/>
            </a:rPr>
            <a:t>(p) Plus an additional $20 per exemption tax credit. </a:t>
          </a:r>
        </a:p>
        <a:p>
          <a:pPr algn="l" rtl="0">
            <a:defRPr sz="1000"/>
          </a:pPr>
          <a:r>
            <a:rPr lang="en-US" sz="1000" b="0" i="0" u="none" strike="noStrike" baseline="0">
              <a:solidFill>
                <a:srgbClr val="000000"/>
              </a:solidFill>
              <a:latin typeface="Arial"/>
              <a:cs typeface="Arial"/>
            </a:rPr>
            <a:t>(q) The tax brackets reported are for single individuals. For married couples filing jointly, the same rates apply for income under $2,000 to over $15,000.</a:t>
          </a:r>
        </a:p>
        <a:p>
          <a:pPr algn="l" rtl="0">
            <a:defRPr sz="1000"/>
          </a:pPr>
          <a:r>
            <a:rPr lang="en-US" sz="1000" b="0" i="0" u="none" strike="noStrike" baseline="0">
              <a:solidFill>
                <a:srgbClr val="000000"/>
              </a:solidFill>
              <a:latin typeface="Arial"/>
              <a:cs typeface="Arial"/>
            </a:rPr>
            <a:t>(r) Deduction is limited to $10,000 for joint returns and $5,000 for individuals in Missouri and Montana, and to $5,850 in Oregon.</a:t>
          </a:r>
        </a:p>
        <a:p>
          <a:pPr algn="l" rtl="0">
            <a:defRPr sz="1000"/>
          </a:pPr>
          <a:r>
            <a:rPr lang="en-US" sz="1000" b="0" i="0" u="none" strike="noStrike" baseline="0">
              <a:solidFill>
                <a:srgbClr val="000000"/>
              </a:solidFill>
              <a:latin typeface="Arial"/>
              <a:cs typeface="Arial"/>
            </a:rPr>
            <a:t>(s) Taxpayers have the option of computing tax liability based on a flat 6.5% of gross income. The tax brackets reported are for single individuals. For married taxpayers, the same rates apply to income brackets ranging from $56,700 to $372,950.</a:t>
          </a:r>
        </a:p>
        <a:p>
          <a:pPr algn="l" rtl="0">
            <a:defRPr sz="1000"/>
          </a:pPr>
          <a:r>
            <a:rPr lang="en-US" sz="1000" b="0" i="0" u="none" strike="noStrike" baseline="0">
              <a:solidFill>
                <a:srgbClr val="000000"/>
              </a:solidFill>
              <a:latin typeface="Arial"/>
              <a:cs typeface="Arial"/>
            </a:rPr>
            <a:t>(t) Tax credits are equal to 6% of federal standard/itemized deductions (w/o state taxes paid) and 75% of federal personal exemption amounts. The credit amount is phased out above $12,511 in income ($25,022 for joint returns).</a:t>
          </a:r>
        </a:p>
        <a:p>
          <a:pPr algn="l" rtl="0">
            <a:defRPr sz="1000"/>
          </a:pPr>
          <a:r>
            <a:rPr lang="en-US" sz="1000" b="0" i="0" u="none" strike="noStrike" baseline="0">
              <a:solidFill>
                <a:srgbClr val="000000"/>
              </a:solidFill>
              <a:latin typeface="Arial"/>
              <a:cs typeface="Arial"/>
            </a:rPr>
            <a:t>(u) The tax brackets reported are for single individuals. For married couples filing jointly, the same rates apply for income under $56,700 to over $372,950.</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$13,630 to $250,000.</a:t>
          </a:r>
        </a:p>
        <a:p>
          <a:pPr algn="l" rtl="0">
            <a:defRPr sz="1000"/>
          </a:pPr>
          <a:r>
            <a:rPr lang="en-US" sz="1000" b="0" i="0" u="none" strike="noStrike" baseline="0">
              <a:solidFill>
                <a:srgbClr val="000000"/>
              </a:solidFill>
              <a:latin typeface="Arial"/>
              <a:cs typeface="Arial"/>
            </a:rPr>
            <a:t>(w) An additional 1% tax is imposed on taxable income over $1 million.</a:t>
          </a:r>
        </a:p>
        <a:p>
          <a:pPr algn="l" rtl="0">
            <a:defRPr sz="1000"/>
          </a:pPr>
          <a:r>
            <a:rPr lang="en-US" sz="1000" b="0" i="0" u="none" strike="noStrike" baseline="0">
              <a:solidFill>
                <a:srgbClr val="000000"/>
              </a:solidFill>
              <a:latin typeface="Arial"/>
              <a:cs typeface="Arial"/>
            </a:rPr>
            <a:t>(x) Dependent exemption is $500 for income between $20,000 and $100,000 and $300 for income over $100,000.</a:t>
          </a:r>
        </a:p>
        <a:p>
          <a:pPr algn="l" rtl="0">
            <a:defRPr sz="1000"/>
          </a:pPr>
          <a:r>
            <a:rPr lang="en-US" sz="1000" b="0" i="0" u="none" strike="noStrike" baseline="0">
              <a:solidFill>
                <a:srgbClr val="000000"/>
              </a:solidFill>
              <a:latin typeface="Arial"/>
              <a:cs typeface="Arial"/>
            </a:rPr>
            <a:t>(y) The tax brackets reported are for single individuals. For married couples filing jointly, the same rates apply for income under $10,150 to over $40,350.</a:t>
          </a:r>
        </a:p>
        <a:p>
          <a:pPr algn="l" rtl="0">
            <a:defRPr sz="1000"/>
          </a:pPr>
          <a:r>
            <a:rPr lang="en-US" sz="1000" b="0" i="0" u="none" strike="noStrike" baseline="0">
              <a:solidFill>
                <a:srgbClr val="000000"/>
              </a:solidFill>
              <a:latin typeface="Arial"/>
              <a:cs typeface="Arial"/>
            </a:rPr>
            <a:t>(z) Lower exemption amounts are allowed for high income taxpayers.</a:t>
          </a:r>
        </a:p>
        <a:p>
          <a:pPr algn="l" rtl="0">
            <a:defRPr sz="1000"/>
          </a:pPr>
          <a:r>
            <a:rPr lang="en-US" sz="1000" b="0" i="0" u="none" strike="noStrike" baseline="0">
              <a:solidFill>
                <a:srgbClr val="000000"/>
              </a:solidFill>
              <a:latin typeface="Arial"/>
              <a:cs typeface="Arial"/>
            </a:rPr>
            <a:t>(aa) Add-on tax applies to income over $166,800.</a:t>
          </a:r>
        </a:p>
        <a:p>
          <a:pPr algn="l" rtl="0">
            <a:defRPr sz="1000"/>
          </a:pPr>
          <a:r>
            <a:rPr lang="en-US" sz="1000" b="0" i="0" u="none" strike="noStrike" baseline="0">
              <a:solidFill>
                <a:srgbClr val="000000"/>
              </a:solidFill>
              <a:latin typeface="Arial"/>
              <a:cs typeface="Arial"/>
            </a:rPr>
            <a:t>(bb) Tax credits. Amounts are reduced for high income taxpayers.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State tax forms as of March 1, 2009.</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59</xdr:row>
      <xdr:rowOff>123825</xdr:rowOff>
    </xdr:from>
    <xdr:to>
      <xdr:col>18</xdr:col>
      <xdr:colOff>0</xdr:colOff>
      <xdr:row>96</xdr:row>
      <xdr:rowOff>47625</xdr:rowOff>
    </xdr:to>
    <xdr:sp macro="" textlink="">
      <xdr:nvSpPr>
        <xdr:cNvPr id="7169" name="Text Box 1">
          <a:extLst>
            <a:ext uri="{FF2B5EF4-FFF2-40B4-BE49-F238E27FC236}">
              <a16:creationId xmlns:a16="http://schemas.microsoft.com/office/drawing/2014/main" id="{0E9EFAEC-EC06-4868-AFAD-13A305F4BE3F}"/>
            </a:ext>
          </a:extLst>
        </xdr:cNvPr>
        <xdr:cNvSpPr txBox="1">
          <a:spLocks noChangeArrowheads="1"/>
        </xdr:cNvSpPr>
      </xdr:nvSpPr>
      <xdr:spPr bwMode="auto">
        <a:xfrm>
          <a:off x="0" y="10344150"/>
          <a:ext cx="8943975" cy="5915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16 states have statutory provisions for automatic adjustment of tax brackets, personal exemption or standard deductions to the rate of inflation. Massachusetts, Michigan, Nebraska and Ohio index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$56,500.</a:t>
          </a:r>
        </a:p>
        <a:p>
          <a:pPr algn="l" rtl="0">
            <a:defRPr sz="1000"/>
          </a:pPr>
          <a:r>
            <a:rPr lang="en-US" sz="1000" b="0" i="0" u="none" strike="noStrike" baseline="0">
              <a:solidFill>
                <a:srgbClr val="000000"/>
              </a:solidFill>
              <a:latin typeface="Arial"/>
              <a:cs typeface="Arial"/>
            </a:rPr>
            <a:t>(g) The tax brackets reported are for single individuals. For married households the same rates apply to income brackets ranging from $1,000 to $10,000.</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charged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The tax brackets reported are for single individuals. For married couples filing jointly, the same rates apply for income under $31,860 to over $126,581. A 6.4% AMT rate is also applicable.</a:t>
          </a:r>
        </a:p>
        <a:p>
          <a:pPr algn="l" rtl="0">
            <a:defRPr sz="1000"/>
          </a:pPr>
          <a:r>
            <a:rPr lang="en-US" sz="1000" b="0" i="0" u="none" strike="noStrike" baseline="0">
              <a:solidFill>
                <a:srgbClr val="000000"/>
              </a:solidFill>
              <a:latin typeface="Arial"/>
              <a:cs typeface="Arial"/>
            </a:rPr>
            <a:t>(k) The tax brackets reported are for single individuals. For married couples filing jointly, the same rates apply for income under $4,800 to over $54,000.</a:t>
          </a:r>
        </a:p>
        <a:p>
          <a:pPr algn="l" rtl="0">
            <a:defRPr sz="1000"/>
          </a:pPr>
          <a:r>
            <a:rPr lang="en-US" sz="1000" b="0" i="0" u="none" strike="noStrike" baseline="0">
              <a:solidFill>
                <a:srgbClr val="000000"/>
              </a:solidFill>
              <a:latin typeface="Arial"/>
              <a:cs typeface="Arial"/>
            </a:rPr>
            <a:t>(l) The tax brackets reported are for single individuals. For married couples filing jointly, the tax rates range from 1.4% to 8.97% (with 7 income brackets) applying to income brackets from $20,000 to over $500,000.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$8,000 to over $24,000. Married households filing separately pay the tax imposed on half the income. </a:t>
          </a:r>
        </a:p>
        <a:p>
          <a:pPr algn="l" rtl="0">
            <a:defRPr sz="1000"/>
          </a:pPr>
          <a:r>
            <a:rPr lang="en-US" sz="1000" b="0" i="0" u="none" strike="noStrike" baseline="0">
              <a:solidFill>
                <a:srgbClr val="000000"/>
              </a:solidFill>
              <a:latin typeface="Arial"/>
              <a:cs typeface="Arial"/>
            </a:rPr>
            <a:t>(n) The tax brackets reported are for single individuals. For married taxpayers, the same rates apply to income brackets ranging from $21,250 to $100,000. Lower exemption amounts allowed for high income taxpayers.</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$53,200 to $349,701.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(p) Plus an additional $20 per exemption tax credit. </a:t>
          </a:r>
        </a:p>
        <a:p>
          <a:pPr algn="l" rtl="0">
            <a:defRPr sz="1000"/>
          </a:pPr>
          <a:r>
            <a:rPr lang="en-US" sz="1000" b="0" i="0" u="none" strike="noStrike" baseline="0">
              <a:solidFill>
                <a:srgbClr val="000000"/>
              </a:solidFill>
              <a:latin typeface="Arial"/>
              <a:cs typeface="Arial"/>
            </a:rPr>
            <a:t>(q) The rate range reported is for single persons. For married persons filing jointly, the same rates apply to income brackets ranging from $2,000 to $15,000. The top tax rate is scheduled to fall to 5.25% for tax years after 2008.</a:t>
          </a:r>
        </a:p>
        <a:p>
          <a:pPr algn="l" rtl="0">
            <a:defRPr sz="1000"/>
          </a:pPr>
          <a:r>
            <a:rPr lang="en-US" sz="1000" b="0" i="0" u="none" strike="noStrike" baseline="0">
              <a:solidFill>
                <a:srgbClr val="000000"/>
              </a:solidFill>
              <a:latin typeface="Arial"/>
              <a:cs typeface="Arial"/>
            </a:rPr>
            <a:t>(r) Deduction is limited to $10,000 for joint returns and $5,000 for individuals in Missouri and Montana, and to $5,600 in Oregon.</a:t>
          </a:r>
        </a:p>
        <a:p>
          <a:pPr algn="l" rtl="0">
            <a:defRPr sz="1000"/>
          </a:pPr>
          <a:r>
            <a:rPr lang="en-US" sz="1000" b="0" i="0" u="none" strike="noStrike" baseline="0">
              <a:solidFill>
                <a:srgbClr val="000000"/>
              </a:solidFill>
              <a:latin typeface="Arial"/>
              <a:cs typeface="Arial"/>
            </a:rPr>
            <a:t>(s) Federal Tax Liability prior to the enactment of Economic Growth and Tax Relief Act of 2001. Or, taxpayers have the option of computing tax liability based on a flat 7.0% (6.5% in 2009) of gross income.</a:t>
          </a:r>
        </a:p>
        <a:p>
          <a:pPr algn="l" rtl="0">
            <a:defRPr sz="1000"/>
          </a:pPr>
          <a:r>
            <a:rPr lang="en-US" sz="1000" b="0" i="0" u="none" strike="noStrike" baseline="0">
              <a:solidFill>
                <a:srgbClr val="000000"/>
              </a:solidFill>
              <a:latin typeface="Arial"/>
              <a:cs typeface="Arial"/>
            </a:rPr>
            <a:t>(t) Tax credits are equal to 6% of federal standard/itemized deductions (w/o state taxes paid) and 75% of federal personal exemption amounts. The credit amount is phased out above $12,000 in income ($24,000 for joint returns).</a:t>
          </a:r>
        </a:p>
        <a:p>
          <a:pPr algn="l" rtl="0">
            <a:defRPr sz="1000"/>
          </a:pPr>
          <a:r>
            <a:rPr lang="en-US" sz="1000" b="0" i="0" u="none" strike="noStrike" baseline="0">
              <a:solidFill>
                <a:srgbClr val="000000"/>
              </a:solidFill>
              <a:latin typeface="Arial"/>
              <a:cs typeface="Arial"/>
            </a:rPr>
            <a:t>(u) The tax brackets reported are for single individuals. For married couples filing jointly, the same rates apply for income under $54,400 to over $357,700.</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$12,930 to $193,950. An additional $250 exemption is provided for each taxpayer or spouse age 65 or over.</a:t>
          </a:r>
        </a:p>
        <a:p>
          <a:pPr algn="l" rtl="0">
            <a:defRPr sz="1000"/>
          </a:pPr>
          <a:r>
            <a:rPr lang="en-US" sz="1000" b="0" i="0" u="none" strike="noStrike" baseline="0">
              <a:solidFill>
                <a:srgbClr val="000000"/>
              </a:solidFill>
              <a:latin typeface="Arial"/>
              <a:cs typeface="Arial"/>
            </a:rPr>
            <a:t>(w) An additional 1% tax is imposed on taxable income over $1 million.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59</xdr:row>
      <xdr:rowOff>123825</xdr:rowOff>
    </xdr:from>
    <xdr:to>
      <xdr:col>18</xdr:col>
      <xdr:colOff>0</xdr:colOff>
      <xdr:row>96</xdr:row>
      <xdr:rowOff>47625</xdr:rowOff>
    </xdr:to>
    <xdr:sp macro="" textlink="">
      <xdr:nvSpPr>
        <xdr:cNvPr id="6145" name="Text Box 1">
          <a:extLst>
            <a:ext uri="{FF2B5EF4-FFF2-40B4-BE49-F238E27FC236}">
              <a16:creationId xmlns:a16="http://schemas.microsoft.com/office/drawing/2014/main" id="{958E2AF5-9BAE-4789-909A-CCAFE37278A1}"/>
            </a:ext>
          </a:extLst>
        </xdr:cNvPr>
        <xdr:cNvSpPr txBox="1">
          <a:spLocks noChangeArrowheads="1"/>
        </xdr:cNvSpPr>
      </xdr:nvSpPr>
      <xdr:spPr bwMode="auto">
        <a:xfrm>
          <a:off x="0" y="10344150"/>
          <a:ext cx="8943975" cy="5915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14 states have statutory provisions for automatic adjustment of tax brackets, personal exemption or standard deductions to the rate of inflation. Massachusetts, Michigan, Nebraska and Ohio index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 </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$56,500.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charged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The tax brackets reported are for single individuals. For married couples filing jointly, the same rates apply for income under $31,150 to over $123,751. A 6.4% AMT rate is also applicable.</a:t>
          </a:r>
        </a:p>
        <a:p>
          <a:pPr algn="l" rtl="0">
            <a:defRPr sz="1000"/>
          </a:pPr>
          <a:r>
            <a:rPr lang="en-US" sz="1000" b="0" i="0" u="none" strike="noStrike" baseline="0">
              <a:solidFill>
                <a:srgbClr val="000000"/>
              </a:solidFill>
              <a:latin typeface="Arial"/>
              <a:cs typeface="Arial"/>
            </a:rPr>
            <a:t>(k) The tax brackets reported are for single individuals. For married couples filing jointly, the same rates apply for income under $4,000 to over $50,001.</a:t>
          </a:r>
        </a:p>
        <a:p>
          <a:pPr algn="l" rtl="0">
            <a:defRPr sz="1000"/>
          </a:pPr>
          <a:r>
            <a:rPr lang="en-US" sz="1000" b="0" i="0" u="none" strike="noStrike" baseline="0">
              <a:solidFill>
                <a:srgbClr val="000000"/>
              </a:solidFill>
              <a:latin typeface="Arial"/>
              <a:cs typeface="Arial"/>
            </a:rPr>
            <a:t>(l) The tax brackets reported are for single individuals. For married couples filing jointly, the tax rates range from 1.4% to 8.97% (with 7 income brackets) applying to income brackets from $20,000 to over $500,000.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$8,000 to over $24,000. Married households filing separately pay the tax imposed on half the income. </a:t>
          </a:r>
        </a:p>
        <a:p>
          <a:pPr algn="l" rtl="0">
            <a:defRPr sz="1000"/>
          </a:pPr>
          <a:r>
            <a:rPr lang="en-US" sz="1000" b="0" i="0" u="none" strike="noStrike" baseline="0">
              <a:solidFill>
                <a:srgbClr val="000000"/>
              </a:solidFill>
              <a:latin typeface="Arial"/>
              <a:cs typeface="Arial"/>
            </a:rPr>
            <a:t>(n) The tax brackets reported are for single individuals. For married taxpayers, the same rates apply to income brackets ranging from $21,250 to $200,000. Lower exemption amounts allowed for high income taxpayers. Tax rate scheduled to decrease after tax year 2007.</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$51,200 to $336,551.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(p) Plus an additional $20 per exemption tax credit. </a:t>
          </a:r>
        </a:p>
        <a:p>
          <a:pPr algn="l" rtl="0">
            <a:defRPr sz="1000"/>
          </a:pPr>
          <a:r>
            <a:rPr lang="en-US" sz="1000" b="0" i="0" u="none" strike="noStrike" baseline="0">
              <a:solidFill>
                <a:srgbClr val="000000"/>
              </a:solidFill>
              <a:latin typeface="Arial"/>
              <a:cs typeface="Arial"/>
            </a:rPr>
            <a:t>(q) The rate range reported is for single persons not deducting federal income tax. For married persons filing jointly, the same rates apply to income brackets ranging from $2,000 to $15,000.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(r) Deduction is limited to $10,000 for joint returns and $5,000 for individuals in Missouri and to $5,000 in Oregon.</a:t>
          </a:r>
        </a:p>
        <a:p>
          <a:pPr algn="l" rtl="0">
            <a:defRPr sz="1000"/>
          </a:pPr>
          <a:r>
            <a:rPr lang="en-US" sz="1000" b="0" i="0" u="none" strike="noStrike" baseline="0">
              <a:solidFill>
                <a:srgbClr val="000000"/>
              </a:solidFill>
              <a:latin typeface="Arial"/>
              <a:cs typeface="Arial"/>
            </a:rPr>
            <a:t>(s) Federal Tax Liability prior to the enactment of Economic Growth and Tax Relief Act of 2001.</a:t>
          </a:r>
        </a:p>
        <a:p>
          <a:pPr algn="l" rtl="0">
            <a:defRPr sz="1000"/>
          </a:pPr>
          <a:r>
            <a:rPr lang="en-US" sz="1000" b="0" i="0" u="none" strike="noStrike" baseline="0">
              <a:solidFill>
                <a:srgbClr val="000000"/>
              </a:solidFill>
              <a:latin typeface="Arial"/>
              <a:cs typeface="Arial"/>
            </a:rPr>
            <a:t>(t) One half of the federal income taxes are deductible.  Taxpayer has an option of using the standard brackets and rates with all deductions, or paying a flat 5.35% of income with limited deductions.</a:t>
          </a:r>
        </a:p>
        <a:p>
          <a:pPr algn="l" rtl="0">
            <a:defRPr sz="1000"/>
          </a:pPr>
          <a:r>
            <a:rPr lang="en-US" sz="1000" b="0" i="0" u="none" strike="noStrike" baseline="0">
              <a:solidFill>
                <a:srgbClr val="000000"/>
              </a:solidFill>
              <a:latin typeface="Arial"/>
              <a:cs typeface="Arial"/>
            </a:rPr>
            <a:t>(u) The tax brackets reported are for single individuals. For married couples filing jointly, the same rates apply for income under $51,200 to over $336,551.</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$12,210 to $183,210. An additional $250 exemption is provided for each taxpayer or spouse age 65 or over.</a:t>
          </a:r>
        </a:p>
        <a:p>
          <a:pPr algn="l" rtl="0">
            <a:defRPr sz="1000"/>
          </a:pPr>
          <a:r>
            <a:rPr lang="en-US" sz="1000" b="0" i="0" u="none" strike="noStrike" baseline="0">
              <a:solidFill>
                <a:srgbClr val="000000"/>
              </a:solidFill>
              <a:latin typeface="Arial"/>
              <a:cs typeface="Arial"/>
            </a:rPr>
            <a:t>(w) An additional 1% tax is imposed on taxable income over $1 million.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58</xdr:row>
      <xdr:rowOff>123825</xdr:rowOff>
    </xdr:from>
    <xdr:to>
      <xdr:col>19</xdr:col>
      <xdr:colOff>0</xdr:colOff>
      <xdr:row>92</xdr:row>
      <xdr:rowOff>66675</xdr:rowOff>
    </xdr:to>
    <xdr:sp macro="" textlink="">
      <xdr:nvSpPr>
        <xdr:cNvPr id="5121" name="Text Box 1">
          <a:extLst>
            <a:ext uri="{FF2B5EF4-FFF2-40B4-BE49-F238E27FC236}">
              <a16:creationId xmlns:a16="http://schemas.microsoft.com/office/drawing/2014/main" id="{6817FD77-6D9A-4594-9FFD-2565F7DDCBC3}"/>
            </a:ext>
          </a:extLst>
        </xdr:cNvPr>
        <xdr:cNvSpPr txBox="1">
          <a:spLocks noChangeArrowheads="1"/>
        </xdr:cNvSpPr>
      </xdr:nvSpPr>
      <xdr:spPr bwMode="auto">
        <a:xfrm>
          <a:off x="0" y="13687425"/>
          <a:ext cx="10086975" cy="5448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14 states have statutory provision for automatic adjustment of tax brackets, personal exemption or standard deductions to the rate of inflation. Michigan, Nebraska and Ohio indexes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 </a:t>
          </a:r>
        </a:p>
        <a:p>
          <a:pPr algn="l" rtl="0">
            <a:defRPr sz="1000"/>
          </a:pPr>
          <a:r>
            <a:rPr lang="en-US" sz="1000" b="0" i="0" u="none" strike="noStrike" baseline="0">
              <a:solidFill>
                <a:srgbClr val="000000"/>
              </a:solidFill>
              <a:latin typeface="Arial"/>
              <a:cs typeface="Arial"/>
            </a:rPr>
            <a:t>(e) plus a 3% surtax.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$54,500.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The tax brackets reported are for single individual. For married couples filing jointly, the same rates apply for income under $28,420 to over $112,910.</a:t>
          </a:r>
        </a:p>
        <a:p>
          <a:pPr algn="l" rtl="0">
            <a:defRPr sz="1000"/>
          </a:pPr>
          <a:r>
            <a:rPr lang="en-US" sz="1000" b="0" i="0" u="none" strike="noStrike" baseline="0">
              <a:solidFill>
                <a:srgbClr val="000000"/>
              </a:solidFill>
              <a:latin typeface="Arial"/>
              <a:cs typeface="Arial"/>
            </a:rPr>
            <a:t>(k) The tax brackets reported are for single individual. For married couples filing jointly, the same rates apply for income under $4,000 to over $46,750.</a:t>
          </a:r>
        </a:p>
        <a:p>
          <a:pPr algn="l" rtl="0">
            <a:defRPr sz="1000"/>
          </a:pPr>
          <a:r>
            <a:rPr lang="en-US" sz="1000" b="0" i="0" u="none" strike="noStrike" baseline="0">
              <a:solidFill>
                <a:srgbClr val="000000"/>
              </a:solidFill>
              <a:latin typeface="Arial"/>
              <a:cs typeface="Arial"/>
            </a:rPr>
            <a:t>(l) The tax brackets reported are for single individuals. For married couples filing jointly, the same rates apply for income under $20,000 to over $150,000.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$8,000 to over $40,000. Married households filing separately pay the tax imposed on half the income. Tax rate is scheduled to decrease in tax year 2005.</a:t>
          </a:r>
        </a:p>
        <a:p>
          <a:pPr algn="l" rtl="0">
            <a:defRPr sz="1000"/>
          </a:pPr>
          <a:r>
            <a:rPr lang="en-US" sz="1000" b="0" i="0" u="none" strike="noStrike" baseline="0">
              <a:solidFill>
                <a:srgbClr val="000000"/>
              </a:solidFill>
              <a:latin typeface="Arial"/>
              <a:cs typeface="Arial"/>
            </a:rPr>
            <a:t>(n) The tax brackets reported are for single individuals. For married taxpayers, the same rates apply to income brackets ranging from $16,000 to $500,000.</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$21,250 to $200,000. Lower exemption amounts allowed for high income taxpayers. Tax rate scheduled to decrease after tax year 2005.</a:t>
          </a:r>
        </a:p>
        <a:p>
          <a:pPr algn="l" rtl="0">
            <a:defRPr sz="1000"/>
          </a:pPr>
          <a:r>
            <a:rPr lang="en-US" sz="1000" b="0" i="0" u="none" strike="noStrike" baseline="0">
              <a:solidFill>
                <a:srgbClr val="000000"/>
              </a:solidFill>
              <a:latin typeface="Arial"/>
              <a:cs typeface="Arial"/>
            </a:rPr>
            <a:t>(p) The tax brackets reported are for single individuals. For married taxpayers, the same rates apply to income brackets ranging from $47,450 to $311,950.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(q) Plus an additional $20 per exemption tax credit. </a:t>
          </a:r>
        </a:p>
        <a:p>
          <a:pPr algn="l" rtl="0">
            <a:defRPr sz="1000"/>
          </a:pPr>
          <a:r>
            <a:rPr lang="en-US" sz="1000" b="0" i="0" u="none" strike="noStrike" baseline="0">
              <a:solidFill>
                <a:srgbClr val="000000"/>
              </a:solidFill>
              <a:latin typeface="Arial"/>
              <a:cs typeface="Arial"/>
            </a:rPr>
            <a:t>(r) The rate range reported is for single persons not deducting federal income tax. For married persons filing jointly, the same rates apply to income brackets ranging from $2,000 to $21,000.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(s) Deduction is limited to $10,000 for joint returns and $5,000 for individuals in Missouri and to $5,000 in Oregon.</a:t>
          </a:r>
        </a:p>
        <a:p>
          <a:pPr algn="l" rtl="0">
            <a:defRPr sz="1000"/>
          </a:pPr>
          <a:r>
            <a:rPr lang="en-US" sz="1000" b="0" i="0" u="none" strike="noStrike" baseline="0">
              <a:solidFill>
                <a:srgbClr val="000000"/>
              </a:solidFill>
              <a:latin typeface="Arial"/>
              <a:cs typeface="Arial"/>
            </a:rPr>
            <a:t>(t) Federal Tax Liability prior to the enactment of Economic Growth and Tax Relief Act of 2001.</a:t>
          </a:r>
        </a:p>
        <a:p>
          <a:pPr algn="l" rtl="0">
            <a:defRPr sz="1000"/>
          </a:pPr>
          <a:r>
            <a:rPr lang="en-US" sz="1000" b="0" i="0" u="none" strike="noStrike" baseline="0">
              <a:solidFill>
                <a:srgbClr val="000000"/>
              </a:solidFill>
              <a:latin typeface="Arial"/>
              <a:cs typeface="Arial"/>
            </a:rPr>
            <a:t>(u) One half of the federal income taxes are deductible.</a:t>
          </a:r>
        </a:p>
        <a:p>
          <a:pPr algn="l" rtl="0">
            <a:defRPr sz="1000"/>
          </a:pPr>
          <a:r>
            <a:rPr lang="en-US" sz="1000" b="0" i="0" u="none" strike="noStrike" baseline="0">
              <a:solidFill>
                <a:srgbClr val="000000"/>
              </a:solidFill>
              <a:latin typeface="Arial"/>
              <a:cs typeface="Arial"/>
            </a:rPr>
            <a:t>(v) The tax brackets reported are for single individuals. For married couples filing jointly, the same rates apply for income under $46,700 to over $307,050.</a:t>
          </a:r>
        </a:p>
        <a:p>
          <a:pPr algn="l" rtl="0">
            <a:defRPr sz="1000"/>
          </a:pPr>
          <a:r>
            <a:rPr lang="en-US" sz="1000" b="0" i="0" u="none" strike="noStrike" baseline="0">
              <a:solidFill>
                <a:srgbClr val="000000"/>
              </a:solidFill>
              <a:latin typeface="Arial"/>
              <a:cs typeface="Arial"/>
            </a:rPr>
            <a:t>(w) The tax brackets reported are for single individuals. For married taxpayers, the same rates apply to income brackets ranging from $11,480 to $172,200. An additional $250 exemption is provided for each taxpayer or spouse age 65 or over.</a:t>
          </a:r>
        </a:p>
        <a:p>
          <a:pPr algn="l" rtl="0">
            <a:defRPr sz="1000"/>
          </a:pPr>
          <a:r>
            <a:rPr lang="en-US" sz="1000" b="0" i="0" u="none" strike="noStrike" baseline="0">
              <a:solidFill>
                <a:srgbClr val="000000"/>
              </a:solidFill>
              <a:latin typeface="Arial"/>
              <a:cs typeface="Arial"/>
            </a:rPr>
            <a:t>(x) Tax rate decreases are scheduled for tax years 2005.</a:t>
          </a:r>
        </a:p>
        <a:p>
          <a:pPr algn="l" rtl="0">
            <a:defRPr sz="1000"/>
          </a:pPr>
          <a:r>
            <a:rPr lang="en-US" sz="1000" b="0" i="0" u="none" strike="noStrike" baseline="0">
              <a:solidFill>
                <a:srgbClr val="000000"/>
              </a:solidFill>
              <a:latin typeface="Arial"/>
              <a:cs typeface="Arial"/>
            </a:rPr>
            <a:t>(y) Tax rate is schedulde to decrease to 3.9% after June, 2004.</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60</xdr:row>
      <xdr:rowOff>133350</xdr:rowOff>
    </xdr:from>
    <xdr:to>
      <xdr:col>18</xdr:col>
      <xdr:colOff>800100</xdr:colOff>
      <xdr:row>92</xdr:row>
      <xdr:rowOff>133350</xdr:rowOff>
    </xdr:to>
    <xdr:sp macro="" textlink="">
      <xdr:nvSpPr>
        <xdr:cNvPr id="4097" name="Text Box 1">
          <a:extLst>
            <a:ext uri="{FF2B5EF4-FFF2-40B4-BE49-F238E27FC236}">
              <a16:creationId xmlns:a16="http://schemas.microsoft.com/office/drawing/2014/main" id="{ED8253DC-6167-48AD-BC52-BC07888CAC38}"/>
            </a:ext>
          </a:extLst>
        </xdr:cNvPr>
        <xdr:cNvSpPr txBox="1">
          <a:spLocks noChangeArrowheads="1"/>
        </xdr:cNvSpPr>
      </xdr:nvSpPr>
      <xdr:spPr bwMode="auto">
        <a:xfrm>
          <a:off x="19050" y="13630275"/>
          <a:ext cx="10048875" cy="5295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Eight states have statutory provision for automatic adjustment of tax brackets, personal exemption or standard deductions to the rate of inflation. Arkansas, Michigan, Nebraska and Ohio indexes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 </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$54,500.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Tax rate scheduled to decrease to 3.9% for tax years after 2003.</a:t>
          </a:r>
        </a:p>
        <a:p>
          <a:pPr algn="l" rtl="0">
            <a:defRPr sz="1000"/>
          </a:pPr>
          <a:r>
            <a:rPr lang="en-US" sz="1000" b="0" i="0" u="none" strike="noStrike" baseline="0">
              <a:solidFill>
                <a:srgbClr val="000000"/>
              </a:solidFill>
              <a:latin typeface="Arial"/>
              <a:cs typeface="Arial"/>
            </a:rPr>
            <a:t>(k) The tax brackets reported are for single individual. For married couples filing jointly, the same rates apply for income under $27,350 to over $108,661.</a:t>
          </a:r>
        </a:p>
        <a:p>
          <a:pPr algn="l" rtl="0">
            <a:defRPr sz="1000"/>
          </a:pPr>
          <a:r>
            <a:rPr lang="en-US" sz="1000" b="0" i="0" u="none" strike="noStrike" baseline="0">
              <a:solidFill>
                <a:srgbClr val="000000"/>
              </a:solidFill>
              <a:latin typeface="Arial"/>
              <a:cs typeface="Arial"/>
            </a:rPr>
            <a:t>(l) The tax brackets reported are for single individual. For married couples filing jointly, the same rates apply for income under $4,000 to over $46,750.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$20,000 to over $150,000.</a:t>
          </a:r>
        </a:p>
        <a:p>
          <a:pPr algn="l" rtl="0">
            <a:defRPr sz="1000"/>
          </a:pPr>
          <a:r>
            <a:rPr lang="en-US" sz="1000" b="0" i="0" u="none" strike="noStrike" baseline="0">
              <a:solidFill>
                <a:srgbClr val="000000"/>
              </a:solidFill>
              <a:latin typeface="Arial"/>
              <a:cs typeface="Arial"/>
            </a:rPr>
            <a:t>(n) The tax brackets reported are for single individuals. For married couples filing jointly, the same rates apply for income under $8,000 to over $100,000. Married households filing separately pay the tax imposed on half the income.</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$21,250 to $200,000. Lower exemption amounts allowed for high income taxpayers. Tax rate scheduled to decrease after tax year 2003.</a:t>
          </a:r>
        </a:p>
        <a:p>
          <a:pPr algn="l" rtl="0">
            <a:defRPr sz="1000"/>
          </a:pPr>
          <a:r>
            <a:rPr lang="en-US" sz="1000" b="0" i="0" u="none" strike="noStrike" baseline="0">
              <a:solidFill>
                <a:srgbClr val="000000"/>
              </a:solidFill>
              <a:latin typeface="Arial"/>
              <a:cs typeface="Arial"/>
            </a:rPr>
            <a:t>(p) Rates reported are for short form filers. Long form filers rates range from 2.67% for income under $3,000 to 12% over $50,000. Long form filers only can deduct federal income taxes.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(q) Plus an additional $20 per exemption tax credit. Rate reported are for tax year 2002, the 2003 rates will not be determined until July, 2003.</a:t>
          </a:r>
        </a:p>
        <a:p>
          <a:pPr algn="l" rtl="0">
            <a:defRPr sz="1000"/>
          </a:pPr>
          <a:r>
            <a:rPr lang="en-US" sz="1000" b="0" i="0" u="none" strike="noStrike" baseline="0">
              <a:solidFill>
                <a:srgbClr val="000000"/>
              </a:solidFill>
              <a:latin typeface="Arial"/>
              <a:cs typeface="Arial"/>
            </a:rPr>
            <a:t>(r) The rate range reported is for single persons not deducting federal income tax. For married persons filing jointly, the same rates apply to income brackets ranging from $2,000 to $21,000.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(s) Deduction is limited to $10,000 for joint returns and $5,000 for individuals in Missouri and to $5,000 in Oregon.</a:t>
          </a:r>
        </a:p>
        <a:p>
          <a:pPr algn="l" rtl="0">
            <a:defRPr sz="1000"/>
          </a:pPr>
          <a:r>
            <a:rPr lang="en-US" sz="1000" b="0" i="0" u="none" strike="noStrike" baseline="0">
              <a:solidFill>
                <a:srgbClr val="000000"/>
              </a:solidFill>
              <a:latin typeface="Arial"/>
              <a:cs typeface="Arial"/>
            </a:rPr>
            <a:t>(t) Federal Tax Liability prior to the enactment of Economic Growth and Tax Relief Act of 2001.</a:t>
          </a:r>
        </a:p>
        <a:p>
          <a:pPr algn="l" rtl="0">
            <a:defRPr sz="1000"/>
          </a:pPr>
          <a:r>
            <a:rPr lang="en-US" sz="1000" b="0" i="0" u="none" strike="noStrike" baseline="0">
              <a:solidFill>
                <a:srgbClr val="000000"/>
              </a:solidFill>
              <a:latin typeface="Arial"/>
              <a:cs typeface="Arial"/>
            </a:rPr>
            <a:t>(u) One half of the federal income taxes are deductible.</a:t>
          </a:r>
        </a:p>
        <a:p>
          <a:pPr algn="l" rtl="0">
            <a:defRPr sz="1000"/>
          </a:pPr>
          <a:r>
            <a:rPr lang="en-US" sz="1000" b="0" i="0" u="none" strike="noStrike" baseline="0">
              <a:solidFill>
                <a:srgbClr val="000000"/>
              </a:solidFill>
              <a:latin typeface="Arial"/>
              <a:cs typeface="Arial"/>
            </a:rPr>
            <a:t>(v) The tax brackets reported are for single individuals. For married couples filing jointly, the same rates apply for income under $46,700 to over $307,050.</a:t>
          </a:r>
        </a:p>
        <a:p>
          <a:pPr algn="l" rtl="0">
            <a:defRPr sz="1000"/>
          </a:pPr>
          <a:r>
            <a:rPr lang="en-US" sz="1000" b="0" i="0" u="none" strike="noStrike" baseline="0">
              <a:solidFill>
                <a:srgbClr val="000000"/>
              </a:solidFill>
              <a:latin typeface="Arial"/>
              <a:cs typeface="Arial"/>
            </a:rPr>
            <a:t>(w) The tax brackets reported are for single individuals. For married taxpayers, the same rates apply to income brackets ranging from $11,040 to $165,600. An additional $250 exemption is provided for each taxpayer or spouse age 65 or over.</a:t>
          </a:r>
        </a:p>
        <a:p>
          <a:pPr algn="l" rtl="0">
            <a:defRPr sz="1000"/>
          </a:pPr>
          <a:r>
            <a:rPr lang="en-US" sz="1000" b="0" i="0" u="none" strike="noStrike" baseline="0">
              <a:solidFill>
                <a:srgbClr val="000000"/>
              </a:solidFill>
              <a:latin typeface="Arial"/>
              <a:cs typeface="Arial"/>
            </a:rPr>
            <a:t>(x) Tax rate decreases are scheduled for tax years 2004.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61</xdr:row>
      <xdr:rowOff>47625</xdr:rowOff>
    </xdr:from>
    <xdr:to>
      <xdr:col>18</xdr:col>
      <xdr:colOff>800100</xdr:colOff>
      <xdr:row>95</xdr:row>
      <xdr:rowOff>9525</xdr:rowOff>
    </xdr:to>
    <xdr:sp macro="" textlink="">
      <xdr:nvSpPr>
        <xdr:cNvPr id="3073" name="Text Box 1">
          <a:extLst>
            <a:ext uri="{FF2B5EF4-FFF2-40B4-BE49-F238E27FC236}">
              <a16:creationId xmlns:a16="http://schemas.microsoft.com/office/drawing/2014/main" id="{F85B0AE9-B303-46DA-AF1B-961906D22880}"/>
            </a:ext>
          </a:extLst>
        </xdr:cNvPr>
        <xdr:cNvSpPr txBox="1">
          <a:spLocks noChangeArrowheads="1"/>
        </xdr:cNvSpPr>
      </xdr:nvSpPr>
      <xdr:spPr bwMode="auto">
        <a:xfrm>
          <a:off x="19050" y="13706475"/>
          <a:ext cx="10048875" cy="5143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Seven states have statutory provision for automatic adjustment of tax brackets, personal exemption or standard deductions to the rate of inflation. Michigan, Nebraska and Ohio indexes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 </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$52,500.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Tax rate scheduled to decrease to 4.0% for tax year 2003.</a:t>
          </a:r>
        </a:p>
        <a:p>
          <a:pPr algn="l" rtl="0">
            <a:defRPr sz="1000"/>
          </a:pPr>
          <a:r>
            <a:rPr lang="en-US" sz="1000" b="0" i="0" u="none" strike="noStrike" baseline="0">
              <a:solidFill>
                <a:srgbClr val="000000"/>
              </a:solidFill>
              <a:latin typeface="Arial"/>
              <a:cs typeface="Arial"/>
            </a:rPr>
            <a:t>(k) The tax brackets reported are for single individual. For married couples filing jointly, the same rates apply for income under $27,350 to over $108,661.</a:t>
          </a:r>
        </a:p>
        <a:p>
          <a:pPr algn="l" rtl="0">
            <a:defRPr sz="1000"/>
          </a:pPr>
          <a:r>
            <a:rPr lang="en-US" sz="1000" b="0" i="0" u="none" strike="noStrike" baseline="0">
              <a:solidFill>
                <a:srgbClr val="000000"/>
              </a:solidFill>
              <a:latin typeface="Arial"/>
              <a:cs typeface="Arial"/>
            </a:rPr>
            <a:t>(l) The tax brackets reported are for single individual. For married couples filing jointly, the same rates apply for income under $4,000 to over $46,750.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$20,000 to over $150,000.</a:t>
          </a:r>
        </a:p>
        <a:p>
          <a:pPr algn="l" rtl="0">
            <a:defRPr sz="1000"/>
          </a:pPr>
          <a:r>
            <a:rPr lang="en-US" sz="1000" b="0" i="0" u="none" strike="noStrike" baseline="0">
              <a:solidFill>
                <a:srgbClr val="000000"/>
              </a:solidFill>
              <a:latin typeface="Arial"/>
              <a:cs typeface="Arial"/>
            </a:rPr>
            <a:t>(n) The tax brackets reported are for single individuals. For married couples filing jointly, the same rates apply for income under $8,000 to over $100,000. Married households filing separately pay the tax imposed on half the income.</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$21,250 to $200,000. Lower exemption amounts allowed for high income taxpayers. Tax rate scheduled to decrease after tax year 2003.</a:t>
          </a:r>
        </a:p>
        <a:p>
          <a:pPr algn="l" rtl="0">
            <a:defRPr sz="1000"/>
          </a:pPr>
          <a:r>
            <a:rPr lang="en-US" sz="1000" b="0" i="0" u="none" strike="noStrike" baseline="0">
              <a:solidFill>
                <a:srgbClr val="000000"/>
              </a:solidFill>
              <a:latin typeface="Arial"/>
              <a:cs typeface="Arial"/>
            </a:rPr>
            <a:t>(p) Rates reported are for short form filers. Long form filers rates range from 2.67% for income under $3,000 to 12% over $50,000. Long form filers only can deduct federal income taxes.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(q) Plus an additional $20 per exemption tax credit. Rate reported are for tax year 2001, the 2002 rates will not be determined until July, 2001.</a:t>
          </a:r>
        </a:p>
        <a:p>
          <a:pPr algn="l" rtl="0">
            <a:defRPr sz="1000"/>
          </a:pPr>
          <a:r>
            <a:rPr lang="en-US" sz="1000" b="0" i="0" u="none" strike="noStrike" baseline="0">
              <a:solidFill>
                <a:srgbClr val="000000"/>
              </a:solidFill>
              <a:latin typeface="Arial"/>
              <a:cs typeface="Arial"/>
            </a:rPr>
            <a:t>(r) The rate range reported is for single persons not deducting federal income tax. For married persons filing jointly, the same rates apply to income brackets ranging from $2,000 to $21,000.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(s) Deduction is limited to $10,000 for joint returns and $5,000 for individuals in Missouri and to $5,000 in Oregon.</a:t>
          </a:r>
        </a:p>
        <a:p>
          <a:pPr algn="l" rtl="0">
            <a:defRPr sz="1000"/>
          </a:pPr>
          <a:r>
            <a:rPr lang="en-US" sz="1000" b="0" i="0" u="none" strike="noStrike" baseline="0">
              <a:solidFill>
                <a:srgbClr val="000000"/>
              </a:solidFill>
              <a:latin typeface="Arial"/>
              <a:cs typeface="Arial"/>
            </a:rPr>
            <a:t>(t) Federal Tax Liability prior to the enactment of economic Growth and Tax Relief Act of 2001.</a:t>
          </a:r>
        </a:p>
        <a:p>
          <a:pPr algn="l" rtl="0">
            <a:defRPr sz="1000"/>
          </a:pPr>
          <a:r>
            <a:rPr lang="en-US" sz="1000" b="0" i="0" u="none" strike="noStrike" baseline="0">
              <a:solidFill>
                <a:srgbClr val="000000"/>
              </a:solidFill>
              <a:latin typeface="Arial"/>
              <a:cs typeface="Arial"/>
            </a:rPr>
            <a:t>(u) One half of the federal income taxes are deductible.</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$11,040 to $165,600. An additional $250 exemption is provided for each taxpayer or spouse age 65 or over. </a:t>
          </a:r>
        </a:p>
        <a:p>
          <a:pPr algn="l" rtl="0">
            <a:defRPr sz="1000"/>
          </a:pPr>
          <a:r>
            <a:rPr lang="en-US" sz="1000" b="0" i="0" u="none" strike="noStrike" baseline="0">
              <a:solidFill>
                <a:srgbClr val="000000"/>
              </a:solidFill>
              <a:latin typeface="Arial"/>
              <a:cs typeface="Arial"/>
            </a:rPr>
            <a:t>(w) Tax rate decreases are scheduled for tax years 2003.</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73</xdr:row>
      <xdr:rowOff>314325</xdr:rowOff>
    </xdr:from>
    <xdr:to>
      <xdr:col>18</xdr:col>
      <xdr:colOff>657225</xdr:colOff>
      <xdr:row>85</xdr:row>
      <xdr:rowOff>9525</xdr:rowOff>
    </xdr:to>
    <xdr:sp macro="" textlink="">
      <xdr:nvSpPr>
        <xdr:cNvPr id="2049" name="Text Box 1">
          <a:extLst>
            <a:ext uri="{FF2B5EF4-FFF2-40B4-BE49-F238E27FC236}">
              <a16:creationId xmlns:a16="http://schemas.microsoft.com/office/drawing/2014/main" id="{3A326904-7F5F-4C3E-8369-5795AFB64621}"/>
            </a:ext>
          </a:extLst>
        </xdr:cNvPr>
        <xdr:cNvSpPr txBox="1">
          <a:spLocks noChangeArrowheads="1"/>
        </xdr:cNvSpPr>
      </xdr:nvSpPr>
      <xdr:spPr bwMode="auto">
        <a:xfrm>
          <a:off x="28575" y="16840200"/>
          <a:ext cx="9896475" cy="2590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 Plus an additional $20 per exemption tax credit. Rate reported are for tax year 2000, the 2001 rates will not be determined until July, 2001.</a:t>
          </a:r>
        </a:p>
        <a:p>
          <a:pPr algn="l" rtl="0">
            <a:defRPr sz="1000"/>
          </a:pPr>
          <a:r>
            <a:rPr lang="en-US" sz="1000" b="0" i="0" u="none" strike="noStrike" baseline="0">
              <a:solidFill>
                <a:srgbClr val="000000"/>
              </a:solidFill>
              <a:latin typeface="Arial"/>
              <a:cs typeface="Arial"/>
            </a:rPr>
            <a:t>(t) The rate range reported is for single persons not deducting federal income tax. For married persons filing jointly, the same rates apply to income brackets ranging from $2,000 to $21,000.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(u) Deduction is limited to $10,000 for joint returns and $5,000 for individuals in Missouri and to $3,000 in Oregon.</a:t>
          </a:r>
        </a:p>
        <a:p>
          <a:pPr algn="l" rtl="0">
            <a:defRPr sz="1000"/>
          </a:pPr>
          <a:r>
            <a:rPr lang="en-US" sz="1000" b="0" i="0" u="none" strike="noStrike" baseline="0">
              <a:solidFill>
                <a:srgbClr val="000000"/>
              </a:solidFill>
              <a:latin typeface="Arial"/>
              <a:cs typeface="Arial"/>
            </a:rPr>
            <a:t>(v) Tax rate scheduled to decrease to 25% of Federal tax liability for tax years 2002.</a:t>
          </a:r>
        </a:p>
        <a:p>
          <a:pPr algn="l" rtl="0">
            <a:defRPr sz="1000"/>
          </a:pPr>
          <a:r>
            <a:rPr lang="en-US" sz="1000" b="0" i="0" u="none" strike="noStrike" baseline="0">
              <a:solidFill>
                <a:srgbClr val="000000"/>
              </a:solidFill>
              <a:latin typeface="Arial"/>
              <a:cs typeface="Arial"/>
            </a:rPr>
            <a:t>(w) One half of the federal income taxes are deductible.</a:t>
          </a:r>
        </a:p>
        <a:p>
          <a:pPr algn="l" rtl="0">
            <a:defRPr sz="1000"/>
          </a:pPr>
          <a:r>
            <a:rPr lang="en-US" sz="1000" b="0" i="0" u="none" strike="noStrike" baseline="0">
              <a:solidFill>
                <a:srgbClr val="000000"/>
              </a:solidFill>
              <a:latin typeface="Arial"/>
              <a:cs typeface="Arial"/>
            </a:rPr>
            <a:t>(x) If Vermont tax liability for any taxable year exceeds the tax liability determinable under federal tax law in effect on December 31, 1999, the taxpayer will be entitled to a credit of 106% of the excess tax.</a:t>
          </a:r>
        </a:p>
        <a:p>
          <a:pPr algn="l" rtl="0">
            <a:defRPr sz="1000"/>
          </a:pPr>
          <a:r>
            <a:rPr lang="en-US" sz="1000" b="0" i="0" u="none" strike="noStrike" baseline="0">
              <a:solidFill>
                <a:srgbClr val="000000"/>
              </a:solidFill>
              <a:latin typeface="Arial"/>
              <a:cs typeface="Arial"/>
            </a:rPr>
            <a:t>(y) The tax brackets reported are for single individuals. For married taxpayers, the same rates apply to income brackets ranging from $10,000 to $150,000.</a:t>
          </a:r>
        </a:p>
        <a:p>
          <a:pPr algn="l" rtl="0">
            <a:defRPr sz="1000"/>
          </a:pPr>
          <a:r>
            <a:rPr lang="en-US" sz="1000" b="0" i="0" u="none" strike="noStrike" baseline="0">
              <a:solidFill>
                <a:srgbClr val="000000"/>
              </a:solidFill>
              <a:latin typeface="Arial"/>
              <a:cs typeface="Arial"/>
            </a:rPr>
            <a:t>(z) Tax rate decreases are scheduled for tax years 2002 and 2003.</a:t>
          </a:r>
        </a:p>
        <a:p>
          <a:pPr algn="l" rtl="0">
            <a:defRPr sz="1000"/>
          </a:pPr>
          <a:r>
            <a:rPr lang="en-US" sz="1000" b="0" i="0" u="none" strike="noStrike" baseline="0">
              <a:solidFill>
                <a:srgbClr val="000000"/>
              </a:solidFill>
              <a:latin typeface="Arial"/>
              <a:cs typeface="Arial"/>
            </a:rPr>
            <a:t>(aa) The top tax rate is scheduled to decline to 4.75% for tax years beginning after 2001.</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47625</xdr:colOff>
      <xdr:row>57</xdr:row>
      <xdr:rowOff>142875</xdr:rowOff>
    </xdr:from>
    <xdr:to>
      <xdr:col>18</xdr:col>
      <xdr:colOff>676275</xdr:colOff>
      <xdr:row>75</xdr:row>
      <xdr:rowOff>342900</xdr:rowOff>
    </xdr:to>
    <xdr:sp macro="" textlink="">
      <xdr:nvSpPr>
        <xdr:cNvPr id="2050" name="Text Box 2">
          <a:extLst>
            <a:ext uri="{FF2B5EF4-FFF2-40B4-BE49-F238E27FC236}">
              <a16:creationId xmlns:a16="http://schemas.microsoft.com/office/drawing/2014/main" id="{3C73BCFC-39AD-4BD4-9B79-7FC43D5A2443}"/>
            </a:ext>
          </a:extLst>
        </xdr:cNvPr>
        <xdr:cNvSpPr txBox="1">
          <a:spLocks noChangeArrowheads="1"/>
        </xdr:cNvSpPr>
      </xdr:nvSpPr>
      <xdr:spPr bwMode="auto">
        <a:xfrm>
          <a:off x="47625" y="13134975"/>
          <a:ext cx="9896475" cy="438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Seven states have statutory provision for automatic adjustment of tax brackets, personal exemption or standard deductions to the rate of inflation. Michigan, Nebraska and Ohio indexes the personal exemption amounts only.</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$52,500.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tax years beginning after 2001, the tax rates range from 1.4% to 8.25% for the same tax brackets.</a:t>
          </a:r>
        </a:p>
        <a:p>
          <a:pPr algn="l" rtl="0">
            <a:defRPr sz="1000"/>
          </a:pPr>
          <a:r>
            <a:rPr lang="en-US" sz="1000" b="0" i="0" u="none" strike="noStrike" baseline="0">
              <a:solidFill>
                <a:srgbClr val="000000"/>
              </a:solidFill>
              <a:latin typeface="Arial"/>
              <a:cs typeface="Arial"/>
            </a:rPr>
            <a:t>(i) For joint returns, the tax is twice the tax imposed on half the income. A $10 filing tax is charge for each return and a $15 credit is allowed for each exemption.</a:t>
          </a:r>
        </a:p>
        <a:p>
          <a:pPr algn="l" rtl="0">
            <a:defRPr sz="1000"/>
          </a:pPr>
          <a:r>
            <a:rPr lang="en-US" sz="1000" b="0" i="0" u="none" strike="noStrike" baseline="0">
              <a:solidFill>
                <a:srgbClr val="000000"/>
              </a:solidFill>
              <a:latin typeface="Arial"/>
              <a:cs typeface="Arial"/>
            </a:rPr>
            <a:t>(j) Combined personal exemption and standard deduction.</a:t>
          </a:r>
        </a:p>
        <a:p>
          <a:pPr algn="l" rtl="0">
            <a:defRPr sz="1000"/>
          </a:pPr>
          <a:r>
            <a:rPr lang="en-US" sz="1000" b="0" i="0" u="none" strike="noStrike" baseline="0">
              <a:solidFill>
                <a:srgbClr val="000000"/>
              </a:solidFill>
              <a:latin typeface="Arial"/>
              <a:cs typeface="Arial"/>
            </a:rPr>
            <a:t>(k) Income levels in each tax bracket will income for tax years 2002 and beyond.</a:t>
          </a:r>
        </a:p>
        <a:p>
          <a:pPr algn="l" rtl="0">
            <a:defRPr sz="1000"/>
          </a:pPr>
          <a:r>
            <a:rPr lang="en-US" sz="1000" b="0" i="0" u="none" strike="noStrike" baseline="0">
              <a:solidFill>
                <a:srgbClr val="000000"/>
              </a:solidFill>
              <a:latin typeface="Arial"/>
              <a:cs typeface="Arial"/>
            </a:rPr>
            <a:t>(l) Tax rate scheduled to decrease to 4.1% for tax year 2002.</a:t>
          </a:r>
        </a:p>
        <a:p>
          <a:pPr algn="l" rtl="0">
            <a:defRPr sz="1000"/>
          </a:pPr>
          <a:r>
            <a:rPr lang="en-US" sz="1000" b="0" i="0" u="none" strike="noStrike" baseline="0">
              <a:solidFill>
                <a:srgbClr val="000000"/>
              </a:solidFill>
              <a:latin typeface="Arial"/>
              <a:cs typeface="Arial"/>
            </a:rPr>
            <a:t>(m) The tax brackets reported are for single individual. For married couples filing jointly, the same rates apply for income under $25,680 to over $102,030.</a:t>
          </a:r>
        </a:p>
        <a:p>
          <a:pPr algn="l" rtl="0">
            <a:defRPr sz="1000"/>
          </a:pPr>
          <a:r>
            <a:rPr lang="en-US" sz="1000" b="0" i="0" u="none" strike="noStrike" baseline="0">
              <a:solidFill>
                <a:srgbClr val="000000"/>
              </a:solidFill>
              <a:latin typeface="Arial"/>
              <a:cs typeface="Arial"/>
            </a:rPr>
            <a:t>(n) The tax brackets reported are for single individual. For married couples filing jointly, the same rates apply for income under $4,000 to over $46,750.</a:t>
          </a:r>
        </a:p>
        <a:p>
          <a:pPr algn="l" rtl="0">
            <a:defRPr sz="1000"/>
          </a:pPr>
          <a:r>
            <a:rPr lang="en-US" sz="1000" b="0" i="0" u="none" strike="noStrike" baseline="0">
              <a:solidFill>
                <a:srgbClr val="000000"/>
              </a:solidFill>
              <a:latin typeface="Arial"/>
              <a:cs typeface="Arial"/>
            </a:rPr>
            <a:t>(o) The tax brackets reported are for single individuals. For married couples filing jointly, the same rates apply for income under $20,000 to over $150,000.</a:t>
          </a:r>
        </a:p>
        <a:p>
          <a:pPr algn="l" rtl="0">
            <a:defRPr sz="1000"/>
          </a:pPr>
          <a:r>
            <a:rPr lang="en-US" sz="1000" b="0" i="0" u="none" strike="noStrike" baseline="0">
              <a:solidFill>
                <a:srgbClr val="000000"/>
              </a:solidFill>
              <a:latin typeface="Arial"/>
              <a:cs typeface="Arial"/>
            </a:rPr>
            <a:t>(p) The tax brackets reported are for single individuals. For married couples filing jointly, the same rates apply for income under $8,000 to over $100,000. Married households filing separately pay the tax imposed on half the income.</a:t>
          </a:r>
        </a:p>
        <a:p>
          <a:pPr algn="l" rtl="0">
            <a:defRPr sz="1000"/>
          </a:pPr>
          <a:r>
            <a:rPr lang="en-US" sz="1000" b="0" i="0" u="none" strike="noStrike" baseline="0">
              <a:solidFill>
                <a:srgbClr val="000000"/>
              </a:solidFill>
              <a:latin typeface="Arial"/>
              <a:cs typeface="Arial"/>
            </a:rPr>
            <a:t>(q) The tax brackets reported are for single individuals. For married taxpayers, the same rates apply to income brackets ranging from $21,250 to $100,000. Lower exemption amounts allowed for high income taxpayers.</a:t>
          </a:r>
        </a:p>
        <a:p>
          <a:pPr algn="l" rtl="0">
            <a:defRPr sz="1000"/>
          </a:pPr>
          <a:r>
            <a:rPr lang="en-US" sz="1000" b="0" i="0" u="none" strike="noStrike" baseline="0">
              <a:solidFill>
                <a:srgbClr val="000000"/>
              </a:solidFill>
              <a:latin typeface="Arial"/>
              <a:cs typeface="Arial"/>
            </a:rPr>
            <a:t>(r) Taxpayers have the option of paying 14% of the adjusted federal income tax liability, without a deduction of federal taxes. And additional $300 personal exemption is allowed for joint returns or unmarried head of households.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61</xdr:row>
      <xdr:rowOff>47625</xdr:rowOff>
    </xdr:from>
    <xdr:to>
      <xdr:col>20</xdr:col>
      <xdr:colOff>57150</xdr:colOff>
      <xdr:row>95</xdr:row>
      <xdr:rowOff>9525</xdr:rowOff>
    </xdr:to>
    <xdr:sp macro="" textlink="">
      <xdr:nvSpPr>
        <xdr:cNvPr id="1027" name="Text Box 3">
          <a:extLst>
            <a:ext uri="{FF2B5EF4-FFF2-40B4-BE49-F238E27FC236}">
              <a16:creationId xmlns:a16="http://schemas.microsoft.com/office/drawing/2014/main" id="{2BB41618-B154-4D7B-BA97-FB24FCF929BF}"/>
            </a:ext>
          </a:extLst>
        </xdr:cNvPr>
        <xdr:cNvSpPr txBox="1">
          <a:spLocks noChangeArrowheads="1"/>
        </xdr:cNvSpPr>
      </xdr:nvSpPr>
      <xdr:spPr bwMode="auto">
        <a:xfrm>
          <a:off x="19050" y="13716000"/>
          <a:ext cx="10048875" cy="5143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 Seven states have statutory provision for automatic adjustment of tax brackets, personal exemption or standard deductions to the rate of inflation. Michigan, Nebraska and Ohio indexes the personal exemption amounts only. </a:t>
          </a:r>
        </a:p>
        <a:p>
          <a:pPr algn="l" rtl="0">
            <a:defRPr sz="1000"/>
          </a:pPr>
          <a:r>
            <a:rPr lang="en-US" sz="1000" b="0" i="0" u="none" strike="noStrike" baseline="0">
              <a:solidFill>
                <a:srgbClr val="000000"/>
              </a:solidFill>
              <a:latin typeface="Arial"/>
              <a:cs typeface="Arial"/>
            </a:rPr>
            <a:t>(b) For joint returns, the taxes are twice the tax imposed on half the income.</a:t>
          </a:r>
        </a:p>
        <a:p>
          <a:pPr algn="l" rtl="0">
            <a:defRPr sz="1000"/>
          </a:pPr>
          <a:r>
            <a:rPr lang="en-US" sz="1000" b="0" i="0" u="none" strike="noStrike" baseline="0">
              <a:solidFill>
                <a:srgbClr val="000000"/>
              </a:solidFill>
              <a:latin typeface="Arial"/>
              <a:cs typeface="Arial"/>
            </a:rPr>
            <a:t>(c) tax credits.</a:t>
          </a:r>
        </a:p>
        <a:p>
          <a:pPr algn="l" rtl="0">
            <a:defRPr sz="1000"/>
          </a:pPr>
          <a:r>
            <a:rPr lang="en-US" sz="1000" b="0" i="0" u="none" strike="noStrike" baseline="0">
              <a:solidFill>
                <a:srgbClr val="000000"/>
              </a:solidFill>
              <a:latin typeface="Arial"/>
              <a:cs typeface="Arial"/>
            </a:rPr>
            <a:t>(d) These states allow personal exemption or standard deductions as provided in the IRC. Utah allows a personal exemption equal to three-fourths the federal exemptions. </a:t>
          </a:r>
        </a:p>
        <a:p>
          <a:pPr algn="l" rtl="0">
            <a:defRPr sz="1000"/>
          </a:pPr>
          <a:r>
            <a:rPr lang="en-US" sz="1000" b="0" i="0" u="none" strike="noStrike" baseline="0">
              <a:solidFill>
                <a:srgbClr val="000000"/>
              </a:solidFill>
              <a:latin typeface="Arial"/>
              <a:cs typeface="Arial"/>
            </a:rPr>
            <a:t>(e) A special tax table is available for low income taxpayers reducing their tax payments.</a:t>
          </a:r>
        </a:p>
        <a:p>
          <a:pPr algn="l" rtl="0">
            <a:defRPr sz="1000"/>
          </a:pPr>
          <a:r>
            <a:rPr lang="en-US" sz="1000" b="0" i="0" u="none" strike="noStrike" baseline="0">
              <a:solidFill>
                <a:srgbClr val="000000"/>
              </a:solidFill>
              <a:latin typeface="Arial"/>
              <a:cs typeface="Arial"/>
            </a:rPr>
            <a:t>(f) Combined personal exemptions and standard deduction. An additional tax credit is allowed ranging from 75% to 0% based on state adjusted gross income. Exemption amounts are phased out for higher income taxpayers until they are eliminated for households earning over $52,500.</a:t>
          </a:r>
        </a:p>
        <a:p>
          <a:pPr algn="l" rtl="0">
            <a:defRPr sz="1000"/>
          </a:pPr>
          <a:r>
            <a:rPr lang="en-US" sz="1000" b="0" i="0" u="none" strike="noStrike" baseline="0">
              <a:solidFill>
                <a:srgbClr val="000000"/>
              </a:solidFill>
              <a:latin typeface="Arial"/>
              <a:cs typeface="Arial"/>
            </a:rPr>
            <a:t>(g) The tax brackets reported are for single individuals. For married households filing separately, the same rates apply to income brackets ranging from $500 to $5,000; and the income brackets range from $1,000 to $10,000 for joint filers.</a:t>
          </a:r>
        </a:p>
        <a:p>
          <a:pPr algn="l" rtl="0">
            <a:defRPr sz="1000"/>
          </a:pPr>
          <a:r>
            <a:rPr lang="en-US" sz="1000" b="0" i="0" u="none" strike="noStrike" baseline="0">
              <a:solidFill>
                <a:srgbClr val="000000"/>
              </a:solidFill>
              <a:latin typeface="Arial"/>
              <a:cs typeface="Arial"/>
            </a:rPr>
            <a:t>(h) For joint returns, the tax is twice the tax imposed on half the income. A $10 filing tax is charge for each return and a $15 credit is allowed for each exemption.</a:t>
          </a:r>
        </a:p>
        <a:p>
          <a:pPr algn="l" rtl="0">
            <a:defRPr sz="1000"/>
          </a:pPr>
          <a:r>
            <a:rPr lang="en-US" sz="1000" b="0" i="0" u="none" strike="noStrike" baseline="0">
              <a:solidFill>
                <a:srgbClr val="000000"/>
              </a:solidFill>
              <a:latin typeface="Arial"/>
              <a:cs typeface="Arial"/>
            </a:rPr>
            <a:t>(i) Combined personal exemption and standard deduction.</a:t>
          </a:r>
        </a:p>
        <a:p>
          <a:pPr algn="l" rtl="0">
            <a:defRPr sz="1000"/>
          </a:pPr>
          <a:r>
            <a:rPr lang="en-US" sz="1000" b="0" i="0" u="none" strike="noStrike" baseline="0">
              <a:solidFill>
                <a:srgbClr val="000000"/>
              </a:solidFill>
              <a:latin typeface="Arial"/>
              <a:cs typeface="Arial"/>
            </a:rPr>
            <a:t>(j) Tax rate scheduled to decrease to 4.0% for tax year 2003.</a:t>
          </a:r>
        </a:p>
        <a:p>
          <a:pPr algn="l" rtl="0">
            <a:defRPr sz="1000"/>
          </a:pPr>
          <a:r>
            <a:rPr lang="en-US" sz="1000" b="0" i="0" u="none" strike="noStrike" baseline="0">
              <a:solidFill>
                <a:srgbClr val="000000"/>
              </a:solidFill>
              <a:latin typeface="Arial"/>
              <a:cs typeface="Arial"/>
            </a:rPr>
            <a:t>(k) The tax brackets reported are for single individual. For married couples filing jointly, the same rates apply for income under $27,350 to over $108,661.</a:t>
          </a:r>
        </a:p>
        <a:p>
          <a:pPr algn="l" rtl="0">
            <a:defRPr sz="1000"/>
          </a:pPr>
          <a:r>
            <a:rPr lang="en-US" sz="1000" b="0" i="0" u="none" strike="noStrike" baseline="0">
              <a:solidFill>
                <a:srgbClr val="000000"/>
              </a:solidFill>
              <a:latin typeface="Arial"/>
              <a:cs typeface="Arial"/>
            </a:rPr>
            <a:t>(l) The tax brackets reported are for single individual. For married couples filing jointly, the same rates apply for income under $4,000 to over $46,750.</a:t>
          </a:r>
        </a:p>
        <a:p>
          <a:pPr algn="l" rtl="0">
            <a:defRPr sz="1000"/>
          </a:pPr>
          <a:r>
            <a:rPr lang="en-US" sz="1000" b="0" i="0" u="none" strike="noStrike" baseline="0">
              <a:solidFill>
                <a:srgbClr val="000000"/>
              </a:solidFill>
              <a:latin typeface="Arial"/>
              <a:cs typeface="Arial"/>
            </a:rPr>
            <a:t>(m) The tax brackets reported are for single individuals. For married couples filing jointly, the same rates apply for income under $20,000 to over $150,000.</a:t>
          </a:r>
        </a:p>
        <a:p>
          <a:pPr algn="l" rtl="0">
            <a:defRPr sz="1000"/>
          </a:pPr>
          <a:r>
            <a:rPr lang="en-US" sz="1000" b="0" i="0" u="none" strike="noStrike" baseline="0">
              <a:solidFill>
                <a:srgbClr val="000000"/>
              </a:solidFill>
              <a:latin typeface="Arial"/>
              <a:cs typeface="Arial"/>
            </a:rPr>
            <a:t>(n) The tax brackets reported are for single individuals. For married couples filing jointly, the same rates apply for income under $8,000 to over $100,000. Married households filing separately pay the tax imposed on half the income.</a:t>
          </a:r>
        </a:p>
        <a:p>
          <a:pPr algn="l" rtl="0">
            <a:defRPr sz="1000"/>
          </a:pPr>
          <a:r>
            <a:rPr lang="en-US" sz="1000" b="0" i="0" u="none" strike="noStrike" baseline="0">
              <a:solidFill>
                <a:srgbClr val="000000"/>
              </a:solidFill>
              <a:latin typeface="Arial"/>
              <a:cs typeface="Arial"/>
            </a:rPr>
            <a:t>(o) The tax brackets reported are for single individuals. For married taxpayers, the same rates apply to income brackets ranging from $21,250 to $200,000. Lower exemption amounts allowed for high income taxpayers. Tax rate scheduled to decrease after tax year 2003.</a:t>
          </a:r>
        </a:p>
        <a:p>
          <a:pPr algn="l" rtl="0">
            <a:defRPr sz="1000"/>
          </a:pPr>
          <a:r>
            <a:rPr lang="en-US" sz="1000" b="0" i="0" u="none" strike="noStrike" baseline="0">
              <a:solidFill>
                <a:srgbClr val="000000"/>
              </a:solidFill>
              <a:latin typeface="Arial"/>
              <a:cs typeface="Arial"/>
            </a:rPr>
            <a:t>(p) Rates reported are for short form filers. Long form filers rates range from 2.67% for income under $3,000 to 12% over $50,000. Long form filers only can deduct federal income taxes. An additional $300 personal exemption is allowed for joint returns or unmarried head of households.</a:t>
          </a:r>
        </a:p>
        <a:p>
          <a:pPr algn="l" rtl="0">
            <a:defRPr sz="1000"/>
          </a:pPr>
          <a:r>
            <a:rPr lang="en-US" sz="1000" b="0" i="0" u="none" strike="noStrike" baseline="0">
              <a:solidFill>
                <a:srgbClr val="000000"/>
              </a:solidFill>
              <a:latin typeface="Arial"/>
              <a:cs typeface="Arial"/>
            </a:rPr>
            <a:t>(q) Plus an additional $20 per exemption tax credit. Rate reported are for tax year 2001, the 2002 rates will not be determined until July, 2001.</a:t>
          </a:r>
        </a:p>
        <a:p>
          <a:pPr algn="l" rtl="0">
            <a:defRPr sz="1000"/>
          </a:pPr>
          <a:r>
            <a:rPr lang="en-US" sz="1000" b="0" i="0" u="none" strike="noStrike" baseline="0">
              <a:solidFill>
                <a:srgbClr val="000000"/>
              </a:solidFill>
              <a:latin typeface="Arial"/>
              <a:cs typeface="Arial"/>
            </a:rPr>
            <a:t>(r) The rate range reported is for single persons not deducting federal income tax. For married persons filing jointly, the same rates apply to income brackets ranging from $2,000 to $21,000. Separate schedules, with rates ranging from 0.5% to 10%, apply to taxpayers deducting federal income taxes.</a:t>
          </a:r>
        </a:p>
        <a:p>
          <a:pPr algn="l" rtl="0">
            <a:defRPr sz="1000"/>
          </a:pPr>
          <a:r>
            <a:rPr lang="en-US" sz="1000" b="0" i="0" u="none" strike="noStrike" baseline="0">
              <a:solidFill>
                <a:srgbClr val="000000"/>
              </a:solidFill>
              <a:latin typeface="Arial"/>
              <a:cs typeface="Arial"/>
            </a:rPr>
            <a:t>(s) Deduction is limited to $10,000 for joint returns and $5,000 for individuals in Missouri and to $5,000 in Oregon.</a:t>
          </a:r>
        </a:p>
        <a:p>
          <a:pPr algn="l" rtl="0">
            <a:defRPr sz="1000"/>
          </a:pPr>
          <a:r>
            <a:rPr lang="en-US" sz="1000" b="0" i="0" u="none" strike="noStrike" baseline="0">
              <a:solidFill>
                <a:srgbClr val="000000"/>
              </a:solidFill>
              <a:latin typeface="Arial"/>
              <a:cs typeface="Arial"/>
            </a:rPr>
            <a:t>(t) Federal Tax Liability prior to the enactment of economic Growth and Tax Relief Act of 2001.</a:t>
          </a:r>
        </a:p>
        <a:p>
          <a:pPr algn="l" rtl="0">
            <a:defRPr sz="1000"/>
          </a:pPr>
          <a:r>
            <a:rPr lang="en-US" sz="1000" b="0" i="0" u="none" strike="noStrike" baseline="0">
              <a:solidFill>
                <a:srgbClr val="000000"/>
              </a:solidFill>
              <a:latin typeface="Arial"/>
              <a:cs typeface="Arial"/>
            </a:rPr>
            <a:t>(u) One half of the federal income taxes are deductible.</a:t>
          </a:r>
        </a:p>
        <a:p>
          <a:pPr algn="l" rtl="0">
            <a:defRPr sz="1000"/>
          </a:pPr>
          <a:r>
            <a:rPr lang="en-US" sz="1000" b="0" i="0" u="none" strike="noStrike" baseline="0">
              <a:solidFill>
                <a:srgbClr val="000000"/>
              </a:solidFill>
              <a:latin typeface="Arial"/>
              <a:cs typeface="Arial"/>
            </a:rPr>
            <a:t>(v) The tax brackets reported are for single individuals. For married taxpayers, the same rates apply to income brackets ranging from $11,040 to $165,600. An additional $250 exemption is provided for each taxpayer or spouse age 65 or over. </a:t>
          </a:r>
        </a:p>
        <a:p>
          <a:pPr algn="l" rtl="0">
            <a:defRPr sz="1000"/>
          </a:pPr>
          <a:r>
            <a:rPr lang="en-US" sz="1000" b="0" i="0" u="none" strike="noStrike" baseline="0">
              <a:solidFill>
                <a:srgbClr val="000000"/>
              </a:solidFill>
              <a:latin typeface="Arial"/>
              <a:cs typeface="Arial"/>
            </a:rPr>
            <a:t>(w) Tax rate decreases are scheduled for tax years 2003.</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axadmin.org/current-tax-rat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taxadmin.org/fta/rate/ind_inc.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axadmin.org/current-tax-rat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axadmin.org/current-tax-rat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taxadmin.org/fta/rate/ind_inc.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showGridLines="0" tabSelected="1" workbookViewId="0"/>
  </sheetViews>
  <sheetFormatPr defaultRowHeight="12.75" x14ac:dyDescent="0.2"/>
  <cols>
    <col min="1" max="1" width="20.140625" customWidth="1"/>
    <col min="2" max="2" width="10" customWidth="1"/>
    <col min="3" max="3" width="3.42578125" customWidth="1"/>
    <col min="4" max="4" width="10" customWidth="1"/>
    <col min="5" max="5" width="4.85546875" customWidth="1"/>
    <col min="6" max="6" width="10"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 min="19" max="19" width="1.42578125" customWidth="1"/>
  </cols>
  <sheetData>
    <row r="1" spans="1:20" x14ac:dyDescent="0.2">
      <c r="A1" s="441">
        <v>43885</v>
      </c>
      <c r="B1" s="442"/>
      <c r="C1" s="442"/>
      <c r="D1" s="442"/>
      <c r="E1" s="442"/>
      <c r="F1" s="442"/>
      <c r="G1" s="442"/>
      <c r="H1" s="442"/>
      <c r="I1" s="442"/>
      <c r="J1" s="442"/>
      <c r="K1" s="442"/>
      <c r="L1" s="442"/>
      <c r="M1" s="442"/>
      <c r="N1" s="442"/>
      <c r="O1" s="442"/>
      <c r="P1" s="442"/>
      <c r="Q1" s="442"/>
      <c r="R1" s="442"/>
      <c r="S1" s="442"/>
      <c r="T1" s="442"/>
    </row>
    <row r="2" spans="1:20" x14ac:dyDescent="0.2">
      <c r="A2" s="443" t="s">
        <v>675</v>
      </c>
      <c r="B2" s="444"/>
      <c r="C2" s="444"/>
      <c r="D2" s="444"/>
      <c r="E2" s="444"/>
      <c r="F2" s="445"/>
      <c r="G2" s="445"/>
      <c r="H2" s="445"/>
      <c r="I2" s="445"/>
      <c r="J2" s="445"/>
      <c r="K2" s="445"/>
      <c r="L2" s="445"/>
      <c r="M2" s="445"/>
      <c r="N2" s="445"/>
      <c r="O2" s="445"/>
      <c r="P2" s="445"/>
      <c r="Q2" s="445"/>
      <c r="R2" s="445"/>
      <c r="S2" s="442"/>
      <c r="T2" s="442"/>
    </row>
    <row r="3" spans="1:20" x14ac:dyDescent="0.2">
      <c r="A3" s="445" t="s">
        <v>676</v>
      </c>
      <c r="B3" s="444"/>
      <c r="C3" s="444"/>
      <c r="D3" s="444"/>
      <c r="E3" s="444"/>
      <c r="F3" s="445"/>
      <c r="G3" s="445"/>
      <c r="H3" s="445"/>
      <c r="I3" s="445"/>
      <c r="J3" s="445"/>
      <c r="K3" s="445"/>
      <c r="L3" s="445"/>
      <c r="M3" s="445"/>
      <c r="N3" s="445"/>
      <c r="O3" s="445"/>
      <c r="P3" s="445"/>
      <c r="Q3" s="445"/>
      <c r="R3" s="445"/>
      <c r="S3" s="442"/>
      <c r="T3" s="442"/>
    </row>
    <row r="4" spans="1:20" ht="13.5" thickBot="1" x14ac:dyDescent="0.25">
      <c r="A4" s="446"/>
      <c r="B4" s="447"/>
      <c r="C4" s="448"/>
      <c r="D4" s="447"/>
      <c r="E4" s="447"/>
      <c r="F4" s="446"/>
      <c r="G4" s="446"/>
      <c r="H4" s="446"/>
      <c r="I4" s="449"/>
      <c r="J4" s="446"/>
      <c r="K4" s="446"/>
      <c r="L4" s="446"/>
      <c r="M4" s="446"/>
      <c r="N4" s="446"/>
      <c r="O4" s="446"/>
      <c r="P4" s="446"/>
      <c r="Q4" s="446"/>
      <c r="R4" s="449"/>
      <c r="S4" s="442"/>
      <c r="T4" s="442"/>
    </row>
    <row r="5" spans="1:20" ht="13.5" thickTop="1" x14ac:dyDescent="0.2">
      <c r="A5" s="450"/>
      <c r="B5" s="451" t="s">
        <v>440</v>
      </c>
      <c r="C5" s="452"/>
      <c r="D5" s="452"/>
      <c r="E5" s="453"/>
      <c r="F5" s="454" t="s">
        <v>442</v>
      </c>
      <c r="G5" s="455"/>
      <c r="H5" s="456"/>
      <c r="I5" s="456"/>
      <c r="J5" s="456"/>
      <c r="K5" s="456"/>
      <c r="L5" s="457"/>
      <c r="M5" s="456"/>
      <c r="N5" s="456"/>
      <c r="O5" s="456"/>
      <c r="P5" s="456"/>
      <c r="Q5" s="458"/>
      <c r="R5" s="459" t="s">
        <v>447</v>
      </c>
      <c r="S5" s="442"/>
      <c r="T5" s="442"/>
    </row>
    <row r="6" spans="1:20" x14ac:dyDescent="0.2">
      <c r="A6" s="460"/>
      <c r="B6" s="461" t="s">
        <v>441</v>
      </c>
      <c r="C6" s="462"/>
      <c r="D6" s="462"/>
      <c r="E6" s="463"/>
      <c r="F6" s="464" t="s">
        <v>443</v>
      </c>
      <c r="G6" s="465" t="s">
        <v>444</v>
      </c>
      <c r="H6" s="466"/>
      <c r="I6" s="466"/>
      <c r="J6" s="466"/>
      <c r="K6" s="466"/>
      <c r="L6" s="467" t="s">
        <v>445</v>
      </c>
      <c r="M6" s="468"/>
      <c r="N6" s="468"/>
      <c r="O6" s="468"/>
      <c r="P6" s="468"/>
      <c r="Q6" s="468"/>
      <c r="R6" s="469" t="s">
        <v>448</v>
      </c>
      <c r="S6" s="442"/>
      <c r="T6" s="442"/>
    </row>
    <row r="7" spans="1:20" ht="26.25" thickBot="1" x14ac:dyDescent="0.25">
      <c r="A7" s="470" t="s">
        <v>44</v>
      </c>
      <c r="B7" s="471" t="s">
        <v>45</v>
      </c>
      <c r="C7" s="472"/>
      <c r="D7" s="473" t="s">
        <v>46</v>
      </c>
      <c r="E7" s="474"/>
      <c r="F7" s="475" t="s">
        <v>47</v>
      </c>
      <c r="G7" s="476" t="s">
        <v>451</v>
      </c>
      <c r="H7" s="476"/>
      <c r="I7" s="477"/>
      <c r="J7" s="476" t="s">
        <v>452</v>
      </c>
      <c r="K7" s="476"/>
      <c r="L7" s="478" t="s">
        <v>48</v>
      </c>
      <c r="M7" s="479"/>
      <c r="N7" s="476" t="s">
        <v>104</v>
      </c>
      <c r="O7" s="479"/>
      <c r="P7" s="476" t="s">
        <v>446</v>
      </c>
      <c r="Q7" s="479"/>
      <c r="R7" s="480" t="s">
        <v>449</v>
      </c>
      <c r="S7" s="442"/>
      <c r="T7" s="442"/>
    </row>
    <row r="8" spans="1:20" x14ac:dyDescent="0.2">
      <c r="A8" s="481"/>
      <c r="B8" s="482"/>
      <c r="C8" s="483"/>
      <c r="D8" s="484"/>
      <c r="E8" s="485"/>
      <c r="F8" s="464"/>
      <c r="G8" s="486"/>
      <c r="H8" s="486"/>
      <c r="I8" s="487"/>
      <c r="J8" s="486"/>
      <c r="K8" s="486"/>
      <c r="L8" s="488"/>
      <c r="M8" s="489"/>
      <c r="N8" s="486"/>
      <c r="O8" s="490"/>
      <c r="P8" s="486"/>
      <c r="Q8" s="490"/>
      <c r="R8" s="491"/>
      <c r="S8" s="442"/>
      <c r="T8" s="442"/>
    </row>
    <row r="9" spans="1:20" x14ac:dyDescent="0.2">
      <c r="A9" s="492" t="s">
        <v>176</v>
      </c>
      <c r="B9" s="493">
        <v>2</v>
      </c>
      <c r="C9" s="548" t="s">
        <v>105</v>
      </c>
      <c r="D9" s="495">
        <v>5</v>
      </c>
      <c r="E9" s="549"/>
      <c r="F9" s="497">
        <v>3</v>
      </c>
      <c r="G9" s="498">
        <v>500</v>
      </c>
      <c r="H9" s="499" t="s">
        <v>106</v>
      </c>
      <c r="I9" s="548" t="s">
        <v>105</v>
      </c>
      <c r="J9" s="500">
        <v>3001</v>
      </c>
      <c r="K9" s="499" t="s">
        <v>106</v>
      </c>
      <c r="L9" s="501">
        <v>1500</v>
      </c>
      <c r="M9" s="499"/>
      <c r="N9" s="500">
        <v>3000</v>
      </c>
      <c r="O9" s="499"/>
      <c r="P9" s="498">
        <v>500</v>
      </c>
      <c r="Q9" s="502" t="s">
        <v>108</v>
      </c>
      <c r="R9" s="547" t="s">
        <v>462</v>
      </c>
      <c r="S9" s="442"/>
      <c r="T9" s="442"/>
    </row>
    <row r="10" spans="1:20" x14ac:dyDescent="0.2">
      <c r="A10" s="492" t="s">
        <v>180</v>
      </c>
      <c r="B10" s="556" t="s">
        <v>580</v>
      </c>
      <c r="C10" s="557"/>
      <c r="D10" s="557"/>
      <c r="E10" s="558"/>
      <c r="F10" s="504"/>
      <c r="G10" s="548"/>
      <c r="H10" s="499"/>
      <c r="I10" s="548"/>
      <c r="J10" s="548"/>
      <c r="K10" s="499"/>
      <c r="L10" s="505"/>
      <c r="M10" s="499"/>
      <c r="N10" s="548"/>
      <c r="O10" s="498"/>
      <c r="P10" s="548"/>
      <c r="Q10" s="498"/>
      <c r="R10" s="547"/>
      <c r="S10" s="442"/>
      <c r="T10" s="442"/>
    </row>
    <row r="11" spans="1:20" x14ac:dyDescent="0.2">
      <c r="A11" s="492" t="s">
        <v>627</v>
      </c>
      <c r="B11" s="550">
        <v>2.59</v>
      </c>
      <c r="C11" s="548" t="s">
        <v>105</v>
      </c>
      <c r="D11" s="507">
        <v>4.5</v>
      </c>
      <c r="E11" s="549"/>
      <c r="F11" s="497">
        <v>5</v>
      </c>
      <c r="G11" s="500">
        <v>26500</v>
      </c>
      <c r="H11" s="499" t="s">
        <v>106</v>
      </c>
      <c r="I11" s="548" t="s">
        <v>105</v>
      </c>
      <c r="J11" s="500">
        <v>159000</v>
      </c>
      <c r="K11" s="499" t="s">
        <v>106</v>
      </c>
      <c r="L11" s="510" t="s">
        <v>670</v>
      </c>
      <c r="M11" s="499"/>
      <c r="N11" s="654" t="s">
        <v>670</v>
      </c>
      <c r="O11" s="498"/>
      <c r="P11" s="500">
        <v>100</v>
      </c>
      <c r="Q11" s="498" t="s">
        <v>109</v>
      </c>
      <c r="R11" s="547"/>
      <c r="S11" s="442"/>
      <c r="T11" s="442"/>
    </row>
    <row r="12" spans="1:20" ht="12.75" customHeight="1" x14ac:dyDescent="0.2">
      <c r="A12" s="492" t="s">
        <v>417</v>
      </c>
      <c r="B12" s="493">
        <v>2</v>
      </c>
      <c r="C12" s="548" t="s">
        <v>105</v>
      </c>
      <c r="D12" s="495">
        <v>6.6</v>
      </c>
      <c r="E12" s="549" t="s">
        <v>112</v>
      </c>
      <c r="F12" s="497">
        <v>6</v>
      </c>
      <c r="G12" s="500">
        <v>4600</v>
      </c>
      <c r="H12" s="499"/>
      <c r="I12" s="548" t="s">
        <v>105</v>
      </c>
      <c r="J12" s="500">
        <v>80801</v>
      </c>
      <c r="K12" s="499"/>
      <c r="L12" s="505">
        <v>26</v>
      </c>
      <c r="M12" s="499" t="s">
        <v>109</v>
      </c>
      <c r="N12" s="498">
        <v>52</v>
      </c>
      <c r="O12" s="508" t="s">
        <v>109</v>
      </c>
      <c r="P12" s="498">
        <v>26</v>
      </c>
      <c r="Q12" s="498" t="s">
        <v>109</v>
      </c>
      <c r="R12" s="547"/>
      <c r="S12" s="442"/>
      <c r="T12" s="442"/>
    </row>
    <row r="13" spans="1:20" ht="12.75" customHeight="1" x14ac:dyDescent="0.2">
      <c r="A13" s="492" t="s">
        <v>434</v>
      </c>
      <c r="B13" s="493">
        <v>1</v>
      </c>
      <c r="C13" s="548"/>
      <c r="D13" s="495">
        <v>12.3</v>
      </c>
      <c r="E13" s="546" t="s">
        <v>113</v>
      </c>
      <c r="F13" s="497">
        <v>9</v>
      </c>
      <c r="G13" s="500">
        <v>8809</v>
      </c>
      <c r="H13" s="499" t="s">
        <v>106</v>
      </c>
      <c r="I13" s="548" t="s">
        <v>105</v>
      </c>
      <c r="J13" s="500">
        <v>590742</v>
      </c>
      <c r="K13" s="499" t="s">
        <v>106</v>
      </c>
      <c r="L13" s="505">
        <v>122</v>
      </c>
      <c r="M13" s="499" t="s">
        <v>109</v>
      </c>
      <c r="N13" s="498">
        <v>244</v>
      </c>
      <c r="O13" s="508" t="s">
        <v>109</v>
      </c>
      <c r="P13" s="498">
        <v>378</v>
      </c>
      <c r="Q13" s="498" t="s">
        <v>109</v>
      </c>
      <c r="R13" s="547"/>
      <c r="S13" s="442"/>
      <c r="T13" s="442"/>
    </row>
    <row r="14" spans="1:20" x14ac:dyDescent="0.2">
      <c r="A14" s="492" t="s">
        <v>407</v>
      </c>
      <c r="B14" s="550">
        <v>4.63</v>
      </c>
      <c r="C14" s="548"/>
      <c r="D14" s="507"/>
      <c r="E14" s="549"/>
      <c r="F14" s="497">
        <v>1</v>
      </c>
      <c r="G14" s="509"/>
      <c r="H14" s="548"/>
      <c r="I14" s="548" t="s">
        <v>110</v>
      </c>
      <c r="J14" s="548"/>
      <c r="K14" s="548"/>
      <c r="L14" s="510" t="s">
        <v>670</v>
      </c>
      <c r="M14" s="499" t="s">
        <v>115</v>
      </c>
      <c r="N14" s="500" t="s">
        <v>670</v>
      </c>
      <c r="O14" s="508" t="s">
        <v>115</v>
      </c>
      <c r="P14" s="500" t="s">
        <v>670</v>
      </c>
      <c r="Q14" s="498" t="s">
        <v>115</v>
      </c>
      <c r="R14" s="547"/>
      <c r="S14" s="442"/>
      <c r="T14" s="442"/>
    </row>
    <row r="15" spans="1:20" ht="12.75" customHeight="1" x14ac:dyDescent="0.2">
      <c r="A15" s="492" t="s">
        <v>408</v>
      </c>
      <c r="B15" s="493">
        <v>3</v>
      </c>
      <c r="C15" s="548" t="s">
        <v>105</v>
      </c>
      <c r="D15" s="507">
        <v>6.99</v>
      </c>
      <c r="E15" s="549"/>
      <c r="F15" s="497">
        <v>7</v>
      </c>
      <c r="G15" s="500">
        <v>10000</v>
      </c>
      <c r="H15" s="499" t="s">
        <v>106</v>
      </c>
      <c r="I15" s="548" t="s">
        <v>105</v>
      </c>
      <c r="J15" s="500">
        <v>500000</v>
      </c>
      <c r="K15" s="499" t="s">
        <v>106</v>
      </c>
      <c r="L15" s="501">
        <v>15000</v>
      </c>
      <c r="M15" s="499" t="s">
        <v>139</v>
      </c>
      <c r="N15" s="500">
        <v>24000</v>
      </c>
      <c r="O15" s="508" t="s">
        <v>139</v>
      </c>
      <c r="P15" s="498">
        <v>0</v>
      </c>
      <c r="Q15" s="498"/>
      <c r="R15" s="547"/>
      <c r="S15" s="442"/>
      <c r="T15" s="442"/>
    </row>
    <row r="16" spans="1:20" x14ac:dyDescent="0.2">
      <c r="A16" s="492" t="s">
        <v>198</v>
      </c>
      <c r="B16" s="493">
        <v>0</v>
      </c>
      <c r="C16" s="548" t="s">
        <v>105</v>
      </c>
      <c r="D16" s="495">
        <v>6.6</v>
      </c>
      <c r="E16" s="549"/>
      <c r="F16" s="497">
        <v>7</v>
      </c>
      <c r="G16" s="500">
        <v>2000</v>
      </c>
      <c r="H16" s="499"/>
      <c r="I16" s="548" t="s">
        <v>105</v>
      </c>
      <c r="J16" s="500">
        <v>60001</v>
      </c>
      <c r="K16" s="499"/>
      <c r="L16" s="505">
        <v>110</v>
      </c>
      <c r="M16" s="499" t="s">
        <v>109</v>
      </c>
      <c r="N16" s="498">
        <v>220</v>
      </c>
      <c r="O16" s="508" t="s">
        <v>109</v>
      </c>
      <c r="P16" s="498">
        <v>110</v>
      </c>
      <c r="Q16" s="498" t="s">
        <v>109</v>
      </c>
      <c r="R16" s="547"/>
      <c r="S16" s="442"/>
      <c r="T16" s="442"/>
    </row>
    <row r="17" spans="1:20" x14ac:dyDescent="0.2">
      <c r="A17" s="492" t="s">
        <v>204</v>
      </c>
      <c r="B17" s="556" t="s">
        <v>580</v>
      </c>
      <c r="C17" s="557"/>
      <c r="D17" s="557"/>
      <c r="E17" s="558"/>
      <c r="F17" s="504"/>
      <c r="G17" s="548"/>
      <c r="H17" s="499"/>
      <c r="I17" s="548"/>
      <c r="J17" s="548"/>
      <c r="K17" s="499"/>
      <c r="L17" s="505"/>
      <c r="M17" s="499"/>
      <c r="N17" s="548"/>
      <c r="O17" s="498"/>
      <c r="P17" s="548"/>
      <c r="Q17" s="498"/>
      <c r="R17" s="547"/>
      <c r="S17" s="442"/>
      <c r="T17" s="442"/>
    </row>
    <row r="18" spans="1:20" x14ac:dyDescent="0.2">
      <c r="A18" s="492" t="s">
        <v>205</v>
      </c>
      <c r="B18" s="493">
        <v>1</v>
      </c>
      <c r="C18" s="548" t="s">
        <v>105</v>
      </c>
      <c r="D18" s="507">
        <v>5.75</v>
      </c>
      <c r="E18" s="549"/>
      <c r="F18" s="497">
        <v>6</v>
      </c>
      <c r="G18" s="498">
        <v>750</v>
      </c>
      <c r="H18" s="499" t="s">
        <v>114</v>
      </c>
      <c r="I18" s="548" t="s">
        <v>105</v>
      </c>
      <c r="J18" s="500">
        <v>7001</v>
      </c>
      <c r="K18" s="499" t="s">
        <v>114</v>
      </c>
      <c r="L18" s="501">
        <v>2700</v>
      </c>
      <c r="M18" s="499"/>
      <c r="N18" s="500">
        <v>7400</v>
      </c>
      <c r="O18" s="498"/>
      <c r="P18" s="500">
        <v>3000</v>
      </c>
      <c r="Q18" s="498"/>
      <c r="R18" s="547"/>
      <c r="S18" s="442"/>
      <c r="T18" s="442"/>
    </row>
    <row r="19" spans="1:20" x14ac:dyDescent="0.2">
      <c r="A19" s="492" t="s">
        <v>210</v>
      </c>
      <c r="B19" s="493">
        <v>1.4</v>
      </c>
      <c r="C19" s="548" t="s">
        <v>105</v>
      </c>
      <c r="D19" s="495">
        <v>11</v>
      </c>
      <c r="E19" s="549"/>
      <c r="F19" s="497">
        <v>12</v>
      </c>
      <c r="G19" s="500">
        <v>2400</v>
      </c>
      <c r="H19" s="499" t="s">
        <v>106</v>
      </c>
      <c r="I19" s="548" t="s">
        <v>105</v>
      </c>
      <c r="J19" s="500">
        <v>200000</v>
      </c>
      <c r="K19" s="499" t="s">
        <v>106</v>
      </c>
      <c r="L19" s="501">
        <v>1144</v>
      </c>
      <c r="M19" s="499"/>
      <c r="N19" s="500">
        <v>2288</v>
      </c>
      <c r="O19" s="498"/>
      <c r="P19" s="500">
        <v>1144</v>
      </c>
      <c r="Q19" s="498"/>
      <c r="R19" s="547"/>
      <c r="S19" s="442"/>
      <c r="T19" s="442"/>
    </row>
    <row r="20" spans="1:20" x14ac:dyDescent="0.2">
      <c r="A20" s="492" t="s">
        <v>418</v>
      </c>
      <c r="B20" s="514">
        <v>1.125</v>
      </c>
      <c r="C20" s="548" t="s">
        <v>105</v>
      </c>
      <c r="D20" s="517">
        <v>6.9249999999999998</v>
      </c>
      <c r="E20" s="549"/>
      <c r="F20" s="497">
        <v>7</v>
      </c>
      <c r="G20" s="500">
        <v>1541</v>
      </c>
      <c r="H20" s="499" t="s">
        <v>106</v>
      </c>
      <c r="I20" s="548" t="s">
        <v>105</v>
      </c>
      <c r="J20" s="500">
        <v>11554</v>
      </c>
      <c r="K20" s="499" t="s">
        <v>106</v>
      </c>
      <c r="L20" s="501" t="s">
        <v>670</v>
      </c>
      <c r="M20" s="499" t="s">
        <v>115</v>
      </c>
      <c r="N20" s="500" t="s">
        <v>670</v>
      </c>
      <c r="O20" s="498" t="s">
        <v>115</v>
      </c>
      <c r="P20" s="500" t="s">
        <v>670</v>
      </c>
      <c r="Q20" s="498" t="s">
        <v>115</v>
      </c>
      <c r="R20" s="547"/>
      <c r="S20" s="442"/>
      <c r="T20" s="442"/>
    </row>
    <row r="21" spans="1:20" x14ac:dyDescent="0.2">
      <c r="A21" s="492" t="s">
        <v>655</v>
      </c>
      <c r="B21" s="550">
        <v>4.95</v>
      </c>
      <c r="C21" s="548"/>
      <c r="D21" s="507"/>
      <c r="E21" s="549"/>
      <c r="F21" s="497">
        <v>1</v>
      </c>
      <c r="G21" s="509"/>
      <c r="H21" s="548"/>
      <c r="I21" s="548" t="s">
        <v>110</v>
      </c>
      <c r="J21" s="548"/>
      <c r="K21" s="548"/>
      <c r="L21" s="501">
        <v>2275</v>
      </c>
      <c r="M21" s="499"/>
      <c r="N21" s="500">
        <v>4550</v>
      </c>
      <c r="O21" s="498"/>
      <c r="P21" s="500">
        <v>2275</v>
      </c>
      <c r="Q21" s="498"/>
      <c r="R21" s="547"/>
      <c r="S21" s="442"/>
      <c r="T21" s="442"/>
    </row>
    <row r="22" spans="1:20" x14ac:dyDescent="0.2">
      <c r="A22" s="492" t="s">
        <v>410</v>
      </c>
      <c r="B22" s="550">
        <v>3.23</v>
      </c>
      <c r="C22" s="548"/>
      <c r="D22" s="507"/>
      <c r="E22" s="549"/>
      <c r="F22" s="497">
        <v>1</v>
      </c>
      <c r="G22" s="509"/>
      <c r="H22" s="548"/>
      <c r="I22" s="548" t="s">
        <v>110</v>
      </c>
      <c r="J22" s="548"/>
      <c r="K22" s="548"/>
      <c r="L22" s="501">
        <v>1000</v>
      </c>
      <c r="M22" s="499"/>
      <c r="N22" s="500">
        <v>2000</v>
      </c>
      <c r="O22" s="498"/>
      <c r="P22" s="500">
        <v>2500</v>
      </c>
      <c r="Q22" s="498" t="s">
        <v>116</v>
      </c>
      <c r="R22" s="547"/>
      <c r="S22" s="442"/>
      <c r="T22" s="442"/>
    </row>
    <row r="23" spans="1:20" x14ac:dyDescent="0.2">
      <c r="A23" s="492" t="s">
        <v>419</v>
      </c>
      <c r="B23" s="550">
        <v>0.33</v>
      </c>
      <c r="C23" s="548" t="s">
        <v>105</v>
      </c>
      <c r="D23" s="507">
        <v>8.5299999999999994</v>
      </c>
      <c r="E23" s="549"/>
      <c r="F23" s="497">
        <v>9</v>
      </c>
      <c r="G23" s="500">
        <v>15666</v>
      </c>
      <c r="H23" s="499"/>
      <c r="I23" s="548" t="s">
        <v>105</v>
      </c>
      <c r="J23" s="500">
        <v>74970</v>
      </c>
      <c r="K23" s="499"/>
      <c r="L23" s="505">
        <v>40</v>
      </c>
      <c r="M23" s="499" t="s">
        <v>109</v>
      </c>
      <c r="N23" s="498">
        <v>80</v>
      </c>
      <c r="O23" s="498" t="s">
        <v>109</v>
      </c>
      <c r="P23" s="498">
        <v>40</v>
      </c>
      <c r="Q23" s="498" t="s">
        <v>109</v>
      </c>
      <c r="R23" s="547" t="s">
        <v>462</v>
      </c>
      <c r="S23" s="442"/>
      <c r="T23" s="442"/>
    </row>
    <row r="24" spans="1:20" x14ac:dyDescent="0.2">
      <c r="A24" s="492" t="s">
        <v>223</v>
      </c>
      <c r="B24" s="493">
        <v>3.1</v>
      </c>
      <c r="C24" s="548" t="s">
        <v>105</v>
      </c>
      <c r="D24" s="495">
        <v>5.7</v>
      </c>
      <c r="E24" s="549"/>
      <c r="F24" s="497">
        <v>3</v>
      </c>
      <c r="G24" s="511">
        <v>15000</v>
      </c>
      <c r="H24" s="499" t="s">
        <v>106</v>
      </c>
      <c r="I24" s="548" t="s">
        <v>105</v>
      </c>
      <c r="J24" s="511">
        <v>30000</v>
      </c>
      <c r="K24" s="499" t="s">
        <v>106</v>
      </c>
      <c r="L24" s="501">
        <v>2250</v>
      </c>
      <c r="M24" s="499"/>
      <c r="N24" s="500">
        <v>4500</v>
      </c>
      <c r="O24" s="498"/>
      <c r="P24" s="500">
        <v>2250</v>
      </c>
      <c r="Q24" s="498"/>
      <c r="R24" s="547"/>
      <c r="S24" s="442"/>
      <c r="T24" s="442"/>
    </row>
    <row r="25" spans="1:20" x14ac:dyDescent="0.2">
      <c r="A25" s="492" t="s">
        <v>227</v>
      </c>
      <c r="B25" s="493">
        <v>5</v>
      </c>
      <c r="C25" s="548"/>
      <c r="D25" s="495"/>
      <c r="E25" s="549"/>
      <c r="F25" s="497">
        <v>1</v>
      </c>
      <c r="G25" s="500"/>
      <c r="H25" s="499"/>
      <c r="I25" s="548" t="s">
        <v>110</v>
      </c>
      <c r="J25" s="500"/>
      <c r="K25" s="499"/>
      <c r="L25" s="505"/>
      <c r="M25" s="499"/>
      <c r="N25" s="498" t="s">
        <v>582</v>
      </c>
      <c r="O25" s="498"/>
      <c r="P25" s="498"/>
      <c r="Q25" s="498"/>
      <c r="R25" s="547"/>
      <c r="S25" s="442"/>
      <c r="T25" s="442"/>
    </row>
    <row r="26" spans="1:20" x14ac:dyDescent="0.2">
      <c r="A26" s="492" t="s">
        <v>230</v>
      </c>
      <c r="B26" s="493">
        <v>2</v>
      </c>
      <c r="C26" s="548" t="s">
        <v>105</v>
      </c>
      <c r="D26" s="495">
        <v>6</v>
      </c>
      <c r="E26" s="549"/>
      <c r="F26" s="497">
        <v>3</v>
      </c>
      <c r="G26" s="500">
        <v>12500</v>
      </c>
      <c r="H26" s="499" t="s">
        <v>106</v>
      </c>
      <c r="I26" s="548" t="s">
        <v>105</v>
      </c>
      <c r="J26" s="500">
        <v>50001</v>
      </c>
      <c r="K26" s="499" t="s">
        <v>106</v>
      </c>
      <c r="L26" s="501">
        <v>4500</v>
      </c>
      <c r="M26" s="499" t="s">
        <v>140</v>
      </c>
      <c r="N26" s="500">
        <v>9000</v>
      </c>
      <c r="O26" s="498" t="s">
        <v>140</v>
      </c>
      <c r="P26" s="500">
        <v>1000</v>
      </c>
      <c r="Q26" s="498"/>
      <c r="R26" s="547" t="s">
        <v>462</v>
      </c>
      <c r="S26" s="442"/>
      <c r="T26" s="442"/>
    </row>
    <row r="27" spans="1:20" x14ac:dyDescent="0.2">
      <c r="A27" s="492" t="s">
        <v>420</v>
      </c>
      <c r="B27" s="493">
        <v>5.8</v>
      </c>
      <c r="C27" s="548" t="s">
        <v>105</v>
      </c>
      <c r="D27" s="507">
        <v>7.15</v>
      </c>
      <c r="E27" s="549"/>
      <c r="F27" s="497">
        <v>3</v>
      </c>
      <c r="G27" s="500">
        <v>22200</v>
      </c>
      <c r="H27" s="499" t="s">
        <v>117</v>
      </c>
      <c r="I27" s="548" t="s">
        <v>105</v>
      </c>
      <c r="J27" s="500">
        <v>52600</v>
      </c>
      <c r="K27" s="499" t="s">
        <v>117</v>
      </c>
      <c r="L27" s="501">
        <v>4300</v>
      </c>
      <c r="M27" s="499"/>
      <c r="N27" s="500">
        <v>8600</v>
      </c>
      <c r="O27" s="498"/>
      <c r="P27" s="500">
        <v>4300</v>
      </c>
      <c r="Q27" s="498"/>
      <c r="R27" s="547"/>
      <c r="S27" s="442"/>
      <c r="T27" s="442"/>
    </row>
    <row r="28" spans="1:20" x14ac:dyDescent="0.2">
      <c r="A28" s="492" t="s">
        <v>238</v>
      </c>
      <c r="B28" s="493">
        <v>2</v>
      </c>
      <c r="C28" s="548" t="s">
        <v>105</v>
      </c>
      <c r="D28" s="507">
        <v>5.75</v>
      </c>
      <c r="E28" s="549"/>
      <c r="F28" s="497">
        <v>8</v>
      </c>
      <c r="G28" s="500">
        <v>1000</v>
      </c>
      <c r="H28" s="499" t="s">
        <v>118</v>
      </c>
      <c r="I28" s="548" t="s">
        <v>105</v>
      </c>
      <c r="J28" s="500">
        <v>250000</v>
      </c>
      <c r="K28" s="499" t="s">
        <v>118</v>
      </c>
      <c r="L28" s="501">
        <v>3200</v>
      </c>
      <c r="M28" s="499"/>
      <c r="N28" s="500">
        <v>6400</v>
      </c>
      <c r="O28" s="498"/>
      <c r="P28" s="500">
        <v>3200</v>
      </c>
      <c r="Q28" s="498"/>
      <c r="R28" s="547"/>
      <c r="S28" s="442"/>
      <c r="T28" s="442"/>
    </row>
    <row r="29" spans="1:20" ht="12.75" customHeight="1" x14ac:dyDescent="0.2">
      <c r="A29" s="492" t="s">
        <v>577</v>
      </c>
      <c r="B29" s="493">
        <v>5.05</v>
      </c>
      <c r="C29" s="548"/>
      <c r="D29" s="507"/>
      <c r="E29" s="549"/>
      <c r="F29" s="497">
        <v>1</v>
      </c>
      <c r="G29" s="509"/>
      <c r="H29" s="548"/>
      <c r="I29" s="548" t="s">
        <v>110</v>
      </c>
      <c r="J29" s="548"/>
      <c r="K29" s="548"/>
      <c r="L29" s="501">
        <v>4400</v>
      </c>
      <c r="M29" s="548"/>
      <c r="N29" s="500">
        <v>8800</v>
      </c>
      <c r="O29" s="499"/>
      <c r="P29" s="500">
        <v>1000</v>
      </c>
      <c r="Q29" s="498"/>
      <c r="R29" s="547"/>
      <c r="S29" s="442"/>
      <c r="T29" s="442"/>
    </row>
    <row r="30" spans="1:20" ht="12.75" customHeight="1" x14ac:dyDescent="0.2">
      <c r="A30" s="492" t="s">
        <v>422</v>
      </c>
      <c r="B30" s="550">
        <v>4.25</v>
      </c>
      <c r="C30" s="548"/>
      <c r="D30" s="507"/>
      <c r="E30" s="549"/>
      <c r="F30" s="497">
        <v>1</v>
      </c>
      <c r="G30" s="509"/>
      <c r="H30" s="548"/>
      <c r="I30" s="548" t="s">
        <v>110</v>
      </c>
      <c r="J30" s="548"/>
      <c r="K30" s="548"/>
      <c r="L30" s="501">
        <v>4400</v>
      </c>
      <c r="M30" s="499"/>
      <c r="N30" s="500">
        <v>8800</v>
      </c>
      <c r="O30" s="499"/>
      <c r="P30" s="500">
        <v>4400</v>
      </c>
      <c r="Q30" s="498"/>
      <c r="R30" s="547"/>
      <c r="S30" s="442"/>
      <c r="T30" s="442"/>
    </row>
    <row r="31" spans="1:20" ht="12.75" customHeight="1" x14ac:dyDescent="0.2">
      <c r="A31" s="492" t="s">
        <v>423</v>
      </c>
      <c r="B31" s="550">
        <v>5.35</v>
      </c>
      <c r="C31" s="548" t="s">
        <v>105</v>
      </c>
      <c r="D31" s="507">
        <v>9.85</v>
      </c>
      <c r="E31" s="549"/>
      <c r="F31" s="497">
        <v>4</v>
      </c>
      <c r="G31" s="500">
        <v>26960</v>
      </c>
      <c r="H31" s="499" t="s">
        <v>120</v>
      </c>
      <c r="I31" s="548" t="s">
        <v>105</v>
      </c>
      <c r="J31" s="500">
        <v>164401</v>
      </c>
      <c r="K31" s="499" t="s">
        <v>120</v>
      </c>
      <c r="L31" s="501" t="s">
        <v>670</v>
      </c>
      <c r="M31" s="499" t="s">
        <v>115</v>
      </c>
      <c r="N31" s="500" t="s">
        <v>670</v>
      </c>
      <c r="O31" s="499" t="s">
        <v>115</v>
      </c>
      <c r="P31" s="500">
        <v>4250</v>
      </c>
      <c r="Q31" s="498"/>
      <c r="R31" s="547"/>
      <c r="S31" s="442"/>
      <c r="T31" s="442"/>
    </row>
    <row r="32" spans="1:20" ht="12.75" customHeight="1" x14ac:dyDescent="0.2">
      <c r="A32" s="492" t="s">
        <v>249</v>
      </c>
      <c r="B32" s="493">
        <v>3</v>
      </c>
      <c r="C32" s="548" t="s">
        <v>105</v>
      </c>
      <c r="D32" s="495">
        <v>5</v>
      </c>
      <c r="E32" s="549"/>
      <c r="F32" s="497">
        <v>3</v>
      </c>
      <c r="G32" s="500">
        <v>5000</v>
      </c>
      <c r="H32" s="499"/>
      <c r="I32" s="548" t="s">
        <v>105</v>
      </c>
      <c r="J32" s="500">
        <v>10001</v>
      </c>
      <c r="K32" s="499"/>
      <c r="L32" s="501">
        <v>6000</v>
      </c>
      <c r="M32" s="499"/>
      <c r="N32" s="500">
        <v>12000</v>
      </c>
      <c r="O32" s="499"/>
      <c r="P32" s="500">
        <v>1500</v>
      </c>
      <c r="Q32" s="498"/>
      <c r="R32" s="547"/>
      <c r="S32" s="442"/>
      <c r="T32" s="442"/>
    </row>
    <row r="33" spans="1:20" x14ac:dyDescent="0.2">
      <c r="A33" s="492" t="s">
        <v>639</v>
      </c>
      <c r="B33" s="493">
        <v>1.5</v>
      </c>
      <c r="C33" s="548" t="s">
        <v>105</v>
      </c>
      <c r="D33" s="495">
        <v>5.4</v>
      </c>
      <c r="E33" s="549"/>
      <c r="F33" s="497">
        <v>9</v>
      </c>
      <c r="G33" s="500">
        <v>1053</v>
      </c>
      <c r="H33" s="499"/>
      <c r="I33" s="548" t="s">
        <v>105</v>
      </c>
      <c r="J33" s="500">
        <v>8424</v>
      </c>
      <c r="K33" s="499"/>
      <c r="L33" s="501" t="s">
        <v>670</v>
      </c>
      <c r="M33" s="499" t="s">
        <v>115</v>
      </c>
      <c r="N33" s="500" t="s">
        <v>670</v>
      </c>
      <c r="O33" s="499" t="s">
        <v>115</v>
      </c>
      <c r="P33" s="500" t="s">
        <v>670</v>
      </c>
      <c r="Q33" s="498" t="s">
        <v>115</v>
      </c>
      <c r="R33" s="547" t="s">
        <v>629</v>
      </c>
      <c r="S33" s="442"/>
      <c r="T33" s="442"/>
    </row>
    <row r="34" spans="1:20" ht="12.75" customHeight="1" x14ac:dyDescent="0.2">
      <c r="A34" s="492" t="s">
        <v>424</v>
      </c>
      <c r="B34" s="493">
        <v>1</v>
      </c>
      <c r="C34" s="548" t="s">
        <v>105</v>
      </c>
      <c r="D34" s="495">
        <v>6.9</v>
      </c>
      <c r="E34" s="549"/>
      <c r="F34" s="497">
        <v>7</v>
      </c>
      <c r="G34" s="500">
        <v>3100</v>
      </c>
      <c r="H34" s="499"/>
      <c r="I34" s="548" t="s">
        <v>105</v>
      </c>
      <c r="J34" s="500">
        <v>18400</v>
      </c>
      <c r="K34" s="499"/>
      <c r="L34" s="501">
        <v>2510</v>
      </c>
      <c r="M34" s="499"/>
      <c r="N34" s="500">
        <v>5020</v>
      </c>
      <c r="O34" s="499"/>
      <c r="P34" s="500">
        <v>2510</v>
      </c>
      <c r="Q34" s="498"/>
      <c r="R34" s="547" t="s">
        <v>629</v>
      </c>
      <c r="S34" s="442"/>
      <c r="T34" s="442"/>
    </row>
    <row r="35" spans="1:20" ht="12.75" customHeight="1" x14ac:dyDescent="0.2">
      <c r="A35" s="492" t="s">
        <v>425</v>
      </c>
      <c r="B35" s="550">
        <v>2.46</v>
      </c>
      <c r="C35" s="548" t="s">
        <v>105</v>
      </c>
      <c r="D35" s="507">
        <v>6.84</v>
      </c>
      <c r="E35" s="549"/>
      <c r="F35" s="497">
        <v>4</v>
      </c>
      <c r="G35" s="500">
        <v>3290</v>
      </c>
      <c r="H35" s="499" t="s">
        <v>106</v>
      </c>
      <c r="I35" s="548" t="s">
        <v>105</v>
      </c>
      <c r="J35" s="500">
        <v>31750</v>
      </c>
      <c r="K35" s="499" t="s">
        <v>106</v>
      </c>
      <c r="L35" s="505">
        <v>140</v>
      </c>
      <c r="M35" s="499" t="s">
        <v>109</v>
      </c>
      <c r="N35" s="498">
        <v>280</v>
      </c>
      <c r="O35" s="499" t="s">
        <v>109</v>
      </c>
      <c r="P35" s="498">
        <v>140</v>
      </c>
      <c r="Q35" s="499" t="s">
        <v>109</v>
      </c>
      <c r="R35" s="547"/>
      <c r="S35" s="442"/>
      <c r="T35" s="442"/>
    </row>
    <row r="36" spans="1:20" x14ac:dyDescent="0.2">
      <c r="A36" s="492" t="s">
        <v>262</v>
      </c>
      <c r="B36" s="556" t="s">
        <v>580</v>
      </c>
      <c r="C36" s="557"/>
      <c r="D36" s="557"/>
      <c r="E36" s="558"/>
      <c r="F36" s="504"/>
      <c r="G36" s="548"/>
      <c r="H36" s="548"/>
      <c r="I36" s="548"/>
      <c r="J36" s="548"/>
      <c r="K36" s="548"/>
      <c r="L36" s="505"/>
      <c r="M36" s="499"/>
      <c r="N36" s="548"/>
      <c r="O36" s="499"/>
      <c r="P36" s="548"/>
      <c r="Q36" s="499"/>
      <c r="R36" s="547"/>
      <c r="S36" s="442"/>
      <c r="T36" s="442"/>
    </row>
    <row r="37" spans="1:20" x14ac:dyDescent="0.2">
      <c r="A37" s="492" t="s">
        <v>263</v>
      </c>
      <c r="B37" s="559" t="s">
        <v>464</v>
      </c>
      <c r="C37" s="560"/>
      <c r="D37" s="560"/>
      <c r="E37" s="560"/>
      <c r="F37" s="560"/>
      <c r="G37" s="560"/>
      <c r="H37" s="560"/>
      <c r="I37" s="560"/>
      <c r="J37" s="560"/>
      <c r="K37" s="561"/>
      <c r="L37" s="512"/>
      <c r="M37" s="512"/>
      <c r="N37" s="512"/>
      <c r="O37" s="512"/>
      <c r="P37" s="512"/>
      <c r="Q37" s="513"/>
      <c r="R37" s="547"/>
      <c r="S37" s="442"/>
      <c r="T37" s="442"/>
    </row>
    <row r="38" spans="1:20" ht="12.75" customHeight="1" x14ac:dyDescent="0.2">
      <c r="A38" s="492" t="s">
        <v>265</v>
      </c>
      <c r="B38" s="493">
        <v>1.4</v>
      </c>
      <c r="C38" s="548" t="s">
        <v>105</v>
      </c>
      <c r="D38" s="507">
        <v>10.75</v>
      </c>
      <c r="E38" s="549"/>
      <c r="F38" s="497">
        <v>6</v>
      </c>
      <c r="G38" s="500">
        <v>20000</v>
      </c>
      <c r="H38" s="499" t="s">
        <v>123</v>
      </c>
      <c r="I38" s="548" t="s">
        <v>105</v>
      </c>
      <c r="J38" s="500" t="s">
        <v>671</v>
      </c>
      <c r="K38" s="499" t="s">
        <v>123</v>
      </c>
      <c r="L38" s="501">
        <v>1000</v>
      </c>
      <c r="M38" s="499"/>
      <c r="N38" s="500">
        <v>2000</v>
      </c>
      <c r="O38" s="499"/>
      <c r="P38" s="500">
        <v>1000</v>
      </c>
      <c r="Q38" s="499"/>
      <c r="R38" s="547"/>
      <c r="S38" s="442"/>
      <c r="T38" s="442"/>
    </row>
    <row r="39" spans="1:20" ht="12.75" customHeight="1" x14ac:dyDescent="0.2">
      <c r="A39" s="492" t="s">
        <v>411</v>
      </c>
      <c r="B39" s="493">
        <v>1.7</v>
      </c>
      <c r="C39" s="548" t="s">
        <v>105</v>
      </c>
      <c r="D39" s="495">
        <v>4.9000000000000004</v>
      </c>
      <c r="E39" s="549"/>
      <c r="F39" s="497">
        <v>4</v>
      </c>
      <c r="G39" s="500">
        <v>5500</v>
      </c>
      <c r="H39" s="499" t="s">
        <v>124</v>
      </c>
      <c r="I39" s="548" t="s">
        <v>105</v>
      </c>
      <c r="J39" s="500">
        <v>16001</v>
      </c>
      <c r="K39" s="499" t="s">
        <v>124</v>
      </c>
      <c r="L39" s="501" t="s">
        <v>670</v>
      </c>
      <c r="M39" s="499" t="s">
        <v>115</v>
      </c>
      <c r="N39" s="500" t="s">
        <v>670</v>
      </c>
      <c r="O39" s="499" t="s">
        <v>115</v>
      </c>
      <c r="P39" s="500" t="s">
        <v>670</v>
      </c>
      <c r="Q39" s="499" t="s">
        <v>115</v>
      </c>
      <c r="R39" s="547"/>
      <c r="S39" s="442"/>
      <c r="T39" s="442"/>
    </row>
    <row r="40" spans="1:20" x14ac:dyDescent="0.2">
      <c r="A40" s="492" t="s">
        <v>628</v>
      </c>
      <c r="B40" s="493">
        <v>4</v>
      </c>
      <c r="C40" s="548" t="s">
        <v>105</v>
      </c>
      <c r="D40" s="507">
        <v>8.82</v>
      </c>
      <c r="E40" s="549"/>
      <c r="F40" s="497">
        <v>8</v>
      </c>
      <c r="G40" s="500">
        <v>8500</v>
      </c>
      <c r="H40" s="499" t="s">
        <v>106</v>
      </c>
      <c r="I40" s="548" t="s">
        <v>105</v>
      </c>
      <c r="J40" s="500">
        <v>1077550</v>
      </c>
      <c r="K40" s="499" t="s">
        <v>106</v>
      </c>
      <c r="L40" s="505">
        <v>0</v>
      </c>
      <c r="M40" s="499"/>
      <c r="N40" s="498">
        <v>0</v>
      </c>
      <c r="O40" s="499"/>
      <c r="P40" s="500">
        <v>1000</v>
      </c>
      <c r="Q40" s="499"/>
      <c r="R40" s="547"/>
      <c r="S40" s="442"/>
      <c r="T40" s="442"/>
    </row>
    <row r="41" spans="1:20" ht="12.75" customHeight="1" x14ac:dyDescent="0.2">
      <c r="A41" s="492" t="s">
        <v>274</v>
      </c>
      <c r="B41" s="550">
        <v>5.25</v>
      </c>
      <c r="C41" s="548"/>
      <c r="D41" s="507"/>
      <c r="E41" s="549"/>
      <c r="F41" s="497">
        <v>1</v>
      </c>
      <c r="G41" s="509"/>
      <c r="H41" s="548"/>
      <c r="I41" s="548" t="s">
        <v>110</v>
      </c>
      <c r="J41" s="515"/>
      <c r="K41" s="548"/>
      <c r="L41" s="516"/>
      <c r="M41" s="548"/>
      <c r="N41" s="515" t="s">
        <v>582</v>
      </c>
      <c r="O41" s="548"/>
      <c r="P41" s="515"/>
      <c r="Q41" s="548"/>
      <c r="R41" s="547"/>
      <c r="S41" s="442"/>
      <c r="T41" s="442"/>
    </row>
    <row r="42" spans="1:20" ht="12.75" customHeight="1" x14ac:dyDescent="0.2">
      <c r="A42" s="492" t="s">
        <v>427</v>
      </c>
      <c r="B42" s="493">
        <v>1.1000000000000001</v>
      </c>
      <c r="C42" s="548" t="s">
        <v>105</v>
      </c>
      <c r="D42" s="495">
        <v>2.9</v>
      </c>
      <c r="E42" s="549"/>
      <c r="F42" s="497">
        <v>5</v>
      </c>
      <c r="G42" s="500">
        <v>40125</v>
      </c>
      <c r="H42" s="499" t="s">
        <v>125</v>
      </c>
      <c r="I42" s="548" t="s">
        <v>105</v>
      </c>
      <c r="J42" s="500">
        <v>440600</v>
      </c>
      <c r="K42" s="499" t="s">
        <v>125</v>
      </c>
      <c r="L42" s="501" t="s">
        <v>670</v>
      </c>
      <c r="M42" s="499" t="s">
        <v>115</v>
      </c>
      <c r="N42" s="500" t="s">
        <v>670</v>
      </c>
      <c r="O42" s="499" t="s">
        <v>115</v>
      </c>
      <c r="P42" s="500" t="s">
        <v>670</v>
      </c>
      <c r="Q42" s="499" t="s">
        <v>115</v>
      </c>
      <c r="R42" s="547"/>
      <c r="S42" s="442"/>
      <c r="T42" s="442"/>
    </row>
    <row r="43" spans="1:20" x14ac:dyDescent="0.2">
      <c r="A43" s="492" t="s">
        <v>428</v>
      </c>
      <c r="B43" s="493">
        <v>0</v>
      </c>
      <c r="C43" s="548"/>
      <c r="D43" s="517">
        <v>4.7969999999999997</v>
      </c>
      <c r="E43" s="549"/>
      <c r="F43" s="497">
        <v>6</v>
      </c>
      <c r="G43" s="500">
        <v>21750</v>
      </c>
      <c r="H43" s="499"/>
      <c r="I43" s="548" t="s">
        <v>105</v>
      </c>
      <c r="J43" s="500">
        <v>217400</v>
      </c>
      <c r="K43" s="499"/>
      <c r="L43" s="501">
        <v>2350</v>
      </c>
      <c r="M43" s="499" t="s">
        <v>127</v>
      </c>
      <c r="N43" s="500">
        <v>4700</v>
      </c>
      <c r="O43" s="499" t="s">
        <v>127</v>
      </c>
      <c r="P43" s="500">
        <v>2350</v>
      </c>
      <c r="Q43" s="499" t="s">
        <v>127</v>
      </c>
      <c r="R43" s="547"/>
      <c r="S43" s="442"/>
      <c r="T43" s="442"/>
    </row>
    <row r="44" spans="1:20" ht="12.75" customHeight="1" x14ac:dyDescent="0.2">
      <c r="A44" s="492" t="s">
        <v>413</v>
      </c>
      <c r="B44" s="493">
        <v>0.5</v>
      </c>
      <c r="C44" s="548" t="s">
        <v>105</v>
      </c>
      <c r="D44" s="495">
        <v>5</v>
      </c>
      <c r="E44" s="549"/>
      <c r="F44" s="497">
        <v>6</v>
      </c>
      <c r="G44" s="500">
        <v>1000</v>
      </c>
      <c r="H44" s="499" t="s">
        <v>128</v>
      </c>
      <c r="I44" s="548" t="s">
        <v>105</v>
      </c>
      <c r="J44" s="500">
        <v>7200</v>
      </c>
      <c r="K44" s="499" t="s">
        <v>128</v>
      </c>
      <c r="L44" s="501">
        <v>1000</v>
      </c>
      <c r="M44" s="499"/>
      <c r="N44" s="500">
        <v>2000</v>
      </c>
      <c r="O44" s="499"/>
      <c r="P44" s="500">
        <v>1000</v>
      </c>
      <c r="Q44" s="499"/>
      <c r="R44" s="547"/>
      <c r="S44" s="442"/>
      <c r="T44" s="442"/>
    </row>
    <row r="45" spans="1:20" ht="12.75" customHeight="1" x14ac:dyDescent="0.2">
      <c r="A45" s="492" t="s">
        <v>429</v>
      </c>
      <c r="B45" s="550">
        <v>4.75</v>
      </c>
      <c r="C45" s="548" t="s">
        <v>105</v>
      </c>
      <c r="D45" s="495">
        <v>9.9</v>
      </c>
      <c r="E45" s="549"/>
      <c r="F45" s="497">
        <v>4</v>
      </c>
      <c r="G45" s="500">
        <v>3600</v>
      </c>
      <c r="H45" s="499" t="s">
        <v>106</v>
      </c>
      <c r="I45" s="548" t="s">
        <v>105</v>
      </c>
      <c r="J45" s="500">
        <v>125000</v>
      </c>
      <c r="K45" s="499" t="s">
        <v>106</v>
      </c>
      <c r="L45" s="505">
        <v>210</v>
      </c>
      <c r="M45" s="499" t="s">
        <v>109</v>
      </c>
      <c r="N45" s="498">
        <v>420</v>
      </c>
      <c r="O45" s="499" t="s">
        <v>109</v>
      </c>
      <c r="P45" s="498">
        <v>120</v>
      </c>
      <c r="Q45" s="548" t="s">
        <v>109</v>
      </c>
      <c r="R45" s="547" t="s">
        <v>629</v>
      </c>
      <c r="S45" s="442"/>
      <c r="T45" s="442"/>
    </row>
    <row r="46" spans="1:20" ht="12.75" customHeight="1" x14ac:dyDescent="0.2">
      <c r="A46" s="492" t="s">
        <v>297</v>
      </c>
      <c r="B46" s="550">
        <v>3.07</v>
      </c>
      <c r="C46" s="548"/>
      <c r="D46" s="551"/>
      <c r="E46" s="549"/>
      <c r="F46" s="497">
        <v>1</v>
      </c>
      <c r="G46" s="509"/>
      <c r="H46" s="548"/>
      <c r="I46" s="548" t="s">
        <v>110</v>
      </c>
      <c r="J46" s="548"/>
      <c r="K46" s="548"/>
      <c r="L46" s="516"/>
      <c r="M46" s="548"/>
      <c r="N46" s="548" t="s">
        <v>582</v>
      </c>
      <c r="O46" s="548"/>
      <c r="P46" s="548"/>
      <c r="Q46" s="548"/>
      <c r="R46" s="547"/>
      <c r="S46" s="442"/>
      <c r="T46" s="442"/>
    </row>
    <row r="47" spans="1:20" x14ac:dyDescent="0.2">
      <c r="A47" s="492" t="s">
        <v>489</v>
      </c>
      <c r="B47" s="550">
        <v>3.75</v>
      </c>
      <c r="C47" s="548" t="s">
        <v>105</v>
      </c>
      <c r="D47" s="507">
        <v>5.99</v>
      </c>
      <c r="E47" s="549"/>
      <c r="F47" s="497">
        <v>3</v>
      </c>
      <c r="G47" s="500">
        <v>65250</v>
      </c>
      <c r="H47" s="548"/>
      <c r="I47" s="548" t="s">
        <v>105</v>
      </c>
      <c r="J47" s="500">
        <v>148350</v>
      </c>
      <c r="K47" s="549"/>
      <c r="L47" s="501">
        <v>4100</v>
      </c>
      <c r="M47" s="499"/>
      <c r="N47" s="500">
        <v>8200</v>
      </c>
      <c r="O47" s="499"/>
      <c r="P47" s="500">
        <v>4100</v>
      </c>
      <c r="Q47" s="499"/>
      <c r="R47" s="547"/>
      <c r="S47" s="442"/>
      <c r="T47" s="442"/>
    </row>
    <row r="48" spans="1:20" ht="12.75" customHeight="1" x14ac:dyDescent="0.2">
      <c r="A48" s="492" t="s">
        <v>430</v>
      </c>
      <c r="B48" s="493">
        <v>0</v>
      </c>
      <c r="C48" s="548" t="s">
        <v>105</v>
      </c>
      <c r="D48" s="495">
        <v>7</v>
      </c>
      <c r="E48" s="549"/>
      <c r="F48" s="497">
        <v>6</v>
      </c>
      <c r="G48" s="500">
        <v>3070</v>
      </c>
      <c r="H48" s="498"/>
      <c r="I48" s="548" t="s">
        <v>105</v>
      </c>
      <c r="J48" s="500">
        <v>15400</v>
      </c>
      <c r="K48" s="498"/>
      <c r="L48" s="501" t="s">
        <v>670</v>
      </c>
      <c r="M48" s="499" t="s">
        <v>115</v>
      </c>
      <c r="N48" s="500" t="s">
        <v>670</v>
      </c>
      <c r="O48" s="499" t="s">
        <v>115</v>
      </c>
      <c r="P48" s="500" t="s">
        <v>670</v>
      </c>
      <c r="Q48" s="499" t="s">
        <v>115</v>
      </c>
      <c r="R48" s="547"/>
      <c r="S48" s="442"/>
      <c r="T48" s="442"/>
    </row>
    <row r="49" spans="1:20" x14ac:dyDescent="0.2">
      <c r="A49" s="519" t="s">
        <v>304</v>
      </c>
      <c r="B49" s="556" t="s">
        <v>580</v>
      </c>
      <c r="C49" s="557"/>
      <c r="D49" s="557"/>
      <c r="E49" s="558"/>
      <c r="F49" s="504"/>
      <c r="G49" s="548"/>
      <c r="H49" s="548"/>
      <c r="I49" s="548"/>
      <c r="J49" s="548"/>
      <c r="K49" s="548"/>
      <c r="L49" s="505"/>
      <c r="M49" s="499"/>
      <c r="N49" s="548"/>
      <c r="O49" s="499"/>
      <c r="P49" s="548"/>
      <c r="Q49" s="499"/>
      <c r="R49" s="547"/>
      <c r="S49" s="442"/>
      <c r="T49" s="442"/>
    </row>
    <row r="50" spans="1:20" x14ac:dyDescent="0.2">
      <c r="A50" s="492" t="s">
        <v>305</v>
      </c>
      <c r="B50" s="559" t="s">
        <v>680</v>
      </c>
      <c r="C50" s="560"/>
      <c r="D50" s="560"/>
      <c r="E50" s="560"/>
      <c r="F50" s="560"/>
      <c r="G50" s="560"/>
      <c r="H50" s="560"/>
      <c r="I50" s="560"/>
      <c r="J50" s="560"/>
      <c r="K50" s="561"/>
      <c r="L50" s="500">
        <v>1250</v>
      </c>
      <c r="M50" s="520"/>
      <c r="N50" s="500">
        <v>2500</v>
      </c>
      <c r="O50" s="499"/>
      <c r="P50" s="520">
        <v>0</v>
      </c>
      <c r="Q50" s="499"/>
      <c r="R50" s="547"/>
      <c r="S50" s="442"/>
      <c r="T50" s="442"/>
    </row>
    <row r="51" spans="1:20" x14ac:dyDescent="0.2">
      <c r="A51" s="492" t="s">
        <v>307</v>
      </c>
      <c r="B51" s="556" t="s">
        <v>580</v>
      </c>
      <c r="C51" s="557"/>
      <c r="D51" s="557"/>
      <c r="E51" s="558"/>
      <c r="F51" s="504"/>
      <c r="G51" s="548"/>
      <c r="H51" s="548"/>
      <c r="I51" s="548"/>
      <c r="J51" s="548"/>
      <c r="K51" s="548"/>
      <c r="L51" s="521"/>
      <c r="M51" s="499"/>
      <c r="N51" s="548"/>
      <c r="O51" s="499"/>
      <c r="P51" s="548"/>
      <c r="Q51" s="499"/>
      <c r="R51" s="547"/>
      <c r="S51" s="442"/>
      <c r="T51" s="442"/>
    </row>
    <row r="52" spans="1:20" x14ac:dyDescent="0.2">
      <c r="A52" s="492" t="s">
        <v>308</v>
      </c>
      <c r="B52" s="550">
        <v>4.95</v>
      </c>
      <c r="C52" s="548"/>
      <c r="D52" s="507"/>
      <c r="E52" s="549"/>
      <c r="F52" s="497">
        <v>1</v>
      </c>
      <c r="G52" s="509"/>
      <c r="H52" s="548"/>
      <c r="I52" s="548" t="s">
        <v>110</v>
      </c>
      <c r="J52" s="548"/>
      <c r="K52" s="548"/>
      <c r="L52" s="521" t="s">
        <v>670</v>
      </c>
      <c r="M52" s="499"/>
      <c r="N52" s="522" t="s">
        <v>670</v>
      </c>
      <c r="O52" s="499"/>
      <c r="P52" s="522" t="s">
        <v>670</v>
      </c>
      <c r="Q52" s="499"/>
      <c r="R52" s="547"/>
      <c r="S52" s="442"/>
      <c r="T52" s="442"/>
    </row>
    <row r="53" spans="1:20" ht="12.75" customHeight="1" x14ac:dyDescent="0.2">
      <c r="A53" s="492" t="s">
        <v>432</v>
      </c>
      <c r="B53" s="550">
        <v>3.35</v>
      </c>
      <c r="C53" s="548" t="s">
        <v>105</v>
      </c>
      <c r="D53" s="507">
        <v>8.75</v>
      </c>
      <c r="E53" s="549"/>
      <c r="F53" s="497">
        <v>4</v>
      </c>
      <c r="G53" s="500">
        <v>40350</v>
      </c>
      <c r="H53" s="499" t="s">
        <v>145</v>
      </c>
      <c r="I53" s="548" t="s">
        <v>105</v>
      </c>
      <c r="J53" s="500">
        <v>204000</v>
      </c>
      <c r="K53" s="499" t="s">
        <v>145</v>
      </c>
      <c r="L53" s="501">
        <v>4250</v>
      </c>
      <c r="M53" s="499"/>
      <c r="N53" s="500">
        <v>8500</v>
      </c>
      <c r="O53" s="499"/>
      <c r="P53" s="500">
        <v>4250</v>
      </c>
      <c r="Q53" s="499"/>
      <c r="R53" s="547"/>
      <c r="S53" s="442"/>
      <c r="T53" s="442"/>
    </row>
    <row r="54" spans="1:20" x14ac:dyDescent="0.2">
      <c r="A54" s="492" t="s">
        <v>314</v>
      </c>
      <c r="B54" s="493">
        <v>2</v>
      </c>
      <c r="C54" s="548" t="s">
        <v>105</v>
      </c>
      <c r="D54" s="507">
        <v>5.75</v>
      </c>
      <c r="E54" s="549"/>
      <c r="F54" s="497">
        <v>4</v>
      </c>
      <c r="G54" s="500">
        <v>3000</v>
      </c>
      <c r="H54" s="499"/>
      <c r="I54" s="548" t="s">
        <v>105</v>
      </c>
      <c r="J54" s="500">
        <v>17001</v>
      </c>
      <c r="K54" s="499"/>
      <c r="L54" s="505">
        <v>930</v>
      </c>
      <c r="M54" s="499"/>
      <c r="N54" s="500">
        <v>1860</v>
      </c>
      <c r="O54" s="499"/>
      <c r="P54" s="498">
        <v>930</v>
      </c>
      <c r="Q54" s="499"/>
      <c r="R54" s="547"/>
      <c r="S54" s="442"/>
      <c r="T54" s="442"/>
    </row>
    <row r="55" spans="1:20" ht="12.75" customHeight="1" x14ac:dyDescent="0.2">
      <c r="A55" s="492" t="s">
        <v>317</v>
      </c>
      <c r="B55" s="556" t="s">
        <v>580</v>
      </c>
      <c r="C55" s="557"/>
      <c r="D55" s="557"/>
      <c r="E55" s="558"/>
      <c r="F55" s="504"/>
      <c r="G55" s="548"/>
      <c r="H55" s="499"/>
      <c r="I55" s="548"/>
      <c r="J55" s="548"/>
      <c r="K55" s="499"/>
      <c r="L55" s="505"/>
      <c r="M55" s="499"/>
      <c r="N55" s="548"/>
      <c r="O55" s="499"/>
      <c r="P55" s="548"/>
      <c r="Q55" s="499"/>
      <c r="R55" s="547"/>
      <c r="S55" s="442"/>
      <c r="T55" s="442"/>
    </row>
    <row r="56" spans="1:20" ht="12.75" customHeight="1" x14ac:dyDescent="0.2">
      <c r="A56" s="492" t="s">
        <v>414</v>
      </c>
      <c r="B56" s="493">
        <v>3</v>
      </c>
      <c r="C56" s="548" t="s">
        <v>105</v>
      </c>
      <c r="D56" s="495">
        <v>6.5</v>
      </c>
      <c r="E56" s="549"/>
      <c r="F56" s="497">
        <v>5</v>
      </c>
      <c r="G56" s="500">
        <v>10000</v>
      </c>
      <c r="H56" s="499"/>
      <c r="I56" s="548" t="s">
        <v>105</v>
      </c>
      <c r="J56" s="500">
        <v>60000</v>
      </c>
      <c r="K56" s="499"/>
      <c r="L56" s="501">
        <v>2000</v>
      </c>
      <c r="M56" s="499"/>
      <c r="N56" s="500">
        <v>4000</v>
      </c>
      <c r="O56" s="499"/>
      <c r="P56" s="500">
        <v>2000</v>
      </c>
      <c r="Q56" s="499"/>
      <c r="R56" s="547"/>
      <c r="S56" s="442"/>
      <c r="T56" s="442"/>
    </row>
    <row r="57" spans="1:20" ht="12.75" customHeight="1" x14ac:dyDescent="0.2">
      <c r="A57" s="492" t="s">
        <v>433</v>
      </c>
      <c r="B57" s="493">
        <v>4</v>
      </c>
      <c r="C57" s="548" t="s">
        <v>105</v>
      </c>
      <c r="D57" s="507">
        <v>7.65</v>
      </c>
      <c r="E57" s="549"/>
      <c r="F57" s="497">
        <v>4</v>
      </c>
      <c r="G57" s="500">
        <v>11970</v>
      </c>
      <c r="H57" s="499" t="s">
        <v>147</v>
      </c>
      <c r="I57" s="548" t="s">
        <v>105</v>
      </c>
      <c r="J57" s="500">
        <v>263480</v>
      </c>
      <c r="K57" s="499" t="s">
        <v>147</v>
      </c>
      <c r="L57" s="505">
        <v>700</v>
      </c>
      <c r="M57" s="499"/>
      <c r="N57" s="500">
        <v>1400</v>
      </c>
      <c r="O57" s="499"/>
      <c r="P57" s="498">
        <v>700</v>
      </c>
      <c r="Q57" s="499"/>
      <c r="R57" s="547"/>
      <c r="S57" s="442"/>
      <c r="T57" s="442"/>
    </row>
    <row r="58" spans="1:20" x14ac:dyDescent="0.2">
      <c r="A58" s="492" t="s">
        <v>325</v>
      </c>
      <c r="B58" s="556" t="s">
        <v>580</v>
      </c>
      <c r="C58" s="557"/>
      <c r="D58" s="557"/>
      <c r="E58" s="558"/>
      <c r="F58" s="504"/>
      <c r="G58" s="548"/>
      <c r="H58" s="548"/>
      <c r="I58" s="548"/>
      <c r="J58" s="548"/>
      <c r="K58" s="548"/>
      <c r="L58" s="505"/>
      <c r="M58" s="499"/>
      <c r="N58" s="548"/>
      <c r="O58" s="499"/>
      <c r="P58" s="548"/>
      <c r="Q58" s="499"/>
      <c r="R58" s="547"/>
      <c r="S58" s="442"/>
      <c r="T58" s="442"/>
    </row>
    <row r="59" spans="1:20" x14ac:dyDescent="0.2">
      <c r="A59" s="492"/>
      <c r="B59" s="523"/>
      <c r="C59" s="548"/>
      <c r="D59" s="512"/>
      <c r="E59" s="524"/>
      <c r="F59" s="497"/>
      <c r="G59" s="498"/>
      <c r="H59" s="498"/>
      <c r="I59" s="548" t="s">
        <v>105</v>
      </c>
      <c r="J59" s="498"/>
      <c r="K59" s="498"/>
      <c r="L59" s="505"/>
      <c r="M59" s="499"/>
      <c r="N59" s="498"/>
      <c r="O59" s="499"/>
      <c r="P59" s="498"/>
      <c r="Q59" s="499"/>
      <c r="R59" s="547"/>
      <c r="S59" s="442"/>
      <c r="T59" s="442"/>
    </row>
    <row r="60" spans="1:20" ht="15.75" customHeight="1" x14ac:dyDescent="0.2">
      <c r="A60" s="525" t="s">
        <v>201</v>
      </c>
      <c r="B60" s="526">
        <v>4</v>
      </c>
      <c r="C60" s="527" t="s">
        <v>105</v>
      </c>
      <c r="D60" s="528">
        <v>8.9499999999999993</v>
      </c>
      <c r="E60" s="529"/>
      <c r="F60" s="530">
        <v>6</v>
      </c>
      <c r="G60" s="531">
        <v>10000</v>
      </c>
      <c r="H60" s="532"/>
      <c r="I60" s="527" t="s">
        <v>105</v>
      </c>
      <c r="J60" s="531">
        <v>1000000</v>
      </c>
      <c r="K60" s="532"/>
      <c r="L60" s="533" t="s">
        <v>670</v>
      </c>
      <c r="M60" s="534" t="s">
        <v>115</v>
      </c>
      <c r="N60" s="531" t="s">
        <v>670</v>
      </c>
      <c r="O60" s="534" t="s">
        <v>115</v>
      </c>
      <c r="P60" s="531" t="s">
        <v>670</v>
      </c>
      <c r="Q60" s="534" t="s">
        <v>115</v>
      </c>
      <c r="R60" s="535"/>
      <c r="S60" s="442"/>
      <c r="T60" s="442"/>
    </row>
    <row r="61" spans="1:20" x14ac:dyDescent="0.2">
      <c r="A61" s="536"/>
      <c r="B61" s="537"/>
      <c r="C61" s="538"/>
      <c r="D61" s="537"/>
      <c r="E61" s="537"/>
      <c r="F61" s="539"/>
      <c r="G61" s="536"/>
      <c r="H61" s="536"/>
      <c r="I61" s="539"/>
      <c r="J61" s="536"/>
      <c r="K61" s="536"/>
      <c r="L61" s="536"/>
      <c r="M61" s="536"/>
      <c r="N61" s="536"/>
      <c r="O61" s="536"/>
      <c r="P61" s="536"/>
      <c r="Q61" s="536"/>
      <c r="R61" s="539"/>
      <c r="S61" s="442"/>
      <c r="T61" s="442"/>
    </row>
    <row r="62" spans="1:20" x14ac:dyDescent="0.2">
      <c r="A62" s="555" t="s">
        <v>653</v>
      </c>
      <c r="B62" s="555"/>
      <c r="C62" s="555"/>
      <c r="D62" s="555"/>
      <c r="E62" s="555"/>
      <c r="F62" s="555"/>
      <c r="G62" s="555"/>
      <c r="H62" s="555"/>
      <c r="I62" s="555"/>
      <c r="J62" s="555"/>
      <c r="K62" s="555"/>
      <c r="L62" s="555"/>
      <c r="M62" s="555"/>
      <c r="N62" s="555"/>
      <c r="O62" s="555"/>
      <c r="P62" s="555"/>
      <c r="Q62" s="555"/>
      <c r="R62" s="555"/>
      <c r="S62" s="555"/>
      <c r="T62" s="442"/>
    </row>
    <row r="63" spans="1:20" x14ac:dyDescent="0.2">
      <c r="A63" s="541" t="s">
        <v>677</v>
      </c>
      <c r="B63" s="442"/>
      <c r="C63" s="442"/>
      <c r="D63" s="442"/>
      <c r="E63" s="442"/>
      <c r="F63" s="442"/>
      <c r="G63" s="442"/>
      <c r="H63" s="442"/>
      <c r="I63" s="442"/>
      <c r="J63" s="442"/>
      <c r="K63" s="442"/>
      <c r="L63" s="442"/>
      <c r="M63" s="442"/>
      <c r="N63" s="442"/>
      <c r="O63" s="442"/>
      <c r="P63" s="442"/>
      <c r="Q63" s="442"/>
      <c r="R63" s="442"/>
      <c r="S63" s="442"/>
      <c r="T63" s="442"/>
    </row>
    <row r="64" spans="1:20" x14ac:dyDescent="0.2">
      <c r="A64" s="542" t="s">
        <v>607</v>
      </c>
      <c r="B64" s="442"/>
      <c r="C64" s="442"/>
      <c r="D64" s="442"/>
      <c r="E64" s="442"/>
      <c r="F64" s="442"/>
      <c r="G64" s="442"/>
      <c r="H64" s="442"/>
      <c r="I64" s="442"/>
      <c r="J64" s="442"/>
      <c r="K64" s="442"/>
      <c r="L64" s="442"/>
      <c r="M64" s="442"/>
      <c r="N64" s="442"/>
      <c r="O64" s="442"/>
      <c r="P64" s="442"/>
      <c r="Q64" s="442"/>
      <c r="R64" s="442"/>
      <c r="S64" s="442"/>
      <c r="T64" s="442"/>
    </row>
    <row r="65" spans="1:20" x14ac:dyDescent="0.2">
      <c r="A65" s="540" t="s">
        <v>654</v>
      </c>
      <c r="B65" s="537"/>
      <c r="C65" s="538"/>
      <c r="D65" s="537"/>
      <c r="E65" s="537"/>
      <c r="F65" s="539"/>
      <c r="G65" s="536"/>
      <c r="H65" s="536"/>
      <c r="I65" s="539"/>
      <c r="J65" s="536"/>
      <c r="K65" s="536"/>
      <c r="L65" s="536"/>
      <c r="M65" s="536"/>
      <c r="N65" s="536"/>
      <c r="O65" s="536"/>
      <c r="P65" s="536"/>
      <c r="Q65" s="536"/>
      <c r="R65" s="539"/>
      <c r="S65" s="442"/>
      <c r="T65" s="442"/>
    </row>
    <row r="66" spans="1:20" ht="24.75" customHeight="1" x14ac:dyDescent="0.2">
      <c r="A66" s="554" t="s">
        <v>657</v>
      </c>
      <c r="B66" s="554"/>
      <c r="C66" s="554"/>
      <c r="D66" s="554"/>
      <c r="E66" s="554"/>
      <c r="F66" s="554"/>
      <c r="G66" s="554"/>
      <c r="H66" s="554"/>
      <c r="I66" s="554"/>
      <c r="J66" s="554"/>
      <c r="K66" s="554"/>
      <c r="L66" s="554"/>
      <c r="M66" s="554"/>
      <c r="N66" s="554"/>
      <c r="O66" s="554"/>
      <c r="P66" s="554"/>
      <c r="Q66" s="554"/>
      <c r="R66" s="554"/>
      <c r="S66" s="543"/>
      <c r="T66" s="442"/>
    </row>
    <row r="67" spans="1:20" ht="15" customHeight="1" x14ac:dyDescent="0.2">
      <c r="A67" s="554" t="s">
        <v>586</v>
      </c>
      <c r="B67" s="554"/>
      <c r="C67" s="554"/>
      <c r="D67" s="554"/>
      <c r="E67" s="554"/>
      <c r="F67" s="554"/>
      <c r="G67" s="554"/>
      <c r="H67" s="554"/>
      <c r="I67" s="554"/>
      <c r="J67" s="554"/>
      <c r="K67" s="554"/>
      <c r="L67" s="554"/>
      <c r="M67" s="554"/>
      <c r="N67" s="554"/>
      <c r="O67" s="554"/>
      <c r="P67" s="554"/>
      <c r="Q67" s="554"/>
      <c r="R67" s="554"/>
      <c r="S67" s="543"/>
      <c r="T67" s="442"/>
    </row>
    <row r="68" spans="1:20" ht="15" customHeight="1" x14ac:dyDescent="0.2">
      <c r="A68" s="554" t="s">
        <v>508</v>
      </c>
      <c r="B68" s="554"/>
      <c r="C68" s="554"/>
      <c r="D68" s="554"/>
      <c r="E68" s="554"/>
      <c r="F68" s="554"/>
      <c r="G68" s="554"/>
      <c r="H68" s="554"/>
      <c r="I68" s="554"/>
      <c r="J68" s="554"/>
      <c r="K68" s="554"/>
      <c r="L68" s="554"/>
      <c r="M68" s="554"/>
      <c r="N68" s="554"/>
      <c r="O68" s="554"/>
      <c r="P68" s="554"/>
      <c r="Q68" s="554"/>
      <c r="R68" s="554"/>
      <c r="S68" s="543"/>
      <c r="T68" s="442"/>
    </row>
    <row r="69" spans="1:20" ht="15" customHeight="1" x14ac:dyDescent="0.2">
      <c r="A69" s="554" t="s">
        <v>686</v>
      </c>
      <c r="B69" s="554"/>
      <c r="C69" s="554"/>
      <c r="D69" s="554"/>
      <c r="E69" s="554"/>
      <c r="F69" s="554"/>
      <c r="G69" s="554"/>
      <c r="H69" s="554"/>
      <c r="I69" s="554"/>
      <c r="J69" s="554"/>
      <c r="K69" s="554"/>
      <c r="L69" s="554"/>
      <c r="M69" s="554"/>
      <c r="N69" s="554"/>
      <c r="O69" s="554"/>
      <c r="P69" s="554"/>
      <c r="Q69" s="554"/>
      <c r="R69" s="554"/>
      <c r="S69" s="543"/>
      <c r="T69" s="442"/>
    </row>
    <row r="70" spans="1:20" ht="24.75" customHeight="1" x14ac:dyDescent="0.2">
      <c r="A70" s="554" t="s">
        <v>589</v>
      </c>
      <c r="B70" s="554"/>
      <c r="C70" s="554"/>
      <c r="D70" s="554"/>
      <c r="E70" s="554"/>
      <c r="F70" s="554"/>
      <c r="G70" s="554"/>
      <c r="H70" s="554"/>
      <c r="I70" s="554"/>
      <c r="J70" s="554"/>
      <c r="K70" s="554"/>
      <c r="L70" s="554"/>
      <c r="M70" s="554"/>
      <c r="N70" s="554"/>
      <c r="O70" s="554"/>
      <c r="P70" s="554"/>
      <c r="Q70" s="554"/>
      <c r="R70" s="554"/>
      <c r="S70" s="543"/>
      <c r="T70" s="442"/>
    </row>
    <row r="71" spans="1:20" ht="15" customHeight="1" x14ac:dyDescent="0.2">
      <c r="A71" s="554" t="s">
        <v>679</v>
      </c>
      <c r="B71" s="554"/>
      <c r="C71" s="554"/>
      <c r="D71" s="554"/>
      <c r="E71" s="554"/>
      <c r="F71" s="554"/>
      <c r="G71" s="554"/>
      <c r="H71" s="554"/>
      <c r="I71" s="554"/>
      <c r="J71" s="554"/>
      <c r="K71" s="554"/>
      <c r="L71" s="554"/>
      <c r="M71" s="554"/>
      <c r="N71" s="554"/>
      <c r="O71" s="554"/>
      <c r="P71" s="554"/>
      <c r="Q71" s="554"/>
      <c r="R71" s="554"/>
      <c r="S71" s="544"/>
      <c r="T71" s="442"/>
    </row>
    <row r="72" spans="1:20" ht="15" customHeight="1" x14ac:dyDescent="0.2">
      <c r="A72" s="554" t="s">
        <v>610</v>
      </c>
      <c r="B72" s="554"/>
      <c r="C72" s="554"/>
      <c r="D72" s="554"/>
      <c r="E72" s="554"/>
      <c r="F72" s="554"/>
      <c r="G72" s="554"/>
      <c r="H72" s="554"/>
      <c r="I72" s="554"/>
      <c r="J72" s="554"/>
      <c r="K72" s="554"/>
      <c r="L72" s="554"/>
      <c r="M72" s="554"/>
      <c r="N72" s="554"/>
      <c r="O72" s="554"/>
      <c r="P72" s="554"/>
      <c r="Q72" s="554"/>
      <c r="R72" s="554"/>
      <c r="S72" s="543"/>
      <c r="T72" s="442"/>
    </row>
    <row r="73" spans="1:20" ht="24.75" customHeight="1" x14ac:dyDescent="0.2">
      <c r="A73" s="554" t="s">
        <v>611</v>
      </c>
      <c r="B73" s="554"/>
      <c r="C73" s="554"/>
      <c r="D73" s="554"/>
      <c r="E73" s="554"/>
      <c r="F73" s="554"/>
      <c r="G73" s="554"/>
      <c r="H73" s="554"/>
      <c r="I73" s="554"/>
      <c r="J73" s="554"/>
      <c r="K73" s="554"/>
      <c r="L73" s="554"/>
      <c r="M73" s="554"/>
      <c r="N73" s="554"/>
      <c r="O73" s="554"/>
      <c r="P73" s="554"/>
      <c r="Q73" s="554"/>
      <c r="R73" s="554"/>
      <c r="S73" s="543"/>
      <c r="T73" s="442"/>
    </row>
    <row r="74" spans="1:20" ht="24.75" customHeight="1" x14ac:dyDescent="0.2">
      <c r="A74" s="554" t="s">
        <v>612</v>
      </c>
      <c r="B74" s="554"/>
      <c r="C74" s="554"/>
      <c r="D74" s="554"/>
      <c r="E74" s="554"/>
      <c r="F74" s="554"/>
      <c r="G74" s="554"/>
      <c r="H74" s="554"/>
      <c r="I74" s="554"/>
      <c r="J74" s="554"/>
      <c r="K74" s="554"/>
      <c r="L74" s="554"/>
      <c r="M74" s="554"/>
      <c r="N74" s="554"/>
      <c r="O74" s="554"/>
      <c r="P74" s="554"/>
      <c r="Q74" s="554"/>
      <c r="R74" s="554"/>
      <c r="S74" s="543"/>
      <c r="T74" s="442"/>
    </row>
    <row r="75" spans="1:20" ht="15" customHeight="1" x14ac:dyDescent="0.2">
      <c r="A75" s="554" t="s">
        <v>613</v>
      </c>
      <c r="B75" s="554"/>
      <c r="C75" s="554"/>
      <c r="D75" s="554"/>
      <c r="E75" s="554"/>
      <c r="F75" s="554"/>
      <c r="G75" s="554"/>
      <c r="H75" s="554"/>
      <c r="I75" s="554"/>
      <c r="J75" s="554"/>
      <c r="K75" s="554"/>
      <c r="L75" s="554"/>
      <c r="M75" s="554"/>
      <c r="N75" s="554"/>
      <c r="O75" s="554"/>
      <c r="P75" s="554"/>
      <c r="Q75" s="554"/>
      <c r="R75" s="554"/>
      <c r="S75" s="543"/>
      <c r="T75" s="442"/>
    </row>
    <row r="76" spans="1:20" ht="15" customHeight="1" x14ac:dyDescent="0.2">
      <c r="A76" s="554" t="s">
        <v>614</v>
      </c>
      <c r="B76" s="554"/>
      <c r="C76" s="554"/>
      <c r="D76" s="554"/>
      <c r="E76" s="554"/>
      <c r="F76" s="554"/>
      <c r="G76" s="554"/>
      <c r="H76" s="554"/>
      <c r="I76" s="554"/>
      <c r="J76" s="554"/>
      <c r="K76" s="554"/>
      <c r="L76" s="554"/>
      <c r="M76" s="554"/>
      <c r="N76" s="554"/>
      <c r="O76" s="554"/>
      <c r="P76" s="554"/>
      <c r="Q76" s="554"/>
      <c r="R76" s="554"/>
      <c r="S76" s="543"/>
      <c r="T76" s="442"/>
    </row>
    <row r="77" spans="1:20" ht="24.75" customHeight="1" x14ac:dyDescent="0.2">
      <c r="A77" s="554" t="s">
        <v>682</v>
      </c>
      <c r="B77" s="554"/>
      <c r="C77" s="554"/>
      <c r="D77" s="554"/>
      <c r="E77" s="554"/>
      <c r="F77" s="554"/>
      <c r="G77" s="554"/>
      <c r="H77" s="554"/>
      <c r="I77" s="554"/>
      <c r="J77" s="554"/>
      <c r="K77" s="554"/>
      <c r="L77" s="554"/>
      <c r="M77" s="554"/>
      <c r="N77" s="554"/>
      <c r="O77" s="554"/>
      <c r="P77" s="554"/>
      <c r="Q77" s="554"/>
      <c r="R77" s="554"/>
      <c r="S77" s="544"/>
      <c r="T77" s="442"/>
    </row>
    <row r="78" spans="1:20" ht="24.75" customHeight="1" x14ac:dyDescent="0.2">
      <c r="A78" s="554" t="s">
        <v>616</v>
      </c>
      <c r="B78" s="554"/>
      <c r="C78" s="554"/>
      <c r="D78" s="554"/>
      <c r="E78" s="554"/>
      <c r="F78" s="554"/>
      <c r="G78" s="554"/>
      <c r="H78" s="554"/>
      <c r="I78" s="554"/>
      <c r="J78" s="554"/>
      <c r="K78" s="554"/>
      <c r="L78" s="554"/>
      <c r="M78" s="554"/>
      <c r="N78" s="554"/>
      <c r="O78" s="554"/>
      <c r="P78" s="554"/>
      <c r="Q78" s="554"/>
      <c r="R78" s="554"/>
      <c r="S78" s="543"/>
      <c r="T78" s="442"/>
    </row>
    <row r="79" spans="1:20" ht="24.75" customHeight="1" x14ac:dyDescent="0.2">
      <c r="A79" s="554" t="s">
        <v>683</v>
      </c>
      <c r="B79" s="554"/>
      <c r="C79" s="554"/>
      <c r="D79" s="554"/>
      <c r="E79" s="554"/>
      <c r="F79" s="554"/>
      <c r="G79" s="554"/>
      <c r="H79" s="554"/>
      <c r="I79" s="554"/>
      <c r="J79" s="554"/>
      <c r="K79" s="554"/>
      <c r="L79" s="554"/>
      <c r="M79" s="554"/>
      <c r="N79" s="554"/>
      <c r="O79" s="554"/>
      <c r="P79" s="554"/>
      <c r="Q79" s="554"/>
      <c r="R79" s="554"/>
      <c r="S79" s="543"/>
      <c r="T79" s="442"/>
    </row>
    <row r="80" spans="1:20" ht="15" customHeight="1" x14ac:dyDescent="0.2">
      <c r="A80" s="554" t="s">
        <v>678</v>
      </c>
      <c r="B80" s="554"/>
      <c r="C80" s="554"/>
      <c r="D80" s="554"/>
      <c r="E80" s="554"/>
      <c r="F80" s="554"/>
      <c r="G80" s="554"/>
      <c r="H80" s="554"/>
      <c r="I80" s="554"/>
      <c r="J80" s="554"/>
      <c r="K80" s="554"/>
      <c r="L80" s="554"/>
      <c r="M80" s="554"/>
      <c r="N80" s="554"/>
      <c r="O80" s="554"/>
      <c r="P80" s="554"/>
      <c r="Q80" s="554"/>
      <c r="R80" s="554"/>
      <c r="S80" s="544"/>
      <c r="T80" s="442"/>
    </row>
    <row r="81" spans="1:20" ht="25.5" customHeight="1" x14ac:dyDescent="0.2">
      <c r="A81" s="554" t="s">
        <v>663</v>
      </c>
      <c r="B81" s="554"/>
      <c r="C81" s="554"/>
      <c r="D81" s="554"/>
      <c r="E81" s="554"/>
      <c r="F81" s="554"/>
      <c r="G81" s="554"/>
      <c r="H81" s="554"/>
      <c r="I81" s="554"/>
      <c r="J81" s="554"/>
      <c r="K81" s="554"/>
      <c r="L81" s="554"/>
      <c r="M81" s="554"/>
      <c r="N81" s="554"/>
      <c r="O81" s="554"/>
      <c r="P81" s="554"/>
      <c r="Q81" s="554"/>
      <c r="R81" s="554"/>
      <c r="S81" s="543"/>
      <c r="T81" s="442"/>
    </row>
    <row r="82" spans="1:20" ht="24.75" customHeight="1" x14ac:dyDescent="0.2">
      <c r="A82" s="554" t="s">
        <v>620</v>
      </c>
      <c r="B82" s="554"/>
      <c r="C82" s="554"/>
      <c r="D82" s="554"/>
      <c r="E82" s="554"/>
      <c r="F82" s="554"/>
      <c r="G82" s="554"/>
      <c r="H82" s="554"/>
      <c r="I82" s="554"/>
      <c r="J82" s="554"/>
      <c r="K82" s="554"/>
      <c r="L82" s="554"/>
      <c r="M82" s="554"/>
      <c r="N82" s="554"/>
      <c r="O82" s="554"/>
      <c r="P82" s="554"/>
      <c r="Q82" s="554"/>
      <c r="R82" s="554"/>
      <c r="S82" s="543"/>
      <c r="T82" s="442"/>
    </row>
    <row r="83" spans="1:20" ht="24.75" customHeight="1" x14ac:dyDescent="0.2">
      <c r="A83" s="554" t="s">
        <v>684</v>
      </c>
      <c r="B83" s="554"/>
      <c r="C83" s="554"/>
      <c r="D83" s="554"/>
      <c r="E83" s="554"/>
      <c r="F83" s="554"/>
      <c r="G83" s="554"/>
      <c r="H83" s="554"/>
      <c r="I83" s="554"/>
      <c r="J83" s="554"/>
      <c r="K83" s="554"/>
      <c r="L83" s="554"/>
      <c r="M83" s="554"/>
      <c r="N83" s="554"/>
      <c r="O83" s="554"/>
      <c r="P83" s="554"/>
      <c r="Q83" s="554"/>
      <c r="R83" s="554"/>
      <c r="S83" s="543"/>
      <c r="T83" s="442"/>
    </row>
    <row r="84" spans="1:20" ht="15" customHeight="1" x14ac:dyDescent="0.2">
      <c r="A84" s="554" t="s">
        <v>622</v>
      </c>
      <c r="B84" s="554"/>
      <c r="C84" s="554"/>
      <c r="D84" s="554"/>
      <c r="E84" s="554"/>
      <c r="F84" s="554"/>
      <c r="G84" s="554"/>
      <c r="H84" s="554"/>
      <c r="I84" s="554"/>
      <c r="J84" s="554"/>
      <c r="K84" s="554"/>
      <c r="L84" s="554"/>
      <c r="M84" s="554"/>
      <c r="N84" s="554"/>
      <c r="O84" s="554"/>
      <c r="P84" s="554"/>
      <c r="Q84" s="554"/>
      <c r="R84" s="554"/>
      <c r="S84" s="543"/>
      <c r="T84" s="442"/>
    </row>
    <row r="85" spans="1:20" ht="24.75" customHeight="1" x14ac:dyDescent="0.2">
      <c r="A85" s="554" t="s">
        <v>623</v>
      </c>
      <c r="B85" s="554"/>
      <c r="C85" s="554"/>
      <c r="D85" s="554"/>
      <c r="E85" s="554"/>
      <c r="F85" s="554"/>
      <c r="G85" s="554"/>
      <c r="H85" s="554"/>
      <c r="I85" s="554"/>
      <c r="J85" s="554"/>
      <c r="K85" s="554"/>
      <c r="L85" s="554"/>
      <c r="M85" s="554"/>
      <c r="N85" s="554"/>
      <c r="O85" s="554"/>
      <c r="P85" s="554"/>
      <c r="Q85" s="554"/>
      <c r="R85" s="554"/>
      <c r="S85" s="543"/>
      <c r="T85" s="442"/>
    </row>
    <row r="86" spans="1:20" ht="24.75" customHeight="1" x14ac:dyDescent="0.2">
      <c r="A86" s="554" t="s">
        <v>685</v>
      </c>
      <c r="B86" s="554"/>
      <c r="C86" s="554"/>
      <c r="D86" s="554"/>
      <c r="E86" s="554"/>
      <c r="F86" s="554"/>
      <c r="G86" s="554"/>
      <c r="H86" s="554"/>
      <c r="I86" s="554"/>
      <c r="J86" s="554"/>
      <c r="K86" s="554"/>
      <c r="L86" s="554"/>
      <c r="M86" s="554"/>
      <c r="N86" s="554"/>
      <c r="O86" s="554"/>
      <c r="P86" s="554"/>
      <c r="Q86" s="554"/>
      <c r="R86" s="554"/>
      <c r="S86" s="543"/>
      <c r="T86" s="442"/>
    </row>
    <row r="87" spans="1:20" ht="24.75" customHeight="1" x14ac:dyDescent="0.2">
      <c r="A87" s="554" t="s">
        <v>681</v>
      </c>
      <c r="B87" s="554"/>
      <c r="C87" s="554"/>
      <c r="D87" s="554"/>
      <c r="E87" s="554"/>
      <c r="F87" s="554"/>
      <c r="G87" s="554"/>
      <c r="H87" s="554"/>
      <c r="I87" s="554"/>
      <c r="J87" s="554"/>
      <c r="K87" s="554"/>
      <c r="L87" s="554"/>
      <c r="M87" s="554"/>
      <c r="N87" s="554"/>
      <c r="O87" s="554"/>
      <c r="P87" s="554"/>
      <c r="Q87" s="554"/>
      <c r="R87" s="554"/>
      <c r="S87" s="543"/>
      <c r="T87" s="442"/>
    </row>
    <row r="88" spans="1:20" ht="15" customHeight="1" x14ac:dyDescent="0.2">
      <c r="A88" s="554" t="s">
        <v>673</v>
      </c>
      <c r="B88" s="554"/>
      <c r="C88" s="554"/>
      <c r="D88" s="554"/>
      <c r="E88" s="554"/>
      <c r="F88" s="554"/>
      <c r="G88" s="554"/>
      <c r="H88" s="554"/>
      <c r="I88" s="554"/>
      <c r="J88" s="554"/>
      <c r="K88" s="554"/>
      <c r="L88" s="554"/>
      <c r="M88" s="554"/>
      <c r="N88" s="554"/>
      <c r="O88" s="554"/>
      <c r="P88" s="554"/>
      <c r="Q88" s="554"/>
      <c r="R88" s="554"/>
      <c r="S88" s="543"/>
      <c r="T88" s="442"/>
    </row>
    <row r="89" spans="1:20" ht="24.75" customHeight="1" x14ac:dyDescent="0.2">
      <c r="A89" s="553"/>
      <c r="B89" s="553"/>
      <c r="C89" s="553"/>
      <c r="D89" s="553"/>
      <c r="E89" s="553"/>
      <c r="F89" s="553"/>
      <c r="G89" s="553"/>
      <c r="H89" s="553"/>
      <c r="I89" s="553"/>
      <c r="J89" s="553"/>
      <c r="K89" s="553"/>
      <c r="L89" s="553"/>
      <c r="M89" s="553"/>
      <c r="N89" s="553"/>
      <c r="O89" s="553"/>
      <c r="P89" s="553"/>
      <c r="Q89" s="553"/>
      <c r="R89" s="553"/>
      <c r="S89" s="545"/>
      <c r="T89" s="442"/>
    </row>
    <row r="90" spans="1:20" ht="15" customHeight="1" x14ac:dyDescent="0.2">
      <c r="A90" s="545"/>
      <c r="B90" s="545"/>
      <c r="C90" s="545"/>
      <c r="D90" s="545"/>
      <c r="E90" s="545"/>
      <c r="F90" s="545"/>
      <c r="G90" s="545"/>
      <c r="H90" s="545"/>
      <c r="I90" s="545"/>
      <c r="J90" s="545"/>
      <c r="K90" s="545"/>
      <c r="L90" s="545"/>
      <c r="M90" s="545"/>
      <c r="N90" s="545"/>
      <c r="O90" s="545"/>
      <c r="P90" s="545"/>
      <c r="Q90" s="545"/>
      <c r="R90" s="545"/>
      <c r="S90" s="545"/>
      <c r="T90" s="442"/>
    </row>
    <row r="91" spans="1:20" ht="15" customHeight="1" x14ac:dyDescent="0.2">
      <c r="A91" s="545"/>
      <c r="B91" s="545"/>
      <c r="C91" s="545"/>
      <c r="D91" s="545"/>
      <c r="E91" s="545"/>
      <c r="F91" s="545"/>
      <c r="G91" s="545"/>
      <c r="H91" s="545"/>
      <c r="I91" s="545"/>
      <c r="J91" s="545"/>
      <c r="K91" s="545"/>
      <c r="L91" s="545"/>
      <c r="M91" s="545"/>
      <c r="N91" s="545"/>
      <c r="O91" s="545"/>
      <c r="P91" s="545"/>
      <c r="Q91" s="545"/>
      <c r="R91" s="545"/>
      <c r="S91" s="545"/>
      <c r="T91" s="442"/>
    </row>
    <row r="92" spans="1:20" x14ac:dyDescent="0.2">
      <c r="A92" s="545"/>
      <c r="B92" s="545"/>
      <c r="C92" s="545"/>
      <c r="D92" s="545"/>
      <c r="E92" s="545"/>
      <c r="F92" s="545"/>
      <c r="G92" s="545"/>
      <c r="H92" s="545"/>
      <c r="I92" s="545"/>
      <c r="J92" s="545"/>
      <c r="K92" s="545"/>
      <c r="L92" s="545"/>
      <c r="M92" s="545"/>
      <c r="N92" s="545"/>
      <c r="O92" s="545"/>
      <c r="P92" s="545"/>
      <c r="Q92" s="545"/>
      <c r="R92" s="545"/>
      <c r="S92" s="545"/>
      <c r="T92" s="442"/>
    </row>
    <row r="93" spans="1:20" x14ac:dyDescent="0.2">
      <c r="A93" s="442"/>
      <c r="B93" s="442"/>
      <c r="C93" s="442"/>
      <c r="D93" s="442"/>
      <c r="E93" s="442"/>
      <c r="F93" s="442"/>
      <c r="G93" s="442"/>
      <c r="H93" s="442"/>
      <c r="I93" s="442"/>
      <c r="J93" s="442"/>
      <c r="K93" s="442"/>
      <c r="L93" s="442"/>
      <c r="M93" s="442"/>
      <c r="N93" s="442"/>
      <c r="O93" s="442"/>
      <c r="P93" s="442"/>
      <c r="Q93" s="442"/>
      <c r="R93" s="442"/>
      <c r="S93" s="545"/>
      <c r="T93" s="442"/>
    </row>
    <row r="94" spans="1:20" x14ac:dyDescent="0.2">
      <c r="S94" s="545"/>
      <c r="T94" s="442"/>
    </row>
    <row r="95" spans="1:20" x14ac:dyDescent="0.2">
      <c r="S95" s="442"/>
      <c r="T95" s="442"/>
    </row>
  </sheetData>
  <mergeCells count="34">
    <mergeCell ref="A89:R89"/>
    <mergeCell ref="A86:R86"/>
    <mergeCell ref="A87:R87"/>
    <mergeCell ref="A88:R88"/>
    <mergeCell ref="A80:R80"/>
    <mergeCell ref="A81:R81"/>
    <mergeCell ref="A82:R82"/>
    <mergeCell ref="A83:R83"/>
    <mergeCell ref="A84:R84"/>
    <mergeCell ref="A85:R85"/>
    <mergeCell ref="A74:R74"/>
    <mergeCell ref="A75:R75"/>
    <mergeCell ref="A76:R76"/>
    <mergeCell ref="A77:R77"/>
    <mergeCell ref="A78:R78"/>
    <mergeCell ref="A79:R79"/>
    <mergeCell ref="A68:R68"/>
    <mergeCell ref="A69:R69"/>
    <mergeCell ref="A70:R70"/>
    <mergeCell ref="A71:R71"/>
    <mergeCell ref="A72:R72"/>
    <mergeCell ref="A73:R73"/>
    <mergeCell ref="B51:E51"/>
    <mergeCell ref="B55:E55"/>
    <mergeCell ref="B58:E58"/>
    <mergeCell ref="A62:S62"/>
    <mergeCell ref="A66:R66"/>
    <mergeCell ref="A67:R67"/>
    <mergeCell ref="B10:E10"/>
    <mergeCell ref="B17:E17"/>
    <mergeCell ref="B36:E36"/>
    <mergeCell ref="B37:K37"/>
    <mergeCell ref="B49:E49"/>
    <mergeCell ref="B50:K50"/>
  </mergeCells>
  <hyperlinks>
    <hyperlink ref="A64"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6"/>
  <sheetViews>
    <sheetView zoomScaleNormal="100" workbookViewId="0">
      <selection activeCell="B1" sqref="B1"/>
    </sheetView>
  </sheetViews>
  <sheetFormatPr defaultRowHeight="12.75" x14ac:dyDescent="0.2"/>
  <cols>
    <col min="1" max="1" width="17.710937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40630</v>
      </c>
    </row>
    <row r="2" spans="1:18" x14ac:dyDescent="0.2">
      <c r="A2" s="52" t="s">
        <v>461</v>
      </c>
      <c r="B2" s="53"/>
      <c r="C2" s="53"/>
      <c r="D2" s="53"/>
      <c r="E2" s="53"/>
      <c r="F2" s="54"/>
      <c r="G2" s="54"/>
      <c r="H2" s="54"/>
      <c r="I2" s="54"/>
      <c r="J2" s="54"/>
      <c r="K2" s="54"/>
      <c r="L2" s="54"/>
      <c r="M2" s="54"/>
      <c r="N2" s="54"/>
      <c r="O2" s="54"/>
      <c r="P2" s="54"/>
      <c r="Q2" s="54"/>
      <c r="R2" s="54"/>
    </row>
    <row r="3" spans="1:18" x14ac:dyDescent="0.2">
      <c r="A3" s="54" t="s">
        <v>490</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25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323" t="s">
        <v>108</v>
      </c>
      <c r="R9" s="293" t="s">
        <v>462</v>
      </c>
    </row>
    <row r="10" spans="1:18" x14ac:dyDescent="0.2">
      <c r="A10" s="281" t="s">
        <v>180</v>
      </c>
      <c r="B10" s="294" t="s">
        <v>107</v>
      </c>
      <c r="C10" s="295"/>
      <c r="D10" s="296"/>
      <c r="E10" s="297"/>
      <c r="F10" s="298"/>
      <c r="G10" s="295"/>
      <c r="H10" s="290"/>
      <c r="I10" s="295"/>
      <c r="J10" s="295"/>
      <c r="K10" s="290"/>
      <c r="L10" s="299"/>
      <c r="M10" s="290"/>
      <c r="N10" s="295"/>
      <c r="O10" s="290"/>
      <c r="P10" s="295"/>
      <c r="Q10" s="290"/>
      <c r="R10" s="294"/>
    </row>
    <row r="11" spans="1:18" x14ac:dyDescent="0.2">
      <c r="A11" s="281" t="s">
        <v>406</v>
      </c>
      <c r="B11" s="300">
        <v>2.59</v>
      </c>
      <c r="C11" s="285" t="s">
        <v>105</v>
      </c>
      <c r="D11" s="301">
        <v>4.54</v>
      </c>
      <c r="E11" s="287"/>
      <c r="F11" s="288">
        <v>5</v>
      </c>
      <c r="G11" s="291">
        <v>10000</v>
      </c>
      <c r="H11" s="290" t="s">
        <v>106</v>
      </c>
      <c r="I11" s="285" t="s">
        <v>105</v>
      </c>
      <c r="J11" s="291">
        <v>150001</v>
      </c>
      <c r="K11" s="290" t="s">
        <v>106</v>
      </c>
      <c r="L11" s="292">
        <v>2100</v>
      </c>
      <c r="M11" s="290"/>
      <c r="N11" s="291">
        <v>4200</v>
      </c>
      <c r="O11" s="290"/>
      <c r="P11" s="291">
        <v>2300</v>
      </c>
      <c r="Q11" s="290"/>
      <c r="R11" s="293"/>
    </row>
    <row r="12" spans="1:18" ht="12.75" customHeight="1" x14ac:dyDescent="0.2">
      <c r="A12" s="281" t="s">
        <v>417</v>
      </c>
      <c r="B12" s="284">
        <v>1</v>
      </c>
      <c r="C12" s="285" t="s">
        <v>105</v>
      </c>
      <c r="D12" s="286">
        <v>7</v>
      </c>
      <c r="E12" s="287"/>
      <c r="F12" s="288">
        <v>6</v>
      </c>
      <c r="G12" s="291">
        <v>3899</v>
      </c>
      <c r="H12" s="290"/>
      <c r="I12" s="285" t="s">
        <v>105</v>
      </c>
      <c r="J12" s="291">
        <v>32700</v>
      </c>
      <c r="K12" s="290"/>
      <c r="L12" s="299">
        <v>23</v>
      </c>
      <c r="M12" s="290" t="s">
        <v>109</v>
      </c>
      <c r="N12" s="289">
        <v>46</v>
      </c>
      <c r="O12" s="290" t="s">
        <v>109</v>
      </c>
      <c r="P12" s="289">
        <v>23</v>
      </c>
      <c r="Q12" s="290" t="s">
        <v>109</v>
      </c>
      <c r="R12" s="293"/>
    </row>
    <row r="13" spans="1:18" ht="12.75" customHeight="1" x14ac:dyDescent="0.2">
      <c r="A13" s="281" t="s">
        <v>434</v>
      </c>
      <c r="B13" s="284">
        <v>1</v>
      </c>
      <c r="C13" s="285" t="s">
        <v>105</v>
      </c>
      <c r="D13" s="286">
        <v>9.3000000000000007</v>
      </c>
      <c r="E13" s="287" t="s">
        <v>112</v>
      </c>
      <c r="F13" s="288">
        <v>6</v>
      </c>
      <c r="G13" s="291">
        <v>7124</v>
      </c>
      <c r="H13" s="290" t="s">
        <v>106</v>
      </c>
      <c r="I13" s="285" t="s">
        <v>105</v>
      </c>
      <c r="J13" s="291">
        <v>46767</v>
      </c>
      <c r="K13" s="290" t="s">
        <v>106</v>
      </c>
      <c r="L13" s="299">
        <v>99</v>
      </c>
      <c r="M13" s="290" t="s">
        <v>109</v>
      </c>
      <c r="N13" s="289">
        <v>198</v>
      </c>
      <c r="O13" s="290" t="s">
        <v>109</v>
      </c>
      <c r="P13" s="289">
        <v>99</v>
      </c>
      <c r="Q13" s="290" t="s">
        <v>109</v>
      </c>
      <c r="R13" s="293"/>
    </row>
    <row r="14" spans="1:18" x14ac:dyDescent="0.2">
      <c r="A14" s="281" t="s">
        <v>407</v>
      </c>
      <c r="B14" s="300">
        <v>4.63</v>
      </c>
      <c r="C14" s="285"/>
      <c r="D14" s="301"/>
      <c r="E14" s="287"/>
      <c r="F14" s="288">
        <v>1</v>
      </c>
      <c r="G14" s="302" t="s">
        <v>110</v>
      </c>
      <c r="H14" s="295"/>
      <c r="I14" s="295"/>
      <c r="J14" s="295"/>
      <c r="K14" s="295"/>
      <c r="L14" s="327">
        <v>3650</v>
      </c>
      <c r="M14" s="295" t="s">
        <v>115</v>
      </c>
      <c r="N14" s="308">
        <v>7300</v>
      </c>
      <c r="O14" s="308" t="s">
        <v>115</v>
      </c>
      <c r="P14" s="308">
        <v>3650</v>
      </c>
      <c r="Q14" s="295" t="s">
        <v>115</v>
      </c>
      <c r="R14" s="293"/>
    </row>
    <row r="15" spans="1:18" ht="12.75" customHeight="1" x14ac:dyDescent="0.2">
      <c r="A15" s="281" t="s">
        <v>408</v>
      </c>
      <c r="B15" s="284">
        <v>3</v>
      </c>
      <c r="C15" s="285" t="s">
        <v>105</v>
      </c>
      <c r="D15" s="286">
        <v>6.5</v>
      </c>
      <c r="E15" s="287"/>
      <c r="F15" s="288">
        <v>3</v>
      </c>
      <c r="G15" s="291">
        <v>10000</v>
      </c>
      <c r="H15" s="290" t="s">
        <v>106</v>
      </c>
      <c r="I15" s="285" t="s">
        <v>105</v>
      </c>
      <c r="J15" s="291">
        <v>500001</v>
      </c>
      <c r="K15" s="290" t="s">
        <v>106</v>
      </c>
      <c r="L15" s="292">
        <v>13000</v>
      </c>
      <c r="M15" s="290" t="s">
        <v>113</v>
      </c>
      <c r="N15" s="291">
        <v>24000</v>
      </c>
      <c r="O15" s="290" t="s">
        <v>113</v>
      </c>
      <c r="P15" s="289">
        <v>0</v>
      </c>
      <c r="Q15" s="290"/>
      <c r="R15" s="293"/>
    </row>
    <row r="16" spans="1:18" x14ac:dyDescent="0.2">
      <c r="A16" s="281" t="s">
        <v>198</v>
      </c>
      <c r="B16" s="284">
        <v>2.2000000000000002</v>
      </c>
      <c r="C16" s="285" t="s">
        <v>105</v>
      </c>
      <c r="D16" s="301">
        <v>6.95</v>
      </c>
      <c r="E16" s="287"/>
      <c r="F16" s="288">
        <v>6</v>
      </c>
      <c r="G16" s="291">
        <v>5000</v>
      </c>
      <c r="H16" s="290"/>
      <c r="I16" s="285" t="s">
        <v>105</v>
      </c>
      <c r="J16" s="291">
        <v>60001</v>
      </c>
      <c r="K16" s="290"/>
      <c r="L16" s="299">
        <v>110</v>
      </c>
      <c r="M16" s="290" t="s">
        <v>109</v>
      </c>
      <c r="N16" s="289">
        <v>220</v>
      </c>
      <c r="O16" s="290" t="s">
        <v>109</v>
      </c>
      <c r="P16" s="289">
        <v>110</v>
      </c>
      <c r="Q16" s="290" t="s">
        <v>109</v>
      </c>
      <c r="R16" s="293"/>
    </row>
    <row r="17" spans="1:18" x14ac:dyDescent="0.2">
      <c r="A17" s="281" t="s">
        <v>204</v>
      </c>
      <c r="B17" s="294" t="s">
        <v>107</v>
      </c>
      <c r="C17" s="295"/>
      <c r="D17" s="296"/>
      <c r="E17" s="297"/>
      <c r="F17" s="298"/>
      <c r="G17" s="295"/>
      <c r="H17" s="290"/>
      <c r="I17" s="295"/>
      <c r="J17" s="295"/>
      <c r="K17" s="290"/>
      <c r="L17" s="299"/>
      <c r="M17" s="290"/>
      <c r="N17" s="295"/>
      <c r="O17" s="290"/>
      <c r="P17" s="295"/>
      <c r="Q17" s="290"/>
      <c r="R17" s="294"/>
    </row>
    <row r="18" spans="1:18" x14ac:dyDescent="0.2">
      <c r="A18" s="281" t="s">
        <v>205</v>
      </c>
      <c r="B18" s="284">
        <v>1</v>
      </c>
      <c r="C18" s="285" t="s">
        <v>105</v>
      </c>
      <c r="D18" s="286">
        <v>6</v>
      </c>
      <c r="E18" s="287"/>
      <c r="F18" s="288">
        <v>6</v>
      </c>
      <c r="G18" s="289">
        <v>750</v>
      </c>
      <c r="H18" s="290" t="s">
        <v>139</v>
      </c>
      <c r="I18" s="285" t="s">
        <v>105</v>
      </c>
      <c r="J18" s="291">
        <v>7001</v>
      </c>
      <c r="K18" s="290" t="s">
        <v>139</v>
      </c>
      <c r="L18" s="292">
        <v>2700</v>
      </c>
      <c r="M18" s="290"/>
      <c r="N18" s="291">
        <v>5400</v>
      </c>
      <c r="O18" s="290"/>
      <c r="P18" s="291">
        <v>3000</v>
      </c>
      <c r="Q18" s="290"/>
      <c r="R18" s="293"/>
    </row>
    <row r="19" spans="1:18" x14ac:dyDescent="0.2">
      <c r="A19" s="281" t="s">
        <v>210</v>
      </c>
      <c r="B19" s="284">
        <v>1.4</v>
      </c>
      <c r="C19" s="285" t="s">
        <v>105</v>
      </c>
      <c r="D19" s="286">
        <v>11</v>
      </c>
      <c r="E19" s="287"/>
      <c r="F19" s="288">
        <v>12</v>
      </c>
      <c r="G19" s="291">
        <v>2400</v>
      </c>
      <c r="H19" s="290" t="s">
        <v>106</v>
      </c>
      <c r="I19" s="285" t="s">
        <v>105</v>
      </c>
      <c r="J19" s="291">
        <v>200001</v>
      </c>
      <c r="K19" s="290" t="s">
        <v>106</v>
      </c>
      <c r="L19" s="292">
        <v>1040</v>
      </c>
      <c r="M19" s="290"/>
      <c r="N19" s="291">
        <v>2080</v>
      </c>
      <c r="O19" s="290"/>
      <c r="P19" s="291">
        <v>1040</v>
      </c>
      <c r="Q19" s="290"/>
      <c r="R19" s="293"/>
    </row>
    <row r="20" spans="1:18" x14ac:dyDescent="0.2">
      <c r="A20" s="281" t="s">
        <v>418</v>
      </c>
      <c r="B20" s="284">
        <v>1.6</v>
      </c>
      <c r="C20" s="285" t="s">
        <v>105</v>
      </c>
      <c r="D20" s="286">
        <v>7.8</v>
      </c>
      <c r="E20" s="287"/>
      <c r="F20" s="288">
        <v>8</v>
      </c>
      <c r="G20" s="291">
        <v>1315</v>
      </c>
      <c r="H20" s="290" t="s">
        <v>106</v>
      </c>
      <c r="I20" s="285" t="s">
        <v>105</v>
      </c>
      <c r="J20" s="291">
        <v>26320</v>
      </c>
      <c r="K20" s="290" t="s">
        <v>106</v>
      </c>
      <c r="L20" s="292">
        <v>3650</v>
      </c>
      <c r="M20" s="290" t="s">
        <v>115</v>
      </c>
      <c r="N20" s="291">
        <v>7300</v>
      </c>
      <c r="O20" s="290" t="s">
        <v>115</v>
      </c>
      <c r="P20" s="291">
        <v>3650</v>
      </c>
      <c r="Q20" s="290" t="s">
        <v>115</v>
      </c>
      <c r="R20" s="293"/>
    </row>
    <row r="21" spans="1:18" x14ac:dyDescent="0.2">
      <c r="A21" s="281" t="s">
        <v>409</v>
      </c>
      <c r="B21" s="284">
        <v>5</v>
      </c>
      <c r="C21" s="285" t="s">
        <v>114</v>
      </c>
      <c r="D21" s="301"/>
      <c r="E21" s="287"/>
      <c r="F21" s="288">
        <v>1</v>
      </c>
      <c r="G21" s="302" t="s">
        <v>110</v>
      </c>
      <c r="H21" s="295"/>
      <c r="I21" s="295"/>
      <c r="J21" s="295"/>
      <c r="K21" s="295"/>
      <c r="L21" s="292">
        <v>2000</v>
      </c>
      <c r="M21" s="289"/>
      <c r="N21" s="291">
        <v>4000</v>
      </c>
      <c r="O21" s="289"/>
      <c r="P21" s="291">
        <v>2000</v>
      </c>
      <c r="Q21" s="289"/>
      <c r="R21" s="293"/>
    </row>
    <row r="22" spans="1:18" x14ac:dyDescent="0.2">
      <c r="A22" s="281" t="s">
        <v>410</v>
      </c>
      <c r="B22" s="284">
        <v>3.4</v>
      </c>
      <c r="C22" s="285"/>
      <c r="D22" s="301"/>
      <c r="E22" s="287"/>
      <c r="F22" s="288">
        <v>1</v>
      </c>
      <c r="G22" s="302" t="s">
        <v>110</v>
      </c>
      <c r="H22" s="295"/>
      <c r="I22" s="295"/>
      <c r="J22" s="295"/>
      <c r="K22" s="295"/>
      <c r="L22" s="292">
        <v>1000</v>
      </c>
      <c r="M22" s="289"/>
      <c r="N22" s="291">
        <v>2000</v>
      </c>
      <c r="O22" s="289"/>
      <c r="P22" s="291">
        <v>2500</v>
      </c>
      <c r="Q22" s="289" t="s">
        <v>116</v>
      </c>
      <c r="R22" s="293"/>
    </row>
    <row r="23" spans="1:18" x14ac:dyDescent="0.2">
      <c r="A23" s="281" t="s">
        <v>419</v>
      </c>
      <c r="B23" s="300">
        <v>0.36</v>
      </c>
      <c r="C23" s="285" t="s">
        <v>105</v>
      </c>
      <c r="D23" s="301">
        <v>8.98</v>
      </c>
      <c r="E23" s="287"/>
      <c r="F23" s="288">
        <v>9</v>
      </c>
      <c r="G23" s="291">
        <v>1439</v>
      </c>
      <c r="H23" s="290" t="s">
        <v>140</v>
      </c>
      <c r="I23" s="285" t="s">
        <v>105</v>
      </c>
      <c r="J23" s="291">
        <v>64756</v>
      </c>
      <c r="K23" s="290" t="s">
        <v>140</v>
      </c>
      <c r="L23" s="299">
        <v>40</v>
      </c>
      <c r="M23" s="290" t="s">
        <v>109</v>
      </c>
      <c r="N23" s="289">
        <v>80</v>
      </c>
      <c r="O23" s="290" t="s">
        <v>109</v>
      </c>
      <c r="P23" s="289">
        <v>40</v>
      </c>
      <c r="Q23" s="290" t="s">
        <v>109</v>
      </c>
      <c r="R23" s="293" t="s">
        <v>462</v>
      </c>
    </row>
    <row r="24" spans="1:18" x14ac:dyDescent="0.2">
      <c r="A24" s="281" t="s">
        <v>223</v>
      </c>
      <c r="B24" s="284">
        <v>3.5</v>
      </c>
      <c r="C24" s="285" t="s">
        <v>105</v>
      </c>
      <c r="D24" s="301">
        <v>6.45</v>
      </c>
      <c r="E24" s="287"/>
      <c r="F24" s="288">
        <v>3</v>
      </c>
      <c r="G24" s="291">
        <v>15000</v>
      </c>
      <c r="H24" s="290" t="s">
        <v>106</v>
      </c>
      <c r="I24" s="285" t="s">
        <v>105</v>
      </c>
      <c r="J24" s="291">
        <v>30001</v>
      </c>
      <c r="K24" s="290" t="s">
        <v>106</v>
      </c>
      <c r="L24" s="292">
        <v>2250</v>
      </c>
      <c r="M24" s="290"/>
      <c r="N24" s="291">
        <v>4500</v>
      </c>
      <c r="O24" s="290"/>
      <c r="P24" s="291">
        <v>2250</v>
      </c>
      <c r="Q24" s="290"/>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90" t="s">
        <v>109</v>
      </c>
      <c r="P25" s="289">
        <v>20</v>
      </c>
      <c r="Q25" s="290"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117</v>
      </c>
      <c r="N26" s="291">
        <v>9000</v>
      </c>
      <c r="O26" s="290" t="s">
        <v>117</v>
      </c>
      <c r="P26" s="291">
        <v>1000</v>
      </c>
      <c r="Q26" s="290"/>
      <c r="R26" s="293" t="s">
        <v>462</v>
      </c>
    </row>
    <row r="27" spans="1:18" x14ac:dyDescent="0.2">
      <c r="A27" s="281" t="s">
        <v>420</v>
      </c>
      <c r="B27" s="284">
        <v>2</v>
      </c>
      <c r="C27" s="285" t="s">
        <v>105</v>
      </c>
      <c r="D27" s="286">
        <v>8.5</v>
      </c>
      <c r="E27" s="287"/>
      <c r="F27" s="288">
        <v>4</v>
      </c>
      <c r="G27" s="291">
        <v>4949</v>
      </c>
      <c r="H27" s="290" t="s">
        <v>106</v>
      </c>
      <c r="I27" s="285" t="s">
        <v>105</v>
      </c>
      <c r="J27" s="291">
        <v>19750</v>
      </c>
      <c r="K27" s="290" t="s">
        <v>106</v>
      </c>
      <c r="L27" s="292">
        <v>2850</v>
      </c>
      <c r="M27" s="290"/>
      <c r="N27" s="291">
        <v>5700</v>
      </c>
      <c r="O27" s="290"/>
      <c r="P27" s="291">
        <v>2850</v>
      </c>
      <c r="Q27" s="290"/>
      <c r="R27" s="293"/>
    </row>
    <row r="28" spans="1:18" x14ac:dyDescent="0.2">
      <c r="A28" s="281" t="s">
        <v>238</v>
      </c>
      <c r="B28" s="284">
        <v>2</v>
      </c>
      <c r="C28" s="285" t="s">
        <v>105</v>
      </c>
      <c r="D28" s="286">
        <v>5.5</v>
      </c>
      <c r="E28" s="287"/>
      <c r="F28" s="288">
        <v>7</v>
      </c>
      <c r="G28" s="291">
        <v>1000</v>
      </c>
      <c r="H28" s="290"/>
      <c r="I28" s="285" t="s">
        <v>105</v>
      </c>
      <c r="J28" s="291">
        <v>500001</v>
      </c>
      <c r="K28" s="290"/>
      <c r="L28" s="292">
        <v>3200</v>
      </c>
      <c r="M28" s="290"/>
      <c r="N28" s="291">
        <v>6400</v>
      </c>
      <c r="O28" s="290"/>
      <c r="P28" s="291">
        <v>3200</v>
      </c>
      <c r="Q28" s="290"/>
      <c r="R28" s="293"/>
    </row>
    <row r="29" spans="1:18" ht="12.75" customHeight="1" x14ac:dyDescent="0.2">
      <c r="A29" s="281" t="s">
        <v>421</v>
      </c>
      <c r="B29" s="284">
        <v>5.3</v>
      </c>
      <c r="C29" s="285"/>
      <c r="D29" s="301"/>
      <c r="E29" s="287"/>
      <c r="F29" s="288">
        <v>1</v>
      </c>
      <c r="G29" s="302" t="s">
        <v>110</v>
      </c>
      <c r="H29" s="295"/>
      <c r="I29" s="295"/>
      <c r="J29" s="295"/>
      <c r="K29" s="295"/>
      <c r="L29" s="292">
        <v>4400</v>
      </c>
      <c r="M29" s="290"/>
      <c r="N29" s="291">
        <v>8800</v>
      </c>
      <c r="O29" s="290"/>
      <c r="P29" s="291">
        <v>1000</v>
      </c>
      <c r="Q29" s="290"/>
      <c r="R29" s="293"/>
    </row>
    <row r="30" spans="1:18" ht="12.75" customHeight="1" x14ac:dyDescent="0.2">
      <c r="A30" s="281" t="s">
        <v>422</v>
      </c>
      <c r="B30" s="300">
        <v>4.3499999999999996</v>
      </c>
      <c r="C30" s="285"/>
      <c r="D30" s="301"/>
      <c r="E30" s="287"/>
      <c r="F30" s="288">
        <v>1</v>
      </c>
      <c r="G30" s="302" t="s">
        <v>110</v>
      </c>
      <c r="H30" s="295"/>
      <c r="I30" s="295"/>
      <c r="J30" s="295"/>
      <c r="K30" s="295"/>
      <c r="L30" s="292">
        <v>3600</v>
      </c>
      <c r="M30" s="290"/>
      <c r="N30" s="291">
        <v>7200</v>
      </c>
      <c r="O30" s="290"/>
      <c r="P30" s="291">
        <v>4200</v>
      </c>
      <c r="Q30" s="290" t="s">
        <v>118</v>
      </c>
      <c r="R30" s="293"/>
    </row>
    <row r="31" spans="1:18" ht="12.75" customHeight="1" x14ac:dyDescent="0.2">
      <c r="A31" s="281" t="s">
        <v>423</v>
      </c>
      <c r="B31" s="300">
        <v>5.35</v>
      </c>
      <c r="C31" s="285" t="s">
        <v>105</v>
      </c>
      <c r="D31" s="301">
        <v>7.85</v>
      </c>
      <c r="E31" s="287"/>
      <c r="F31" s="288">
        <v>3</v>
      </c>
      <c r="G31" s="291">
        <v>22770</v>
      </c>
      <c r="H31" s="290" t="s">
        <v>120</v>
      </c>
      <c r="I31" s="285" t="s">
        <v>105</v>
      </c>
      <c r="J31" s="291">
        <v>74781</v>
      </c>
      <c r="K31" s="290" t="s">
        <v>120</v>
      </c>
      <c r="L31" s="292">
        <v>3650</v>
      </c>
      <c r="M31" s="290" t="s">
        <v>115</v>
      </c>
      <c r="N31" s="291">
        <v>7300</v>
      </c>
      <c r="O31" s="290" t="s">
        <v>115</v>
      </c>
      <c r="P31" s="291">
        <v>3650</v>
      </c>
      <c r="Q31" s="290"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90"/>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90"/>
      <c r="R33" s="293" t="s">
        <v>463</v>
      </c>
    </row>
    <row r="34" spans="1:18" ht="12.75" customHeight="1" x14ac:dyDescent="0.2">
      <c r="A34" s="281" t="s">
        <v>424</v>
      </c>
      <c r="B34" s="284">
        <v>1</v>
      </c>
      <c r="C34" s="285" t="s">
        <v>105</v>
      </c>
      <c r="D34" s="286">
        <v>6.9</v>
      </c>
      <c r="E34" s="287"/>
      <c r="F34" s="288">
        <v>7</v>
      </c>
      <c r="G34" s="291">
        <v>2600</v>
      </c>
      <c r="H34" s="290"/>
      <c r="I34" s="285" t="s">
        <v>105</v>
      </c>
      <c r="J34" s="291">
        <v>15601</v>
      </c>
      <c r="K34" s="290"/>
      <c r="L34" s="292">
        <v>2130</v>
      </c>
      <c r="M34" s="290"/>
      <c r="N34" s="291">
        <v>4260</v>
      </c>
      <c r="O34" s="290"/>
      <c r="P34" s="291">
        <v>2130</v>
      </c>
      <c r="Q34" s="290"/>
      <c r="R34" s="293" t="s">
        <v>463</v>
      </c>
    </row>
    <row r="35" spans="1:18" ht="12.75" customHeight="1" x14ac:dyDescent="0.2">
      <c r="A35" s="281" t="s">
        <v>425</v>
      </c>
      <c r="B35" s="300">
        <v>2.56</v>
      </c>
      <c r="C35" s="285" t="s">
        <v>105</v>
      </c>
      <c r="D35" s="301">
        <v>6.84</v>
      </c>
      <c r="E35" s="287"/>
      <c r="F35" s="288">
        <v>4</v>
      </c>
      <c r="G35" s="291">
        <v>2400</v>
      </c>
      <c r="H35" s="290" t="s">
        <v>106</v>
      </c>
      <c r="I35" s="285" t="s">
        <v>105</v>
      </c>
      <c r="J35" s="291">
        <v>27001</v>
      </c>
      <c r="K35" s="290" t="s">
        <v>106</v>
      </c>
      <c r="L35" s="299">
        <v>118</v>
      </c>
      <c r="M35" s="290" t="s">
        <v>109</v>
      </c>
      <c r="N35" s="289">
        <v>236</v>
      </c>
      <c r="O35" s="290" t="s">
        <v>109</v>
      </c>
      <c r="P35" s="289">
        <v>118</v>
      </c>
      <c r="Q35" s="290" t="s">
        <v>109</v>
      </c>
      <c r="R35" s="293"/>
    </row>
    <row r="36" spans="1:18" x14ac:dyDescent="0.2">
      <c r="A36" s="281" t="s">
        <v>262</v>
      </c>
      <c r="B36" s="294" t="s">
        <v>107</v>
      </c>
      <c r="C36" s="295"/>
      <c r="D36" s="296"/>
      <c r="E36" s="297"/>
      <c r="F36" s="298"/>
      <c r="G36" s="295"/>
      <c r="H36" s="295"/>
      <c r="I36" s="295"/>
      <c r="J36" s="295"/>
      <c r="K36" s="295"/>
      <c r="L36" s="299"/>
      <c r="M36" s="290"/>
      <c r="N36" s="295"/>
      <c r="O36" s="290"/>
      <c r="P36" s="295"/>
      <c r="Q36" s="290"/>
      <c r="R36" s="294"/>
    </row>
    <row r="37" spans="1:18" x14ac:dyDescent="0.2">
      <c r="A37" s="281" t="s">
        <v>263</v>
      </c>
      <c r="B37" s="630" t="s">
        <v>464</v>
      </c>
      <c r="C37" s="631"/>
      <c r="D37" s="631"/>
      <c r="E37" s="632"/>
      <c r="F37" s="298"/>
      <c r="G37" s="633"/>
      <c r="H37" s="634"/>
      <c r="I37" s="634"/>
      <c r="J37" s="634"/>
      <c r="K37" s="635"/>
      <c r="L37" s="299"/>
      <c r="M37" s="290"/>
      <c r="N37" s="295"/>
      <c r="O37" s="290"/>
      <c r="P37" s="295"/>
      <c r="Q37" s="290"/>
      <c r="R37" s="294"/>
    </row>
    <row r="38" spans="1:18" ht="12.75" customHeight="1" x14ac:dyDescent="0.2">
      <c r="A38" s="281" t="s">
        <v>265</v>
      </c>
      <c r="B38" s="284">
        <v>1.4</v>
      </c>
      <c r="C38" s="285" t="s">
        <v>105</v>
      </c>
      <c r="D38" s="301">
        <v>8.9700000000000006</v>
      </c>
      <c r="E38" s="287"/>
      <c r="F38" s="288">
        <v>6</v>
      </c>
      <c r="G38" s="291">
        <v>20000</v>
      </c>
      <c r="H38" s="290" t="s">
        <v>123</v>
      </c>
      <c r="I38" s="285" t="s">
        <v>105</v>
      </c>
      <c r="J38" s="291">
        <v>500000</v>
      </c>
      <c r="K38" s="290" t="s">
        <v>123</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124</v>
      </c>
      <c r="I39" s="285" t="s">
        <v>105</v>
      </c>
      <c r="J39" s="291">
        <v>16001</v>
      </c>
      <c r="K39" s="290" t="s">
        <v>124</v>
      </c>
      <c r="L39" s="292">
        <v>3650</v>
      </c>
      <c r="M39" s="290" t="s">
        <v>115</v>
      </c>
      <c r="N39" s="291">
        <v>7300</v>
      </c>
      <c r="O39" s="290" t="s">
        <v>115</v>
      </c>
      <c r="P39" s="291">
        <v>3650</v>
      </c>
      <c r="Q39" s="290" t="s">
        <v>115</v>
      </c>
      <c r="R39" s="293"/>
    </row>
    <row r="40" spans="1:18" x14ac:dyDescent="0.2">
      <c r="A40" s="281" t="s">
        <v>412</v>
      </c>
      <c r="B40" s="284">
        <v>4</v>
      </c>
      <c r="C40" s="285" t="s">
        <v>105</v>
      </c>
      <c r="D40" s="301">
        <v>8.9700000000000006</v>
      </c>
      <c r="E40" s="287"/>
      <c r="F40" s="288">
        <v>7</v>
      </c>
      <c r="G40" s="291">
        <v>8000</v>
      </c>
      <c r="H40" s="290" t="s">
        <v>125</v>
      </c>
      <c r="I40" s="285" t="s">
        <v>105</v>
      </c>
      <c r="J40" s="291">
        <v>500001</v>
      </c>
      <c r="K40" s="290" t="s">
        <v>125</v>
      </c>
      <c r="L40" s="299">
        <v>0</v>
      </c>
      <c r="M40" s="290"/>
      <c r="N40" s="289">
        <v>0</v>
      </c>
      <c r="O40" s="290"/>
      <c r="P40" s="291">
        <v>1000</v>
      </c>
      <c r="Q40" s="290"/>
      <c r="R40" s="293"/>
    </row>
    <row r="41" spans="1:18" ht="12.75" customHeight="1" x14ac:dyDescent="0.2">
      <c r="A41" s="281" t="s">
        <v>274</v>
      </c>
      <c r="B41" s="284">
        <v>6</v>
      </c>
      <c r="C41" s="285" t="s">
        <v>105</v>
      </c>
      <c r="D41" s="301">
        <v>7.75</v>
      </c>
      <c r="E41" s="287"/>
      <c r="F41" s="288">
        <v>3</v>
      </c>
      <c r="G41" s="291">
        <v>12750</v>
      </c>
      <c r="H41" s="290" t="s">
        <v>127</v>
      </c>
      <c r="I41" s="285" t="s">
        <v>105</v>
      </c>
      <c r="J41" s="291">
        <v>60000</v>
      </c>
      <c r="K41" s="290" t="s">
        <v>127</v>
      </c>
      <c r="L41" s="292">
        <v>1150</v>
      </c>
      <c r="M41" s="290"/>
      <c r="N41" s="291">
        <v>2300</v>
      </c>
      <c r="O41" s="290"/>
      <c r="P41" s="291">
        <v>1150</v>
      </c>
      <c r="Q41" s="290"/>
      <c r="R41" s="293"/>
    </row>
    <row r="42" spans="1:18" ht="12.75" customHeight="1" x14ac:dyDescent="0.2">
      <c r="A42" s="281" t="s">
        <v>427</v>
      </c>
      <c r="B42" s="300">
        <v>1.84</v>
      </c>
      <c r="C42" s="285" t="s">
        <v>105</v>
      </c>
      <c r="D42" s="301">
        <v>4.8600000000000003</v>
      </c>
      <c r="E42" s="287"/>
      <c r="F42" s="288">
        <v>5</v>
      </c>
      <c r="G42" s="291">
        <v>34000</v>
      </c>
      <c r="H42" s="290" t="s">
        <v>128</v>
      </c>
      <c r="I42" s="285" t="s">
        <v>105</v>
      </c>
      <c r="J42" s="291">
        <v>373651</v>
      </c>
      <c r="K42" s="290" t="s">
        <v>128</v>
      </c>
      <c r="L42" s="292">
        <v>3650</v>
      </c>
      <c r="M42" s="290" t="s">
        <v>115</v>
      </c>
      <c r="N42" s="291">
        <v>7300</v>
      </c>
      <c r="O42" s="290" t="s">
        <v>115</v>
      </c>
      <c r="P42" s="291">
        <v>3650</v>
      </c>
      <c r="Q42" s="290" t="s">
        <v>115</v>
      </c>
      <c r="R42" s="293"/>
    </row>
    <row r="43" spans="1:18" x14ac:dyDescent="0.2">
      <c r="A43" s="281" t="s">
        <v>428</v>
      </c>
      <c r="B43" s="304">
        <v>0.58699999999999997</v>
      </c>
      <c r="C43" s="285" t="s">
        <v>437</v>
      </c>
      <c r="D43" s="305">
        <v>5.9249999999999998</v>
      </c>
      <c r="E43" s="287" t="s">
        <v>437</v>
      </c>
      <c r="F43" s="288">
        <v>9</v>
      </c>
      <c r="G43" s="291">
        <v>5050</v>
      </c>
      <c r="H43" s="290"/>
      <c r="I43" s="285" t="s">
        <v>105</v>
      </c>
      <c r="J43" s="291">
        <v>200001</v>
      </c>
      <c r="K43" s="290"/>
      <c r="L43" s="292">
        <v>1600</v>
      </c>
      <c r="M43" s="290" t="s">
        <v>437</v>
      </c>
      <c r="N43" s="291">
        <v>3200</v>
      </c>
      <c r="O43" s="290" t="s">
        <v>437</v>
      </c>
      <c r="P43" s="291">
        <v>1600</v>
      </c>
      <c r="Q43" s="290" t="s">
        <v>437</v>
      </c>
      <c r="R43" s="293"/>
    </row>
    <row r="44" spans="1:18" ht="12.75" customHeight="1" x14ac:dyDescent="0.2">
      <c r="A44" s="281" t="s">
        <v>413</v>
      </c>
      <c r="B44" s="284">
        <v>0.5</v>
      </c>
      <c r="C44" s="285" t="s">
        <v>105</v>
      </c>
      <c r="D44" s="286">
        <v>5.5</v>
      </c>
      <c r="E44" s="287"/>
      <c r="F44" s="288">
        <v>7</v>
      </c>
      <c r="G44" s="291">
        <v>1000</v>
      </c>
      <c r="H44" s="290" t="s">
        <v>167</v>
      </c>
      <c r="I44" s="285" t="s">
        <v>105</v>
      </c>
      <c r="J44" s="291">
        <v>8701</v>
      </c>
      <c r="K44" s="290" t="s">
        <v>167</v>
      </c>
      <c r="L44" s="292">
        <v>1000</v>
      </c>
      <c r="M44" s="290"/>
      <c r="N44" s="291">
        <v>2000</v>
      </c>
      <c r="O44" s="290"/>
      <c r="P44" s="291">
        <v>1000</v>
      </c>
      <c r="Q44" s="290"/>
      <c r="R44" s="293"/>
    </row>
    <row r="45" spans="1:18" ht="12.75" customHeight="1" x14ac:dyDescent="0.2">
      <c r="A45" s="281" t="s">
        <v>429</v>
      </c>
      <c r="B45" s="284">
        <v>5</v>
      </c>
      <c r="C45" s="285" t="s">
        <v>105</v>
      </c>
      <c r="D45" s="286">
        <v>11</v>
      </c>
      <c r="E45" s="287"/>
      <c r="F45" s="288">
        <v>5</v>
      </c>
      <c r="G45" s="291">
        <v>2000</v>
      </c>
      <c r="H45" s="290" t="s">
        <v>106</v>
      </c>
      <c r="I45" s="285" t="s">
        <v>105</v>
      </c>
      <c r="J45" s="291">
        <v>250001</v>
      </c>
      <c r="K45" s="290" t="s">
        <v>106</v>
      </c>
      <c r="L45" s="299">
        <v>177</v>
      </c>
      <c r="M45" s="290" t="s">
        <v>109</v>
      </c>
      <c r="N45" s="289">
        <v>354</v>
      </c>
      <c r="O45" s="290" t="s">
        <v>109</v>
      </c>
      <c r="P45" s="289">
        <v>177</v>
      </c>
      <c r="Q45" s="285" t="s">
        <v>109</v>
      </c>
      <c r="R45" s="293" t="s">
        <v>465</v>
      </c>
    </row>
    <row r="46" spans="1:18" ht="12.75" customHeight="1" x14ac:dyDescent="0.2">
      <c r="A46" s="281" t="s">
        <v>297</v>
      </c>
      <c r="B46" s="300">
        <v>3.07</v>
      </c>
      <c r="C46" s="285"/>
      <c r="D46" s="306"/>
      <c r="E46" s="287"/>
      <c r="F46" s="288">
        <v>1</v>
      </c>
      <c r="G46" s="302" t="s">
        <v>110</v>
      </c>
      <c r="H46" s="295"/>
      <c r="I46" s="295"/>
      <c r="J46" s="295"/>
      <c r="K46" s="295"/>
      <c r="L46" s="303" t="s">
        <v>111</v>
      </c>
      <c r="M46" s="295"/>
      <c r="N46" s="295"/>
      <c r="O46" s="295"/>
      <c r="P46" s="295"/>
      <c r="Q46" s="295"/>
      <c r="R46" s="293"/>
    </row>
    <row r="47" spans="1:18" x14ac:dyDescent="0.2">
      <c r="A47" s="281" t="s">
        <v>489</v>
      </c>
      <c r="B47" s="300">
        <v>3.75</v>
      </c>
      <c r="C47" s="285" t="s">
        <v>105</v>
      </c>
      <c r="D47" s="301">
        <v>5.99</v>
      </c>
      <c r="E47" s="297"/>
      <c r="F47" s="288">
        <v>3</v>
      </c>
      <c r="G47" s="291">
        <v>55000</v>
      </c>
      <c r="H47" s="295"/>
      <c r="I47" s="285" t="s">
        <v>105</v>
      </c>
      <c r="J47" s="291">
        <v>125001</v>
      </c>
      <c r="K47" s="297"/>
      <c r="L47" s="292">
        <v>3500</v>
      </c>
      <c r="M47" s="290"/>
      <c r="N47" s="291">
        <v>7000</v>
      </c>
      <c r="O47" s="290"/>
      <c r="P47" s="291">
        <v>3500</v>
      </c>
      <c r="Q47" s="290"/>
      <c r="R47" s="293"/>
    </row>
    <row r="48" spans="1:18" ht="12.75" customHeight="1" x14ac:dyDescent="0.2">
      <c r="A48" s="281" t="s">
        <v>430</v>
      </c>
      <c r="B48" s="284">
        <v>0</v>
      </c>
      <c r="C48" s="285" t="s">
        <v>105</v>
      </c>
      <c r="D48" s="286">
        <v>7</v>
      </c>
      <c r="E48" s="287"/>
      <c r="F48" s="288">
        <v>6</v>
      </c>
      <c r="G48" s="291">
        <v>2740</v>
      </c>
      <c r="H48" s="289"/>
      <c r="I48" s="285" t="s">
        <v>105</v>
      </c>
      <c r="J48" s="291">
        <v>13701</v>
      </c>
      <c r="K48" s="289"/>
      <c r="L48" s="292">
        <v>3650</v>
      </c>
      <c r="M48" s="290" t="s">
        <v>115</v>
      </c>
      <c r="N48" s="291">
        <v>7300</v>
      </c>
      <c r="O48" s="290" t="s">
        <v>115</v>
      </c>
      <c r="P48" s="291">
        <v>3650</v>
      </c>
      <c r="Q48" s="290" t="s">
        <v>115</v>
      </c>
      <c r="R48" s="293"/>
    </row>
    <row r="49" spans="1:18" x14ac:dyDescent="0.2">
      <c r="A49" s="282" t="s">
        <v>304</v>
      </c>
      <c r="B49" s="294" t="s">
        <v>107</v>
      </c>
      <c r="C49" s="295"/>
      <c r="D49" s="296"/>
      <c r="E49" s="297"/>
      <c r="F49" s="298"/>
      <c r="G49" s="295"/>
      <c r="H49" s="295"/>
      <c r="I49" s="295"/>
      <c r="J49" s="295"/>
      <c r="K49" s="295"/>
      <c r="L49" s="299"/>
      <c r="M49" s="290"/>
      <c r="N49" s="295"/>
      <c r="O49" s="290"/>
      <c r="P49" s="295"/>
      <c r="Q49" s="290"/>
      <c r="R49" s="294"/>
    </row>
    <row r="50" spans="1:18" ht="38.25" customHeight="1" x14ac:dyDescent="0.2">
      <c r="A50" s="281" t="s">
        <v>305</v>
      </c>
      <c r="B50" s="630" t="s">
        <v>466</v>
      </c>
      <c r="C50" s="631"/>
      <c r="D50" s="631"/>
      <c r="E50" s="632"/>
      <c r="F50" s="298"/>
      <c r="G50" s="633"/>
      <c r="H50" s="634"/>
      <c r="I50" s="634"/>
      <c r="J50" s="634"/>
      <c r="K50" s="635"/>
      <c r="L50" s="325">
        <v>1250</v>
      </c>
      <c r="M50" s="326"/>
      <c r="N50" s="326">
        <v>2500</v>
      </c>
      <c r="O50" s="290"/>
      <c r="P50" s="326">
        <v>0</v>
      </c>
      <c r="Q50" s="290"/>
      <c r="R50" s="294"/>
    </row>
    <row r="51" spans="1:18" x14ac:dyDescent="0.2">
      <c r="A51" s="281" t="s">
        <v>307</v>
      </c>
      <c r="B51" s="294" t="s">
        <v>107</v>
      </c>
      <c r="C51" s="295"/>
      <c r="D51" s="296"/>
      <c r="E51" s="297"/>
      <c r="F51" s="298"/>
      <c r="G51" s="295"/>
      <c r="H51" s="295"/>
      <c r="I51" s="295"/>
      <c r="J51" s="295"/>
      <c r="K51" s="295"/>
      <c r="L51" s="309"/>
      <c r="M51" s="290"/>
      <c r="N51" s="295"/>
      <c r="O51" s="290"/>
      <c r="P51" s="295"/>
      <c r="Q51" s="290"/>
      <c r="R51" s="294"/>
    </row>
    <row r="52" spans="1:18" x14ac:dyDescent="0.2">
      <c r="A52" s="281" t="s">
        <v>308</v>
      </c>
      <c r="B52" s="284">
        <v>5</v>
      </c>
      <c r="C52" s="285"/>
      <c r="D52" s="301"/>
      <c r="E52" s="287"/>
      <c r="F52" s="288">
        <v>1</v>
      </c>
      <c r="G52" s="302" t="s">
        <v>110</v>
      </c>
      <c r="H52" s="295"/>
      <c r="I52" s="295"/>
      <c r="J52" s="295"/>
      <c r="K52" s="295"/>
      <c r="L52" s="309" t="s">
        <v>147</v>
      </c>
      <c r="M52" s="290"/>
      <c r="N52" s="308" t="s">
        <v>147</v>
      </c>
      <c r="O52" s="290"/>
      <c r="P52" s="308" t="s">
        <v>147</v>
      </c>
      <c r="Q52" s="290"/>
      <c r="R52" s="293"/>
    </row>
    <row r="53" spans="1:18" ht="12.75" customHeight="1" x14ac:dyDescent="0.2">
      <c r="A53" s="281" t="s">
        <v>432</v>
      </c>
      <c r="B53" s="300">
        <v>3.55</v>
      </c>
      <c r="C53" s="285" t="s">
        <v>105</v>
      </c>
      <c r="D53" s="301">
        <v>8.9499999999999993</v>
      </c>
      <c r="E53" s="287"/>
      <c r="F53" s="288">
        <v>5</v>
      </c>
      <c r="G53" s="291">
        <v>34000</v>
      </c>
      <c r="H53" s="290" t="s">
        <v>149</v>
      </c>
      <c r="I53" s="285"/>
      <c r="J53" s="291">
        <v>373651</v>
      </c>
      <c r="K53" s="290" t="s">
        <v>467</v>
      </c>
      <c r="L53" s="292">
        <v>3650</v>
      </c>
      <c r="M53" s="290" t="s">
        <v>168</v>
      </c>
      <c r="N53" s="291">
        <v>7300</v>
      </c>
      <c r="O53" s="290" t="s">
        <v>168</v>
      </c>
      <c r="P53" s="291">
        <v>3650</v>
      </c>
      <c r="Q53" s="290" t="s">
        <v>168</v>
      </c>
      <c r="R53" s="293"/>
    </row>
    <row r="54" spans="1:18"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8" ht="12.75" customHeight="1" x14ac:dyDescent="0.2">
      <c r="A55" s="281" t="s">
        <v>317</v>
      </c>
      <c r="B55" s="294" t="s">
        <v>107</v>
      </c>
      <c r="C55" s="295"/>
      <c r="D55" s="296"/>
      <c r="E55" s="297"/>
      <c r="F55" s="298"/>
      <c r="G55" s="295"/>
      <c r="H55" s="290"/>
      <c r="I55" s="295"/>
      <c r="J55" s="295"/>
      <c r="K55" s="290"/>
      <c r="L55" s="299"/>
      <c r="M55" s="290"/>
      <c r="N55" s="295"/>
      <c r="O55" s="290"/>
      <c r="P55" s="295"/>
      <c r="Q55" s="290"/>
      <c r="R55" s="294"/>
    </row>
    <row r="56" spans="1:18" ht="12.75" customHeight="1" x14ac:dyDescent="0.2">
      <c r="A56" s="281" t="s">
        <v>414</v>
      </c>
      <c r="B56" s="284">
        <v>3</v>
      </c>
      <c r="C56" s="285" t="s">
        <v>105</v>
      </c>
      <c r="D56" s="286">
        <v>6.5</v>
      </c>
      <c r="E56" s="287"/>
      <c r="F56" s="288">
        <v>5</v>
      </c>
      <c r="G56" s="291">
        <v>9999</v>
      </c>
      <c r="H56" s="290"/>
      <c r="I56" s="285" t="s">
        <v>105</v>
      </c>
      <c r="J56" s="291">
        <v>60000</v>
      </c>
      <c r="K56" s="290"/>
      <c r="L56" s="292">
        <v>2000</v>
      </c>
      <c r="M56" s="290"/>
      <c r="N56" s="291">
        <v>4000</v>
      </c>
      <c r="O56" s="290"/>
      <c r="P56" s="291">
        <v>2000</v>
      </c>
      <c r="Q56" s="290"/>
      <c r="R56" s="293"/>
    </row>
    <row r="57" spans="1:18" ht="12.75" customHeight="1" x14ac:dyDescent="0.2">
      <c r="A57" s="281" t="s">
        <v>433</v>
      </c>
      <c r="B57" s="284">
        <v>4.5999999999999996</v>
      </c>
      <c r="C57" s="285" t="s">
        <v>105</v>
      </c>
      <c r="D57" s="301">
        <v>7.75</v>
      </c>
      <c r="E57" s="287"/>
      <c r="F57" s="288">
        <v>5</v>
      </c>
      <c r="G57" s="291">
        <v>10070</v>
      </c>
      <c r="H57" s="290" t="s">
        <v>134</v>
      </c>
      <c r="I57" s="285" t="s">
        <v>105</v>
      </c>
      <c r="J57" s="291">
        <v>221661</v>
      </c>
      <c r="K57" s="290" t="s">
        <v>134</v>
      </c>
      <c r="L57" s="299">
        <v>700</v>
      </c>
      <c r="M57" s="290"/>
      <c r="N57" s="291">
        <v>1400</v>
      </c>
      <c r="O57" s="290"/>
      <c r="P57" s="289">
        <v>700</v>
      </c>
      <c r="Q57" s="290"/>
      <c r="R57" s="293"/>
    </row>
    <row r="58" spans="1:18" x14ac:dyDescent="0.2">
      <c r="A58" s="281" t="s">
        <v>325</v>
      </c>
      <c r="B58" s="294" t="s">
        <v>107</v>
      </c>
      <c r="C58" s="295"/>
      <c r="D58" s="296"/>
      <c r="E58" s="297"/>
      <c r="F58" s="298"/>
      <c r="G58" s="295"/>
      <c r="H58" s="295"/>
      <c r="I58" s="295"/>
      <c r="J58" s="295"/>
      <c r="K58" s="295"/>
      <c r="L58" s="299"/>
      <c r="M58" s="290"/>
      <c r="N58" s="295"/>
      <c r="O58" s="290"/>
      <c r="P58" s="295"/>
      <c r="Q58" s="290"/>
      <c r="R58" s="294"/>
    </row>
    <row r="59" spans="1:18" x14ac:dyDescent="0.2">
      <c r="A59" s="281"/>
      <c r="B59" s="310"/>
      <c r="C59" s="285"/>
      <c r="D59" s="311"/>
      <c r="E59" s="312"/>
      <c r="F59" s="288"/>
      <c r="G59" s="289"/>
      <c r="H59" s="289"/>
      <c r="I59" s="285" t="s">
        <v>105</v>
      </c>
      <c r="J59" s="289"/>
      <c r="K59" s="289"/>
      <c r="L59" s="299"/>
      <c r="M59" s="290"/>
      <c r="N59" s="289"/>
      <c r="O59" s="290"/>
      <c r="P59" s="289"/>
      <c r="Q59" s="290"/>
      <c r="R59" s="293"/>
    </row>
    <row r="60" spans="1:18" ht="12.75" customHeight="1" x14ac:dyDescent="0.2">
      <c r="A60" s="283" t="s">
        <v>436</v>
      </c>
      <c r="B60" s="313">
        <v>4</v>
      </c>
      <c r="C60" s="314" t="s">
        <v>105</v>
      </c>
      <c r="D60" s="315">
        <v>8.5</v>
      </c>
      <c r="E60" s="316"/>
      <c r="F60" s="317">
        <v>3</v>
      </c>
      <c r="G60" s="318">
        <v>10000</v>
      </c>
      <c r="H60" s="319"/>
      <c r="I60" s="314" t="s">
        <v>105</v>
      </c>
      <c r="J60" s="318">
        <v>40001</v>
      </c>
      <c r="K60" s="319"/>
      <c r="L60" s="320">
        <v>1675</v>
      </c>
      <c r="M60" s="321"/>
      <c r="N60" s="318">
        <v>3350</v>
      </c>
      <c r="O60" s="321"/>
      <c r="P60" s="318">
        <v>1675</v>
      </c>
      <c r="Q60" s="321"/>
      <c r="R60" s="322"/>
    </row>
    <row r="61" spans="1:18" x14ac:dyDescent="0.2">
      <c r="A61" s="81"/>
      <c r="B61" s="82"/>
      <c r="C61" s="83"/>
      <c r="D61" s="82"/>
      <c r="E61" s="82"/>
      <c r="F61" s="84"/>
      <c r="G61" s="81"/>
      <c r="H61" s="81"/>
      <c r="I61" s="84"/>
      <c r="J61" s="81"/>
      <c r="K61" s="81"/>
      <c r="L61" s="81"/>
      <c r="M61" s="81"/>
      <c r="N61" s="81"/>
      <c r="O61" s="81"/>
      <c r="P61" s="81"/>
      <c r="Q61" s="81"/>
      <c r="R61" s="84"/>
    </row>
    <row r="62" spans="1:18" x14ac:dyDescent="0.2">
      <c r="A62" s="328" t="s">
        <v>468</v>
      </c>
      <c r="B62" s="82"/>
      <c r="C62" s="83"/>
      <c r="D62" s="82"/>
      <c r="E62" s="82"/>
      <c r="F62" s="84"/>
      <c r="G62" s="81"/>
      <c r="H62" s="81"/>
      <c r="I62" s="84"/>
      <c r="J62" s="81"/>
      <c r="K62" s="81"/>
      <c r="L62" s="81"/>
      <c r="M62" s="81"/>
      <c r="N62" s="81"/>
      <c r="O62" s="81"/>
      <c r="P62" s="81"/>
      <c r="Q62" s="81"/>
      <c r="R62" s="84"/>
    </row>
    <row r="63" spans="1:18" x14ac:dyDescent="0.2">
      <c r="A63" s="81"/>
      <c r="B63" s="82"/>
      <c r="C63" s="83"/>
      <c r="D63" s="82"/>
      <c r="E63" s="82"/>
      <c r="F63" s="84"/>
      <c r="G63" s="81"/>
      <c r="H63" s="81"/>
      <c r="I63" s="84"/>
      <c r="J63" s="81"/>
      <c r="K63" s="81"/>
      <c r="L63" s="81"/>
      <c r="M63" s="81"/>
      <c r="N63" s="81"/>
      <c r="O63" s="81"/>
      <c r="P63" s="81"/>
      <c r="Q63" s="81"/>
      <c r="R63" s="84"/>
    </row>
    <row r="64" spans="1:18" x14ac:dyDescent="0.2">
      <c r="A64" s="577" t="s">
        <v>491</v>
      </c>
      <c r="B64" s="576"/>
      <c r="C64" s="576"/>
      <c r="D64" s="576"/>
      <c r="E64" s="576"/>
      <c r="F64" s="576"/>
      <c r="G64" s="576"/>
      <c r="H64" s="576"/>
      <c r="I64" s="576"/>
      <c r="J64" s="576"/>
      <c r="K64" s="576"/>
      <c r="L64" s="576"/>
      <c r="M64" s="576"/>
      <c r="N64" s="576"/>
      <c r="O64" s="576"/>
      <c r="P64" s="576"/>
      <c r="Q64" s="576"/>
      <c r="R64" s="576"/>
    </row>
    <row r="65" spans="1:18" x14ac:dyDescent="0.2">
      <c r="A65" s="576"/>
      <c r="B65" s="576"/>
      <c r="C65" s="576"/>
      <c r="D65" s="576"/>
      <c r="E65" s="576"/>
      <c r="F65" s="576"/>
      <c r="G65" s="576"/>
      <c r="H65" s="576"/>
      <c r="I65" s="576"/>
      <c r="J65" s="576"/>
      <c r="K65" s="576"/>
      <c r="L65" s="576"/>
      <c r="M65" s="576"/>
      <c r="N65" s="576"/>
      <c r="O65" s="576"/>
      <c r="P65" s="576"/>
      <c r="Q65" s="576"/>
      <c r="R65" s="576"/>
    </row>
    <row r="66" spans="1:18" x14ac:dyDescent="0.2">
      <c r="A66" s="576"/>
      <c r="B66" s="576"/>
      <c r="C66" s="576"/>
      <c r="D66" s="576"/>
      <c r="E66" s="576"/>
      <c r="F66" s="576"/>
      <c r="G66" s="576"/>
      <c r="H66" s="576"/>
      <c r="I66" s="576"/>
      <c r="J66" s="576"/>
      <c r="K66" s="576"/>
      <c r="L66" s="576"/>
      <c r="M66" s="576"/>
      <c r="N66" s="576"/>
      <c r="O66" s="576"/>
      <c r="P66" s="576"/>
      <c r="Q66" s="576"/>
      <c r="R66" s="576"/>
    </row>
    <row r="67" spans="1:18" x14ac:dyDescent="0.2">
      <c r="A67" s="81" t="s">
        <v>469</v>
      </c>
      <c r="B67" s="82"/>
      <c r="C67" s="83"/>
      <c r="D67" s="82"/>
      <c r="E67" s="82"/>
      <c r="F67" s="84"/>
      <c r="G67" s="81"/>
      <c r="H67" s="81"/>
      <c r="I67" s="84"/>
      <c r="J67" s="81"/>
      <c r="K67" s="81"/>
      <c r="L67" s="81"/>
      <c r="M67" s="81"/>
      <c r="N67" s="81"/>
      <c r="O67" s="81"/>
      <c r="P67" s="81"/>
      <c r="Q67" s="81"/>
      <c r="R67" s="84"/>
    </row>
    <row r="68" spans="1:18" x14ac:dyDescent="0.2">
      <c r="A68" s="81" t="s">
        <v>470</v>
      </c>
      <c r="B68" s="82"/>
      <c r="C68" s="83"/>
      <c r="D68" s="82"/>
      <c r="E68" s="82"/>
      <c r="F68" s="84"/>
      <c r="G68" s="81"/>
      <c r="H68" s="81"/>
      <c r="I68" s="84"/>
      <c r="J68" s="81"/>
      <c r="K68" s="81"/>
      <c r="L68" s="81"/>
      <c r="M68" s="81"/>
      <c r="N68" s="81"/>
      <c r="O68" s="81"/>
      <c r="P68" s="81"/>
      <c r="Q68" s="81"/>
      <c r="R68" s="84"/>
    </row>
    <row r="69" spans="1:18" x14ac:dyDescent="0.2">
      <c r="A69" s="81" t="s">
        <v>471</v>
      </c>
      <c r="B69" s="82"/>
      <c r="C69" s="83"/>
      <c r="D69" s="82"/>
      <c r="E69" s="82"/>
      <c r="F69" s="84"/>
      <c r="G69" s="81"/>
      <c r="H69" s="81"/>
      <c r="I69" s="84"/>
      <c r="J69" s="81"/>
      <c r="K69" s="81"/>
      <c r="L69" s="81"/>
      <c r="M69" s="81"/>
      <c r="N69" s="81"/>
      <c r="O69" s="81"/>
      <c r="P69" s="81"/>
      <c r="Q69" s="81"/>
      <c r="R69" s="84"/>
    </row>
    <row r="70" spans="1:18" x14ac:dyDescent="0.2">
      <c r="A70" s="577" t="s">
        <v>472</v>
      </c>
      <c r="B70" s="576"/>
      <c r="C70" s="576"/>
      <c r="D70" s="576"/>
      <c r="E70" s="576"/>
      <c r="F70" s="576"/>
      <c r="G70" s="576"/>
      <c r="H70" s="576"/>
      <c r="I70" s="576"/>
      <c r="J70" s="576"/>
      <c r="K70" s="576"/>
      <c r="L70" s="576"/>
      <c r="M70" s="576"/>
      <c r="N70" s="576"/>
      <c r="O70" s="576"/>
      <c r="P70" s="576"/>
      <c r="Q70" s="576"/>
      <c r="R70" s="576"/>
    </row>
    <row r="71" spans="1:18" x14ac:dyDescent="0.2">
      <c r="A71" s="576"/>
      <c r="B71" s="576"/>
      <c r="C71" s="576"/>
      <c r="D71" s="576"/>
      <c r="E71" s="576"/>
      <c r="F71" s="576"/>
      <c r="G71" s="576"/>
      <c r="H71" s="576"/>
      <c r="I71" s="576"/>
      <c r="J71" s="576"/>
      <c r="K71" s="576"/>
      <c r="L71" s="576"/>
      <c r="M71" s="576"/>
      <c r="N71" s="576"/>
      <c r="O71" s="576"/>
      <c r="P71" s="576"/>
      <c r="Q71" s="576"/>
      <c r="R71" s="576"/>
    </row>
    <row r="72" spans="1:18" x14ac:dyDescent="0.2">
      <c r="A72" s="81" t="s">
        <v>473</v>
      </c>
      <c r="B72" s="82"/>
      <c r="C72" s="83"/>
      <c r="D72" s="82"/>
      <c r="E72" s="82"/>
      <c r="F72" s="84"/>
      <c r="G72" s="81"/>
      <c r="H72" s="81"/>
      <c r="I72" s="84"/>
      <c r="J72" s="81"/>
      <c r="K72" s="81"/>
      <c r="L72" s="81"/>
      <c r="M72" s="81"/>
      <c r="N72" s="81"/>
      <c r="O72" s="81"/>
      <c r="P72" s="81"/>
      <c r="Q72" s="81"/>
      <c r="R72" s="84"/>
    </row>
    <row r="73" spans="1:18" x14ac:dyDescent="0.2">
      <c r="A73" s="577" t="s">
        <v>474</v>
      </c>
      <c r="B73" s="576"/>
      <c r="C73" s="576"/>
      <c r="D73" s="576"/>
      <c r="E73" s="576"/>
      <c r="F73" s="576"/>
      <c r="G73" s="576"/>
      <c r="H73" s="576"/>
      <c r="I73" s="576"/>
      <c r="J73" s="576"/>
      <c r="K73" s="576"/>
      <c r="L73" s="576"/>
      <c r="M73" s="576"/>
      <c r="N73" s="576"/>
      <c r="O73" s="576"/>
      <c r="P73" s="576"/>
      <c r="Q73" s="576"/>
      <c r="R73" s="576"/>
    </row>
    <row r="74" spans="1:18" x14ac:dyDescent="0.2">
      <c r="A74" s="576"/>
      <c r="B74" s="576"/>
      <c r="C74" s="576"/>
      <c r="D74" s="576"/>
      <c r="E74" s="576"/>
      <c r="F74" s="576"/>
      <c r="G74" s="576"/>
      <c r="H74" s="576"/>
      <c r="I74" s="576"/>
      <c r="J74" s="576"/>
      <c r="K74" s="576"/>
      <c r="L74" s="576"/>
      <c r="M74" s="576"/>
      <c r="N74" s="576"/>
      <c r="O74" s="576"/>
      <c r="P74" s="576"/>
      <c r="Q74" s="576"/>
      <c r="R74" s="576"/>
    </row>
    <row r="75" spans="1:18" x14ac:dyDescent="0.2">
      <c r="A75" s="577" t="s">
        <v>475</v>
      </c>
      <c r="B75" s="576"/>
      <c r="C75" s="576"/>
      <c r="D75" s="576"/>
      <c r="E75" s="576"/>
      <c r="F75" s="576"/>
      <c r="G75" s="576"/>
      <c r="H75" s="576"/>
      <c r="I75" s="576"/>
      <c r="J75" s="576"/>
      <c r="K75" s="576"/>
      <c r="L75" s="576"/>
      <c r="M75" s="576"/>
      <c r="N75" s="576"/>
      <c r="O75" s="576"/>
      <c r="P75" s="576"/>
      <c r="Q75" s="576"/>
      <c r="R75" s="576"/>
    </row>
    <row r="76" spans="1:18" x14ac:dyDescent="0.2">
      <c r="A76" s="576"/>
      <c r="B76" s="576"/>
      <c r="C76" s="576"/>
      <c r="D76" s="576"/>
      <c r="E76" s="576"/>
      <c r="F76" s="576"/>
      <c r="G76" s="576"/>
      <c r="H76" s="576"/>
      <c r="I76" s="576"/>
      <c r="J76" s="576"/>
      <c r="K76" s="576"/>
      <c r="L76" s="576"/>
      <c r="M76" s="576"/>
      <c r="N76" s="576"/>
      <c r="O76" s="576"/>
      <c r="P76" s="576"/>
      <c r="Q76" s="576"/>
      <c r="R76" s="576"/>
    </row>
    <row r="77" spans="1:18" x14ac:dyDescent="0.2">
      <c r="A77" s="55" t="s">
        <v>476</v>
      </c>
    </row>
    <row r="78" spans="1:18" x14ac:dyDescent="0.2">
      <c r="A78" s="55" t="s">
        <v>477</v>
      </c>
    </row>
    <row r="79" spans="1:18" x14ac:dyDescent="0.2">
      <c r="A79" s="55" t="s">
        <v>478</v>
      </c>
    </row>
    <row r="80" spans="1:18" x14ac:dyDescent="0.2">
      <c r="A80" s="55" t="s">
        <v>479</v>
      </c>
    </row>
    <row r="81" spans="1:18" x14ac:dyDescent="0.2">
      <c r="A81" s="55" t="s">
        <v>480</v>
      </c>
    </row>
    <row r="82" spans="1:18" x14ac:dyDescent="0.2">
      <c r="A82" s="575" t="s">
        <v>494</v>
      </c>
      <c r="B82" s="576"/>
      <c r="C82" s="576"/>
      <c r="D82" s="576"/>
      <c r="E82" s="576"/>
      <c r="F82" s="576"/>
      <c r="G82" s="576"/>
      <c r="H82" s="576"/>
      <c r="I82" s="576"/>
      <c r="J82" s="576"/>
      <c r="K82" s="576"/>
      <c r="L82" s="576"/>
      <c r="M82" s="576"/>
      <c r="N82" s="576"/>
      <c r="O82" s="576"/>
      <c r="P82" s="576"/>
      <c r="Q82" s="576"/>
      <c r="R82" s="576"/>
    </row>
    <row r="83" spans="1:18" x14ac:dyDescent="0.2">
      <c r="A83" s="576"/>
      <c r="B83" s="576"/>
      <c r="C83" s="576"/>
      <c r="D83" s="576"/>
      <c r="E83" s="576"/>
      <c r="F83" s="576"/>
      <c r="G83" s="576"/>
      <c r="H83" s="576"/>
      <c r="I83" s="576"/>
      <c r="J83" s="576"/>
      <c r="K83" s="576"/>
      <c r="L83" s="576"/>
      <c r="M83" s="576"/>
      <c r="N83" s="576"/>
      <c r="O83" s="576"/>
      <c r="P83" s="576"/>
      <c r="Q83" s="576"/>
      <c r="R83" s="576"/>
    </row>
    <row r="84" spans="1:18" x14ac:dyDescent="0.2">
      <c r="A84" s="575" t="s">
        <v>481</v>
      </c>
      <c r="B84" s="576"/>
      <c r="C84" s="576"/>
      <c r="D84" s="576"/>
      <c r="E84" s="576"/>
      <c r="F84" s="576"/>
      <c r="G84" s="576"/>
      <c r="H84" s="576"/>
      <c r="I84" s="576"/>
      <c r="J84" s="576"/>
      <c r="K84" s="576"/>
      <c r="L84" s="576"/>
      <c r="M84" s="576"/>
      <c r="N84" s="576"/>
      <c r="O84" s="576"/>
      <c r="P84" s="576"/>
      <c r="Q84" s="576"/>
      <c r="R84" s="576"/>
    </row>
    <row r="85" spans="1:18" x14ac:dyDescent="0.2">
      <c r="A85" s="576"/>
      <c r="B85" s="576"/>
      <c r="C85" s="576"/>
      <c r="D85" s="576"/>
      <c r="E85" s="576"/>
      <c r="F85" s="576"/>
      <c r="G85" s="576"/>
      <c r="H85" s="576"/>
      <c r="I85" s="576"/>
      <c r="J85" s="576"/>
      <c r="K85" s="576"/>
      <c r="L85" s="576"/>
      <c r="M85" s="576"/>
      <c r="N85" s="576"/>
      <c r="O85" s="576"/>
      <c r="P85" s="576"/>
      <c r="Q85" s="576"/>
      <c r="R85" s="576"/>
    </row>
    <row r="86" spans="1:18" x14ac:dyDescent="0.2">
      <c r="A86" s="575" t="s">
        <v>482</v>
      </c>
      <c r="B86" s="576"/>
      <c r="C86" s="576"/>
      <c r="D86" s="576"/>
      <c r="E86" s="576"/>
      <c r="F86" s="576"/>
      <c r="G86" s="576"/>
      <c r="H86" s="576"/>
      <c r="I86" s="576"/>
      <c r="J86" s="576"/>
      <c r="K86" s="576"/>
      <c r="L86" s="576"/>
      <c r="M86" s="576"/>
      <c r="N86" s="576"/>
      <c r="O86" s="576"/>
      <c r="P86" s="576"/>
      <c r="Q86" s="576"/>
      <c r="R86" s="576"/>
    </row>
    <row r="87" spans="1:18" x14ac:dyDescent="0.2">
      <c r="A87" s="576"/>
      <c r="B87" s="576"/>
      <c r="C87" s="576"/>
      <c r="D87" s="576"/>
      <c r="E87" s="576"/>
      <c r="F87" s="576"/>
      <c r="G87" s="576"/>
      <c r="H87" s="576"/>
      <c r="I87" s="576"/>
      <c r="J87" s="576"/>
      <c r="K87" s="576"/>
      <c r="L87" s="576"/>
      <c r="M87" s="576"/>
      <c r="N87" s="576"/>
      <c r="O87" s="576"/>
      <c r="P87" s="576"/>
      <c r="Q87" s="576"/>
      <c r="R87" s="576"/>
    </row>
    <row r="88" spans="1:18" x14ac:dyDescent="0.2">
      <c r="A88" s="575" t="s">
        <v>495</v>
      </c>
      <c r="B88" s="576"/>
      <c r="C88" s="576"/>
      <c r="D88" s="576"/>
      <c r="E88" s="576"/>
      <c r="F88" s="576"/>
      <c r="G88" s="576"/>
      <c r="H88" s="576"/>
      <c r="I88" s="576"/>
      <c r="J88" s="576"/>
      <c r="K88" s="576"/>
      <c r="L88" s="576"/>
      <c r="M88" s="576"/>
      <c r="N88" s="576"/>
      <c r="O88" s="576"/>
      <c r="P88" s="576"/>
      <c r="Q88" s="576"/>
      <c r="R88" s="576"/>
    </row>
    <row r="89" spans="1:18" x14ac:dyDescent="0.2">
      <c r="A89" s="576"/>
      <c r="B89" s="576"/>
      <c r="C89" s="576"/>
      <c r="D89" s="576"/>
      <c r="E89" s="576"/>
      <c r="F89" s="576"/>
      <c r="G89" s="576"/>
      <c r="H89" s="576"/>
      <c r="I89" s="576"/>
      <c r="J89" s="576"/>
      <c r="K89" s="576"/>
      <c r="L89" s="576"/>
      <c r="M89" s="576"/>
      <c r="N89" s="576"/>
      <c r="O89" s="576"/>
      <c r="P89" s="576"/>
      <c r="Q89" s="576"/>
      <c r="R89" s="576"/>
    </row>
    <row r="90" spans="1:18" x14ac:dyDescent="0.2">
      <c r="A90" s="575" t="s">
        <v>483</v>
      </c>
      <c r="B90" s="576"/>
      <c r="C90" s="576"/>
      <c r="D90" s="576"/>
      <c r="E90" s="576"/>
      <c r="F90" s="576"/>
      <c r="G90" s="576"/>
      <c r="H90" s="576"/>
      <c r="I90" s="576"/>
      <c r="J90" s="576"/>
      <c r="K90" s="576"/>
      <c r="L90" s="576"/>
      <c r="M90" s="576"/>
      <c r="N90" s="576"/>
      <c r="O90" s="576"/>
      <c r="P90" s="576"/>
      <c r="Q90" s="576"/>
      <c r="R90" s="576"/>
    </row>
    <row r="91" spans="1:18" x14ac:dyDescent="0.2">
      <c r="A91" s="576"/>
      <c r="B91" s="576"/>
      <c r="C91" s="576"/>
      <c r="D91" s="576"/>
      <c r="E91" s="576"/>
      <c r="F91" s="576"/>
      <c r="G91" s="576"/>
      <c r="H91" s="576"/>
      <c r="I91" s="576"/>
      <c r="J91" s="576"/>
      <c r="K91" s="576"/>
      <c r="L91" s="576"/>
      <c r="M91" s="576"/>
      <c r="N91" s="576"/>
      <c r="O91" s="576"/>
      <c r="P91" s="576"/>
      <c r="Q91" s="576"/>
      <c r="R91" s="576"/>
    </row>
    <row r="92" spans="1:18" x14ac:dyDescent="0.2">
      <c r="A92" s="575" t="s">
        <v>496</v>
      </c>
      <c r="B92" s="576"/>
      <c r="C92" s="576"/>
      <c r="D92" s="576"/>
      <c r="E92" s="576"/>
      <c r="F92" s="576"/>
      <c r="G92" s="576"/>
      <c r="H92" s="576"/>
      <c r="I92" s="576"/>
      <c r="J92" s="576"/>
      <c r="K92" s="576"/>
      <c r="L92" s="576"/>
      <c r="M92" s="576"/>
      <c r="N92" s="576"/>
      <c r="O92" s="576"/>
      <c r="P92" s="576"/>
      <c r="Q92" s="576"/>
      <c r="R92" s="576"/>
    </row>
    <row r="93" spans="1:18" x14ac:dyDescent="0.2">
      <c r="A93" s="576"/>
      <c r="B93" s="576"/>
      <c r="C93" s="576"/>
      <c r="D93" s="576"/>
      <c r="E93" s="576"/>
      <c r="F93" s="576"/>
      <c r="G93" s="576"/>
      <c r="H93" s="576"/>
      <c r="I93" s="576"/>
      <c r="J93" s="576"/>
      <c r="K93" s="576"/>
      <c r="L93" s="576"/>
      <c r="M93" s="576"/>
      <c r="N93" s="576"/>
      <c r="O93" s="576"/>
      <c r="P93" s="576"/>
      <c r="Q93" s="576"/>
      <c r="R93" s="576"/>
    </row>
    <row r="94" spans="1:18" x14ac:dyDescent="0.2">
      <c r="A94" s="575" t="s">
        <v>497</v>
      </c>
      <c r="B94" s="576"/>
      <c r="C94" s="576"/>
      <c r="D94" s="576"/>
      <c r="E94" s="576"/>
      <c r="F94" s="576"/>
      <c r="G94" s="576"/>
      <c r="H94" s="576"/>
      <c r="I94" s="576"/>
      <c r="J94" s="576"/>
      <c r="K94" s="576"/>
      <c r="L94" s="576"/>
      <c r="M94" s="576"/>
      <c r="N94" s="576"/>
      <c r="O94" s="576"/>
      <c r="P94" s="576"/>
      <c r="Q94" s="576"/>
      <c r="R94" s="576"/>
    </row>
    <row r="95" spans="1:18" x14ac:dyDescent="0.2">
      <c r="A95" s="576"/>
      <c r="B95" s="576"/>
      <c r="C95" s="576"/>
      <c r="D95" s="576"/>
      <c r="E95" s="576"/>
      <c r="F95" s="576"/>
      <c r="G95" s="576"/>
      <c r="H95" s="576"/>
      <c r="I95" s="576"/>
      <c r="J95" s="576"/>
      <c r="K95" s="576"/>
      <c r="L95" s="576"/>
      <c r="M95" s="576"/>
      <c r="N95" s="576"/>
      <c r="O95" s="576"/>
      <c r="P95" s="576"/>
      <c r="Q95" s="576"/>
      <c r="R95" s="576"/>
    </row>
    <row r="96" spans="1:18" x14ac:dyDescent="0.2">
      <c r="A96" s="55" t="s">
        <v>484</v>
      </c>
    </row>
    <row r="97" spans="1:18" x14ac:dyDescent="0.2">
      <c r="A97" s="575" t="s">
        <v>485</v>
      </c>
      <c r="B97" s="576"/>
      <c r="C97" s="576"/>
      <c r="D97" s="576"/>
      <c r="E97" s="576"/>
      <c r="F97" s="576"/>
      <c r="G97" s="576"/>
      <c r="H97" s="576"/>
      <c r="I97" s="576"/>
      <c r="J97" s="576"/>
      <c r="K97" s="576"/>
      <c r="L97" s="576"/>
      <c r="M97" s="576"/>
      <c r="N97" s="576"/>
      <c r="O97" s="576"/>
      <c r="P97" s="576"/>
      <c r="Q97" s="576"/>
      <c r="R97" s="576"/>
    </row>
    <row r="98" spans="1:18" x14ac:dyDescent="0.2">
      <c r="A98" s="576"/>
      <c r="B98" s="576"/>
      <c r="C98" s="576"/>
      <c r="D98" s="576"/>
      <c r="E98" s="576"/>
      <c r="F98" s="576"/>
      <c r="G98" s="576"/>
      <c r="H98" s="576"/>
      <c r="I98" s="576"/>
      <c r="J98" s="576"/>
      <c r="K98" s="576"/>
      <c r="L98" s="576"/>
      <c r="M98" s="576"/>
      <c r="N98" s="576"/>
      <c r="O98" s="576"/>
      <c r="P98" s="576"/>
      <c r="Q98" s="576"/>
      <c r="R98" s="576"/>
    </row>
    <row r="99" spans="1:18" x14ac:dyDescent="0.2">
      <c r="A99" s="55" t="s">
        <v>486</v>
      </c>
    </row>
    <row r="100" spans="1:18" x14ac:dyDescent="0.2">
      <c r="A100" s="577" t="s">
        <v>487</v>
      </c>
      <c r="B100" s="576"/>
      <c r="C100" s="576"/>
      <c r="D100" s="576"/>
      <c r="E100" s="576"/>
      <c r="F100" s="576"/>
      <c r="G100" s="576"/>
      <c r="H100" s="576"/>
      <c r="I100" s="576"/>
      <c r="J100" s="576"/>
      <c r="K100" s="576"/>
      <c r="L100" s="576"/>
      <c r="M100" s="576"/>
      <c r="N100" s="576"/>
      <c r="O100" s="576"/>
      <c r="P100" s="576"/>
      <c r="Q100" s="576"/>
      <c r="R100" s="576"/>
    </row>
    <row r="101" spans="1:18" x14ac:dyDescent="0.2">
      <c r="A101" s="576"/>
      <c r="B101" s="576"/>
      <c r="C101" s="576"/>
      <c r="D101" s="576"/>
      <c r="E101" s="576"/>
      <c r="F101" s="576"/>
      <c r="G101" s="576"/>
      <c r="H101" s="576"/>
      <c r="I101" s="576"/>
      <c r="J101" s="576"/>
      <c r="K101" s="576"/>
      <c r="L101" s="576"/>
      <c r="M101" s="576"/>
      <c r="N101" s="576"/>
      <c r="O101" s="576"/>
      <c r="P101" s="576"/>
      <c r="Q101" s="576"/>
      <c r="R101" s="576"/>
    </row>
    <row r="102" spans="1:18" x14ac:dyDescent="0.2">
      <c r="A102" s="575" t="s">
        <v>488</v>
      </c>
      <c r="B102" s="576"/>
      <c r="C102" s="576"/>
      <c r="D102" s="576"/>
      <c r="E102" s="576"/>
      <c r="F102" s="576"/>
      <c r="G102" s="576"/>
      <c r="H102" s="576"/>
      <c r="I102" s="576"/>
      <c r="J102" s="576"/>
      <c r="K102" s="576"/>
      <c r="L102" s="576"/>
      <c r="M102" s="576"/>
      <c r="N102" s="576"/>
      <c r="O102" s="576"/>
      <c r="P102" s="576"/>
      <c r="Q102" s="576"/>
      <c r="R102" s="576"/>
    </row>
    <row r="103" spans="1:18" x14ac:dyDescent="0.2">
      <c r="A103" s="576"/>
      <c r="B103" s="576"/>
      <c r="C103" s="576"/>
      <c r="D103" s="576"/>
      <c r="E103" s="576"/>
      <c r="F103" s="576"/>
      <c r="G103" s="576"/>
      <c r="H103" s="576"/>
      <c r="I103" s="576"/>
      <c r="J103" s="576"/>
      <c r="K103" s="576"/>
      <c r="L103" s="576"/>
      <c r="M103" s="576"/>
      <c r="N103" s="576"/>
      <c r="O103" s="576"/>
      <c r="P103" s="576"/>
      <c r="Q103" s="576"/>
      <c r="R103" s="576"/>
    </row>
    <row r="105" spans="1:18" x14ac:dyDescent="0.2">
      <c r="A105" t="s">
        <v>492</v>
      </c>
    </row>
    <row r="106" spans="1:18" x14ac:dyDescent="0.2">
      <c r="A106" s="329" t="s">
        <v>493</v>
      </c>
    </row>
  </sheetData>
  <mergeCells count="18">
    <mergeCell ref="B37:E37"/>
    <mergeCell ref="G37:K37"/>
    <mergeCell ref="B50:E50"/>
    <mergeCell ref="G50:K50"/>
    <mergeCell ref="A64:R66"/>
    <mergeCell ref="A70:R71"/>
    <mergeCell ref="A73:R74"/>
    <mergeCell ref="A75:R76"/>
    <mergeCell ref="A82:R83"/>
    <mergeCell ref="A84:R85"/>
    <mergeCell ref="A97:R98"/>
    <mergeCell ref="A100:R101"/>
    <mergeCell ref="A102:R103"/>
    <mergeCell ref="A86:R87"/>
    <mergeCell ref="A88:R89"/>
    <mergeCell ref="A90:R91"/>
    <mergeCell ref="A92:R93"/>
    <mergeCell ref="A94:R95"/>
  </mergeCells>
  <hyperlinks>
    <hyperlink ref="A106" r:id="rId1"/>
  </hyperlinks>
  <pageMargins left="0.25" right="0.25" top="0.75" bottom="0.75" header="0.3" footer="0.3"/>
  <pageSetup scale="49" orientation="portrait" r:id="rId2"/>
  <rowBreaks count="1" manualBreakCount="1">
    <brk id="6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R103"/>
  <sheetViews>
    <sheetView showGridLines="0" workbookViewId="0">
      <selection activeCell="B1" sqref="B1"/>
    </sheetView>
  </sheetViews>
  <sheetFormatPr defaultRowHeight="12.75" x14ac:dyDescent="0.2"/>
  <cols>
    <col min="1" max="1" width="17.7109375" style="55" customWidth="1"/>
    <col min="2" max="2" width="9.140625" style="86"/>
    <col min="3" max="3" width="5.7109375" style="87" customWidth="1"/>
    <col min="4" max="4" width="9.140625" style="86"/>
    <col min="5" max="5" width="3.42578125" style="86" customWidth="1"/>
    <col min="6" max="6" width="9.140625" style="88"/>
    <col min="7" max="7" width="9.140625" style="55"/>
    <col min="8" max="8" width="3.42578125" style="55" customWidth="1"/>
    <col min="9" max="9" width="5.7109375" style="88" customWidth="1"/>
    <col min="10" max="10" width="9.140625" style="55"/>
    <col min="11" max="11" width="3.42578125" style="55" customWidth="1"/>
    <col min="12" max="12" width="9.140625" style="55"/>
    <col min="13" max="13" width="3.42578125" style="55" customWidth="1"/>
    <col min="14" max="14" width="9.140625" style="55"/>
    <col min="15" max="15" width="3.42578125" style="55" customWidth="1"/>
    <col min="16" max="16" width="9.140625" style="55"/>
    <col min="17" max="17" width="3.42578125" style="55" customWidth="1"/>
    <col min="18" max="18" width="11.28515625" style="88" customWidth="1"/>
    <col min="19" max="16384" width="9.140625" style="55"/>
  </cols>
  <sheetData>
    <row r="1" spans="1:18" x14ac:dyDescent="0.2">
      <c r="A1" s="276">
        <v>40240</v>
      </c>
    </row>
    <row r="2" spans="1:18" x14ac:dyDescent="0.2">
      <c r="A2" s="52" t="s">
        <v>460</v>
      </c>
      <c r="B2" s="53"/>
      <c r="C2" s="53"/>
      <c r="D2" s="53"/>
      <c r="E2" s="53"/>
      <c r="F2" s="54"/>
      <c r="G2" s="54"/>
      <c r="H2" s="54"/>
      <c r="I2" s="54"/>
      <c r="J2" s="54"/>
      <c r="K2" s="54"/>
      <c r="L2" s="54"/>
      <c r="M2" s="54"/>
      <c r="N2" s="54"/>
      <c r="O2" s="54"/>
      <c r="P2" s="54"/>
      <c r="Q2" s="54"/>
      <c r="R2" s="54"/>
    </row>
    <row r="3" spans="1:18" ht="12.75" customHeight="1" thickBot="1" x14ac:dyDescent="0.25">
      <c r="A3" s="56"/>
      <c r="B3" s="57"/>
      <c r="C3" s="58"/>
      <c r="D3" s="57"/>
      <c r="E3" s="57"/>
      <c r="F3" s="56"/>
      <c r="G3" s="56"/>
      <c r="H3" s="56"/>
      <c r="I3" s="59"/>
      <c r="J3" s="56"/>
      <c r="K3" s="56"/>
      <c r="L3" s="56"/>
      <c r="M3" s="56"/>
      <c r="N3" s="56"/>
      <c r="O3" s="56"/>
      <c r="P3" s="56"/>
      <c r="Q3" s="56"/>
      <c r="R3" s="59"/>
    </row>
    <row r="4" spans="1:18" ht="13.5" thickTop="1" x14ac:dyDescent="0.2">
      <c r="A4" s="277"/>
      <c r="B4" s="255" t="s">
        <v>440</v>
      </c>
      <c r="C4" s="256"/>
      <c r="D4" s="256"/>
      <c r="E4" s="257"/>
      <c r="F4" s="258" t="s">
        <v>442</v>
      </c>
      <c r="G4" s="262"/>
      <c r="H4" s="263"/>
      <c r="I4" s="263"/>
      <c r="J4" s="263"/>
      <c r="K4" s="263"/>
      <c r="L4" s="265"/>
      <c r="M4" s="263"/>
      <c r="N4" s="263"/>
      <c r="O4" s="263"/>
      <c r="P4" s="263"/>
      <c r="Q4" s="266"/>
      <c r="R4" s="273" t="s">
        <v>447</v>
      </c>
    </row>
    <row r="5" spans="1:18" x14ac:dyDescent="0.2">
      <c r="A5" s="278"/>
      <c r="B5" s="259" t="s">
        <v>441</v>
      </c>
      <c r="C5" s="99"/>
      <c r="D5" s="99"/>
      <c r="E5" s="260"/>
      <c r="F5" s="249" t="s">
        <v>443</v>
      </c>
      <c r="G5" s="264" t="s">
        <v>444</v>
      </c>
      <c r="H5" s="63"/>
      <c r="I5" s="63"/>
      <c r="J5" s="63"/>
      <c r="K5" s="63"/>
      <c r="L5" s="254" t="s">
        <v>445</v>
      </c>
      <c r="M5" s="253"/>
      <c r="N5" s="253"/>
      <c r="O5" s="253"/>
      <c r="P5" s="253"/>
      <c r="Q5" s="253"/>
      <c r="R5" s="274" t="s">
        <v>448</v>
      </c>
    </row>
    <row r="6" spans="1:18" ht="13.5" thickBot="1" x14ac:dyDescent="0.25">
      <c r="A6" s="279" t="s">
        <v>44</v>
      </c>
      <c r="B6" s="164" t="s">
        <v>45</v>
      </c>
      <c r="C6" s="165"/>
      <c r="D6" s="271" t="s">
        <v>46</v>
      </c>
      <c r="E6" s="272"/>
      <c r="F6" s="261" t="s">
        <v>47</v>
      </c>
      <c r="G6" s="270" t="s">
        <v>451</v>
      </c>
      <c r="H6" s="270"/>
      <c r="I6" s="167"/>
      <c r="J6" s="270" t="s">
        <v>452</v>
      </c>
      <c r="K6" s="270"/>
      <c r="L6" s="268" t="s">
        <v>48</v>
      </c>
      <c r="M6" s="269"/>
      <c r="N6" s="270" t="s">
        <v>104</v>
      </c>
      <c r="O6" s="269"/>
      <c r="P6" s="270" t="s">
        <v>446</v>
      </c>
      <c r="Q6" s="269"/>
      <c r="R6" s="275" t="s">
        <v>449</v>
      </c>
    </row>
    <row r="7" spans="1:18" x14ac:dyDescent="0.2">
      <c r="A7" s="280"/>
      <c r="B7" s="245"/>
      <c r="C7" s="246"/>
      <c r="D7" s="247"/>
      <c r="E7" s="248"/>
      <c r="F7" s="249"/>
      <c r="G7" s="250"/>
      <c r="H7" s="250"/>
      <c r="I7" s="251"/>
      <c r="J7" s="250"/>
      <c r="K7" s="250"/>
      <c r="L7" s="267"/>
      <c r="M7" s="252"/>
      <c r="N7" s="250"/>
      <c r="O7" s="252"/>
      <c r="P7" s="250"/>
      <c r="Q7" s="252"/>
      <c r="R7" s="244"/>
    </row>
    <row r="8" spans="1:18" x14ac:dyDescent="0.2">
      <c r="A8" s="281" t="s">
        <v>176</v>
      </c>
      <c r="B8" s="284">
        <v>2</v>
      </c>
      <c r="C8" s="285" t="s">
        <v>105</v>
      </c>
      <c r="D8" s="286">
        <v>5</v>
      </c>
      <c r="E8" s="287"/>
      <c r="F8" s="288">
        <v>3</v>
      </c>
      <c r="G8" s="289">
        <v>500</v>
      </c>
      <c r="H8" s="290" t="s">
        <v>106</v>
      </c>
      <c r="I8" s="285" t="s">
        <v>105</v>
      </c>
      <c r="J8" s="291">
        <v>3000</v>
      </c>
      <c r="K8" s="290" t="s">
        <v>106</v>
      </c>
      <c r="L8" s="292">
        <v>1500</v>
      </c>
      <c r="M8" s="290"/>
      <c r="N8" s="291">
        <v>3000</v>
      </c>
      <c r="O8" s="290"/>
      <c r="P8" s="289">
        <v>300</v>
      </c>
      <c r="Q8" s="323"/>
      <c r="R8" s="293" t="s">
        <v>50</v>
      </c>
    </row>
    <row r="9" spans="1:18" x14ac:dyDescent="0.2">
      <c r="A9" s="281" t="s">
        <v>180</v>
      </c>
      <c r="B9" s="294" t="s">
        <v>107</v>
      </c>
      <c r="C9" s="295"/>
      <c r="D9" s="296"/>
      <c r="E9" s="297"/>
      <c r="F9" s="298"/>
      <c r="G9" s="295"/>
      <c r="H9" s="290"/>
      <c r="I9" s="295"/>
      <c r="J9" s="295"/>
      <c r="K9" s="290"/>
      <c r="L9" s="299"/>
      <c r="M9" s="290"/>
      <c r="N9" s="295"/>
      <c r="O9" s="290"/>
      <c r="P9" s="295"/>
      <c r="Q9" s="290"/>
      <c r="R9" s="294"/>
    </row>
    <row r="10" spans="1:18" x14ac:dyDescent="0.2">
      <c r="A10" s="281" t="s">
        <v>406</v>
      </c>
      <c r="B10" s="300">
        <v>2.59</v>
      </c>
      <c r="C10" s="285" t="s">
        <v>105</v>
      </c>
      <c r="D10" s="301">
        <v>4.54</v>
      </c>
      <c r="E10" s="287"/>
      <c r="F10" s="288">
        <v>5</v>
      </c>
      <c r="G10" s="291">
        <v>10000</v>
      </c>
      <c r="H10" s="290" t="s">
        <v>106</v>
      </c>
      <c r="I10" s="285" t="s">
        <v>105</v>
      </c>
      <c r="J10" s="291">
        <v>150000</v>
      </c>
      <c r="K10" s="290" t="s">
        <v>106</v>
      </c>
      <c r="L10" s="292">
        <v>2100</v>
      </c>
      <c r="M10" s="290"/>
      <c r="N10" s="291">
        <v>4200</v>
      </c>
      <c r="O10" s="290"/>
      <c r="P10" s="291">
        <v>2300</v>
      </c>
      <c r="Q10" s="290"/>
      <c r="R10" s="293"/>
    </row>
    <row r="11" spans="1:18" x14ac:dyDescent="0.2">
      <c r="A11" s="281" t="s">
        <v>417</v>
      </c>
      <c r="B11" s="284">
        <v>1</v>
      </c>
      <c r="C11" s="285" t="s">
        <v>105</v>
      </c>
      <c r="D11" s="286">
        <v>7</v>
      </c>
      <c r="E11" s="287" t="s">
        <v>108</v>
      </c>
      <c r="F11" s="288">
        <v>6</v>
      </c>
      <c r="G11" s="291">
        <v>3899</v>
      </c>
      <c r="H11" s="290" t="s">
        <v>106</v>
      </c>
      <c r="I11" s="285" t="s">
        <v>105</v>
      </c>
      <c r="J11" s="291">
        <v>32600</v>
      </c>
      <c r="K11" s="290" t="s">
        <v>106</v>
      </c>
      <c r="L11" s="299">
        <v>23</v>
      </c>
      <c r="M11" s="290" t="s">
        <v>109</v>
      </c>
      <c r="N11" s="289">
        <v>46</v>
      </c>
      <c r="O11" s="290" t="s">
        <v>109</v>
      </c>
      <c r="P11" s="289">
        <v>23</v>
      </c>
      <c r="Q11" s="290" t="s">
        <v>109</v>
      </c>
      <c r="R11" s="293"/>
    </row>
    <row r="12" spans="1:18" x14ac:dyDescent="0.2">
      <c r="A12" s="281" t="s">
        <v>434</v>
      </c>
      <c r="B12" s="300">
        <v>1.25</v>
      </c>
      <c r="C12" s="285" t="s">
        <v>105</v>
      </c>
      <c r="D12" s="301">
        <v>9.5500000000000007</v>
      </c>
      <c r="E12" s="287" t="s">
        <v>147</v>
      </c>
      <c r="F12" s="288">
        <v>6</v>
      </c>
      <c r="G12" s="291">
        <v>7300</v>
      </c>
      <c r="H12" s="290" t="s">
        <v>106</v>
      </c>
      <c r="I12" s="285" t="s">
        <v>105</v>
      </c>
      <c r="J12" s="291">
        <v>47900</v>
      </c>
      <c r="K12" s="290" t="s">
        <v>106</v>
      </c>
      <c r="L12" s="299">
        <v>98</v>
      </c>
      <c r="M12" s="290" t="s">
        <v>109</v>
      </c>
      <c r="N12" s="289">
        <v>196</v>
      </c>
      <c r="O12" s="290" t="s">
        <v>109</v>
      </c>
      <c r="P12" s="289">
        <v>98</v>
      </c>
      <c r="Q12" s="290" t="s">
        <v>109</v>
      </c>
      <c r="R12" s="293"/>
    </row>
    <row r="13" spans="1:18" x14ac:dyDescent="0.2">
      <c r="A13" s="281" t="s">
        <v>407</v>
      </c>
      <c r="B13" s="300">
        <v>4.63</v>
      </c>
      <c r="C13" s="285"/>
      <c r="D13" s="301"/>
      <c r="E13" s="287"/>
      <c r="F13" s="288">
        <v>1</v>
      </c>
      <c r="G13" s="302" t="s">
        <v>110</v>
      </c>
      <c r="H13" s="295"/>
      <c r="I13" s="295"/>
      <c r="J13" s="295"/>
      <c r="K13" s="295"/>
      <c r="L13" s="303" t="s">
        <v>111</v>
      </c>
      <c r="M13" s="295"/>
      <c r="N13" s="295"/>
      <c r="O13" s="295"/>
      <c r="P13" s="295"/>
      <c r="Q13" s="295"/>
      <c r="R13" s="293"/>
    </row>
    <row r="14" spans="1:18" x14ac:dyDescent="0.2">
      <c r="A14" s="281" t="s">
        <v>408</v>
      </c>
      <c r="B14" s="284">
        <v>3</v>
      </c>
      <c r="C14" s="285" t="s">
        <v>105</v>
      </c>
      <c r="D14" s="286">
        <v>6.5</v>
      </c>
      <c r="E14" s="287"/>
      <c r="F14" s="288">
        <v>3</v>
      </c>
      <c r="G14" s="291">
        <v>10000</v>
      </c>
      <c r="H14" s="290" t="s">
        <v>106</v>
      </c>
      <c r="I14" s="285" t="s">
        <v>105</v>
      </c>
      <c r="J14" s="291">
        <v>500001</v>
      </c>
      <c r="K14" s="290" t="s">
        <v>106</v>
      </c>
      <c r="L14" s="292">
        <v>13000</v>
      </c>
      <c r="M14" s="290" t="s">
        <v>112</v>
      </c>
      <c r="N14" s="291">
        <v>26000</v>
      </c>
      <c r="O14" s="290" t="s">
        <v>112</v>
      </c>
      <c r="P14" s="289">
        <v>0</v>
      </c>
      <c r="Q14" s="290"/>
      <c r="R14" s="293"/>
    </row>
    <row r="15" spans="1:18" x14ac:dyDescent="0.2">
      <c r="A15" s="281" t="s">
        <v>198</v>
      </c>
      <c r="B15" s="284">
        <v>2.2000000000000002</v>
      </c>
      <c r="C15" s="285" t="s">
        <v>105</v>
      </c>
      <c r="D15" s="301">
        <v>6.95</v>
      </c>
      <c r="E15" s="287"/>
      <c r="F15" s="288">
        <v>6</v>
      </c>
      <c r="G15" s="291">
        <v>5000</v>
      </c>
      <c r="H15" s="290"/>
      <c r="I15" s="285" t="s">
        <v>105</v>
      </c>
      <c r="J15" s="291">
        <v>60001</v>
      </c>
      <c r="K15" s="290"/>
      <c r="L15" s="299">
        <v>110</v>
      </c>
      <c r="M15" s="290" t="s">
        <v>109</v>
      </c>
      <c r="N15" s="289">
        <v>220</v>
      </c>
      <c r="O15" s="290" t="s">
        <v>109</v>
      </c>
      <c r="P15" s="289">
        <v>110</v>
      </c>
      <c r="Q15" s="290" t="s">
        <v>109</v>
      </c>
      <c r="R15" s="293"/>
    </row>
    <row r="16" spans="1:18" x14ac:dyDescent="0.2">
      <c r="A16" s="281" t="s">
        <v>204</v>
      </c>
      <c r="B16" s="294" t="s">
        <v>107</v>
      </c>
      <c r="C16" s="295"/>
      <c r="D16" s="296"/>
      <c r="E16" s="297"/>
      <c r="F16" s="298"/>
      <c r="G16" s="295"/>
      <c r="H16" s="290"/>
      <c r="I16" s="295"/>
      <c r="J16" s="295"/>
      <c r="K16" s="290"/>
      <c r="L16" s="299"/>
      <c r="M16" s="290"/>
      <c r="N16" s="295"/>
      <c r="O16" s="290"/>
      <c r="P16" s="295"/>
      <c r="Q16" s="290"/>
      <c r="R16" s="294"/>
    </row>
    <row r="17" spans="1:18" x14ac:dyDescent="0.2">
      <c r="A17" s="281" t="s">
        <v>205</v>
      </c>
      <c r="B17" s="284">
        <v>1</v>
      </c>
      <c r="C17" s="285" t="s">
        <v>105</v>
      </c>
      <c r="D17" s="286">
        <v>6</v>
      </c>
      <c r="E17" s="287"/>
      <c r="F17" s="288">
        <v>6</v>
      </c>
      <c r="G17" s="289">
        <v>750</v>
      </c>
      <c r="H17" s="290" t="s">
        <v>113</v>
      </c>
      <c r="I17" s="285" t="s">
        <v>105</v>
      </c>
      <c r="J17" s="291">
        <v>7000</v>
      </c>
      <c r="K17" s="290" t="s">
        <v>113</v>
      </c>
      <c r="L17" s="292">
        <v>2700</v>
      </c>
      <c r="M17" s="290"/>
      <c r="N17" s="291">
        <v>5400</v>
      </c>
      <c r="O17" s="290"/>
      <c r="P17" s="291">
        <v>3000</v>
      </c>
      <c r="Q17" s="290"/>
      <c r="R17" s="293"/>
    </row>
    <row r="18" spans="1:18" x14ac:dyDescent="0.2">
      <c r="A18" s="281" t="s">
        <v>210</v>
      </c>
      <c r="B18" s="284">
        <v>1.4</v>
      </c>
      <c r="C18" s="285" t="s">
        <v>105</v>
      </c>
      <c r="D18" s="286">
        <v>11</v>
      </c>
      <c r="E18" s="287"/>
      <c r="F18" s="288">
        <v>12</v>
      </c>
      <c r="G18" s="291">
        <v>2400</v>
      </c>
      <c r="H18" s="290" t="s">
        <v>106</v>
      </c>
      <c r="I18" s="285" t="s">
        <v>105</v>
      </c>
      <c r="J18" s="291">
        <v>200001</v>
      </c>
      <c r="K18" s="290" t="s">
        <v>106</v>
      </c>
      <c r="L18" s="292">
        <v>1040</v>
      </c>
      <c r="M18" s="290"/>
      <c r="N18" s="291">
        <v>2080</v>
      </c>
      <c r="O18" s="290"/>
      <c r="P18" s="291">
        <v>1040</v>
      </c>
      <c r="Q18" s="290"/>
      <c r="R18" s="293"/>
    </row>
    <row r="19" spans="1:18" x14ac:dyDescent="0.2">
      <c r="A19" s="281" t="s">
        <v>418</v>
      </c>
      <c r="B19" s="284">
        <v>1.6</v>
      </c>
      <c r="C19" s="285" t="s">
        <v>105</v>
      </c>
      <c r="D19" s="286">
        <v>7.8</v>
      </c>
      <c r="E19" s="287"/>
      <c r="F19" s="288">
        <v>8</v>
      </c>
      <c r="G19" s="291">
        <v>1320</v>
      </c>
      <c r="H19" s="290" t="s">
        <v>139</v>
      </c>
      <c r="I19" s="285" t="s">
        <v>105</v>
      </c>
      <c r="J19" s="291">
        <v>26418</v>
      </c>
      <c r="K19" s="290" t="s">
        <v>139</v>
      </c>
      <c r="L19" s="292">
        <v>3650</v>
      </c>
      <c r="M19" s="290" t="s">
        <v>115</v>
      </c>
      <c r="N19" s="291">
        <v>7300</v>
      </c>
      <c r="O19" s="290" t="s">
        <v>115</v>
      </c>
      <c r="P19" s="291">
        <v>3650</v>
      </c>
      <c r="Q19" s="290" t="s">
        <v>115</v>
      </c>
      <c r="R19" s="293"/>
    </row>
    <row r="20" spans="1:18" x14ac:dyDescent="0.2">
      <c r="A20" s="281" t="s">
        <v>409</v>
      </c>
      <c r="B20" s="284">
        <v>3</v>
      </c>
      <c r="C20" s="285"/>
      <c r="D20" s="301"/>
      <c r="E20" s="287"/>
      <c r="F20" s="288">
        <v>1</v>
      </c>
      <c r="G20" s="302" t="s">
        <v>110</v>
      </c>
      <c r="H20" s="295"/>
      <c r="I20" s="295"/>
      <c r="J20" s="295"/>
      <c r="K20" s="295"/>
      <c r="L20" s="292">
        <v>2000</v>
      </c>
      <c r="M20" s="289"/>
      <c r="N20" s="291">
        <v>4000</v>
      </c>
      <c r="O20" s="289"/>
      <c r="P20" s="291">
        <v>2000</v>
      </c>
      <c r="Q20" s="289"/>
      <c r="R20" s="293"/>
    </row>
    <row r="21" spans="1:18" x14ac:dyDescent="0.2">
      <c r="A21" s="281" t="s">
        <v>410</v>
      </c>
      <c r="B21" s="284">
        <v>3.4</v>
      </c>
      <c r="C21" s="285"/>
      <c r="D21" s="301"/>
      <c r="E21" s="287"/>
      <c r="F21" s="288">
        <v>1</v>
      </c>
      <c r="G21" s="302" t="s">
        <v>110</v>
      </c>
      <c r="H21" s="295"/>
      <c r="I21" s="295"/>
      <c r="J21" s="295"/>
      <c r="K21" s="295"/>
      <c r="L21" s="292">
        <v>1000</v>
      </c>
      <c r="M21" s="289"/>
      <c r="N21" s="291">
        <v>2000</v>
      </c>
      <c r="O21" s="289"/>
      <c r="P21" s="291">
        <v>1000</v>
      </c>
      <c r="Q21" s="289"/>
      <c r="R21" s="293"/>
    </row>
    <row r="22" spans="1:18" x14ac:dyDescent="0.2">
      <c r="A22" s="281" t="s">
        <v>419</v>
      </c>
      <c r="B22" s="300">
        <v>0.36</v>
      </c>
      <c r="C22" s="285" t="s">
        <v>105</v>
      </c>
      <c r="D22" s="301">
        <v>8.98</v>
      </c>
      <c r="E22" s="287"/>
      <c r="F22" s="288">
        <v>9</v>
      </c>
      <c r="G22" s="291">
        <v>1407</v>
      </c>
      <c r="H22" s="290"/>
      <c r="I22" s="285" t="s">
        <v>105</v>
      </c>
      <c r="J22" s="291">
        <v>63316</v>
      </c>
      <c r="K22" s="290"/>
      <c r="L22" s="299">
        <v>40</v>
      </c>
      <c r="M22" s="290" t="s">
        <v>109</v>
      </c>
      <c r="N22" s="289">
        <v>80</v>
      </c>
      <c r="O22" s="290" t="s">
        <v>109</v>
      </c>
      <c r="P22" s="289">
        <v>40</v>
      </c>
      <c r="Q22" s="290" t="s">
        <v>109</v>
      </c>
      <c r="R22" s="293" t="s">
        <v>50</v>
      </c>
    </row>
    <row r="23" spans="1:18" x14ac:dyDescent="0.2">
      <c r="A23" s="281" t="s">
        <v>223</v>
      </c>
      <c r="B23" s="284">
        <v>3.5</v>
      </c>
      <c r="C23" s="285" t="s">
        <v>105</v>
      </c>
      <c r="D23" s="301">
        <v>6.45</v>
      </c>
      <c r="E23" s="287"/>
      <c r="F23" s="288">
        <v>3</v>
      </c>
      <c r="G23" s="291">
        <v>15000</v>
      </c>
      <c r="H23" s="290" t="s">
        <v>106</v>
      </c>
      <c r="I23" s="285" t="s">
        <v>105</v>
      </c>
      <c r="J23" s="291">
        <v>30000</v>
      </c>
      <c r="K23" s="290" t="s">
        <v>106</v>
      </c>
      <c r="L23" s="292">
        <v>2250</v>
      </c>
      <c r="M23" s="290"/>
      <c r="N23" s="291">
        <v>4500</v>
      </c>
      <c r="O23" s="290"/>
      <c r="P23" s="291">
        <v>2250</v>
      </c>
      <c r="Q23" s="290"/>
      <c r="R23" s="293"/>
    </row>
    <row r="24" spans="1:18" x14ac:dyDescent="0.2">
      <c r="A24" s="281" t="s">
        <v>227</v>
      </c>
      <c r="B24" s="284">
        <v>2</v>
      </c>
      <c r="C24" s="285" t="s">
        <v>105</v>
      </c>
      <c r="D24" s="286">
        <v>6</v>
      </c>
      <c r="E24" s="287"/>
      <c r="F24" s="288">
        <v>6</v>
      </c>
      <c r="G24" s="291">
        <v>3000</v>
      </c>
      <c r="H24" s="290"/>
      <c r="I24" s="285" t="s">
        <v>105</v>
      </c>
      <c r="J24" s="291">
        <v>75000</v>
      </c>
      <c r="K24" s="290"/>
      <c r="L24" s="299">
        <v>20</v>
      </c>
      <c r="M24" s="290" t="s">
        <v>109</v>
      </c>
      <c r="N24" s="289">
        <v>40</v>
      </c>
      <c r="O24" s="290" t="s">
        <v>109</v>
      </c>
      <c r="P24" s="289">
        <v>20</v>
      </c>
      <c r="Q24" s="290" t="s">
        <v>109</v>
      </c>
      <c r="R24" s="293"/>
    </row>
    <row r="25" spans="1:18" x14ac:dyDescent="0.2">
      <c r="A25" s="281" t="s">
        <v>230</v>
      </c>
      <c r="B25" s="284">
        <v>2</v>
      </c>
      <c r="C25" s="285" t="s">
        <v>105</v>
      </c>
      <c r="D25" s="286">
        <v>6</v>
      </c>
      <c r="E25" s="287"/>
      <c r="F25" s="288">
        <v>3</v>
      </c>
      <c r="G25" s="291">
        <v>12500</v>
      </c>
      <c r="H25" s="290" t="s">
        <v>106</v>
      </c>
      <c r="I25" s="285" t="s">
        <v>105</v>
      </c>
      <c r="J25" s="291">
        <v>50000</v>
      </c>
      <c r="K25" s="290" t="s">
        <v>106</v>
      </c>
      <c r="L25" s="292">
        <v>4500</v>
      </c>
      <c r="M25" s="290" t="s">
        <v>114</v>
      </c>
      <c r="N25" s="291">
        <v>9000</v>
      </c>
      <c r="O25" s="290" t="s">
        <v>114</v>
      </c>
      <c r="P25" s="291">
        <v>1000</v>
      </c>
      <c r="Q25" s="290" t="s">
        <v>114</v>
      </c>
      <c r="R25" s="293" t="s">
        <v>50</v>
      </c>
    </row>
    <row r="26" spans="1:18" x14ac:dyDescent="0.2">
      <c r="A26" s="281" t="s">
        <v>420</v>
      </c>
      <c r="B26" s="284">
        <v>2</v>
      </c>
      <c r="C26" s="285" t="s">
        <v>105</v>
      </c>
      <c r="D26" s="286">
        <v>8.5</v>
      </c>
      <c r="E26" s="287"/>
      <c r="F26" s="288">
        <v>4</v>
      </c>
      <c r="G26" s="291">
        <v>4949</v>
      </c>
      <c r="H26" s="290" t="s">
        <v>106</v>
      </c>
      <c r="I26" s="285" t="s">
        <v>105</v>
      </c>
      <c r="J26" s="291">
        <v>19750</v>
      </c>
      <c r="K26" s="290" t="s">
        <v>106</v>
      </c>
      <c r="L26" s="292">
        <v>2850</v>
      </c>
      <c r="M26" s="290"/>
      <c r="N26" s="291">
        <v>5700</v>
      </c>
      <c r="O26" s="290"/>
      <c r="P26" s="291">
        <v>2850</v>
      </c>
      <c r="Q26" s="290"/>
      <c r="R26" s="293"/>
    </row>
    <row r="27" spans="1:18" x14ac:dyDescent="0.2">
      <c r="A27" s="281" t="s">
        <v>238</v>
      </c>
      <c r="B27" s="284">
        <v>2</v>
      </c>
      <c r="C27" s="285" t="s">
        <v>105</v>
      </c>
      <c r="D27" s="301">
        <v>6.25</v>
      </c>
      <c r="E27" s="287"/>
      <c r="F27" s="288">
        <v>8</v>
      </c>
      <c r="G27" s="291">
        <v>1000</v>
      </c>
      <c r="H27" s="290"/>
      <c r="I27" s="285" t="s">
        <v>105</v>
      </c>
      <c r="J27" s="291">
        <v>1000001</v>
      </c>
      <c r="K27" s="290"/>
      <c r="L27" s="292">
        <v>2400</v>
      </c>
      <c r="M27" s="290"/>
      <c r="N27" s="291">
        <v>4800</v>
      </c>
      <c r="O27" s="290"/>
      <c r="P27" s="291">
        <v>2400</v>
      </c>
      <c r="Q27" s="290"/>
      <c r="R27" s="293"/>
    </row>
    <row r="28" spans="1:18" x14ac:dyDescent="0.2">
      <c r="A28" s="281" t="s">
        <v>421</v>
      </c>
      <c r="B28" s="284">
        <v>5.3</v>
      </c>
      <c r="C28" s="285"/>
      <c r="D28" s="301"/>
      <c r="E28" s="287"/>
      <c r="F28" s="288">
        <v>1</v>
      </c>
      <c r="G28" s="302" t="s">
        <v>110</v>
      </c>
      <c r="H28" s="295"/>
      <c r="I28" s="295"/>
      <c r="J28" s="295"/>
      <c r="K28" s="295"/>
      <c r="L28" s="292">
        <v>4400</v>
      </c>
      <c r="M28" s="290"/>
      <c r="N28" s="291">
        <v>8800</v>
      </c>
      <c r="O28" s="290"/>
      <c r="P28" s="291">
        <v>1000</v>
      </c>
      <c r="Q28" s="290"/>
      <c r="R28" s="293"/>
    </row>
    <row r="29" spans="1:18" x14ac:dyDescent="0.2">
      <c r="A29" s="281" t="s">
        <v>422</v>
      </c>
      <c r="B29" s="300">
        <v>4.3499999999999996</v>
      </c>
      <c r="C29" s="285"/>
      <c r="D29" s="301"/>
      <c r="E29" s="287"/>
      <c r="F29" s="288">
        <v>1</v>
      </c>
      <c r="G29" s="302" t="s">
        <v>110</v>
      </c>
      <c r="H29" s="295"/>
      <c r="I29" s="295"/>
      <c r="J29" s="295"/>
      <c r="K29" s="295"/>
      <c r="L29" s="292">
        <v>3300</v>
      </c>
      <c r="M29" s="290"/>
      <c r="N29" s="291">
        <v>6600</v>
      </c>
      <c r="O29" s="290"/>
      <c r="P29" s="291">
        <v>3300</v>
      </c>
      <c r="Q29" s="290"/>
      <c r="R29" s="293"/>
    </row>
    <row r="30" spans="1:18" x14ac:dyDescent="0.2">
      <c r="A30" s="281" t="s">
        <v>423</v>
      </c>
      <c r="B30" s="300">
        <v>5.35</v>
      </c>
      <c r="C30" s="285" t="s">
        <v>105</v>
      </c>
      <c r="D30" s="301">
        <v>7.85</v>
      </c>
      <c r="E30" s="287"/>
      <c r="F30" s="288">
        <v>3</v>
      </c>
      <c r="G30" s="291">
        <v>22770</v>
      </c>
      <c r="H30" s="290" t="s">
        <v>116</v>
      </c>
      <c r="I30" s="285" t="s">
        <v>105</v>
      </c>
      <c r="J30" s="291">
        <v>74781</v>
      </c>
      <c r="K30" s="290" t="s">
        <v>116</v>
      </c>
      <c r="L30" s="292">
        <v>3650</v>
      </c>
      <c r="M30" s="290" t="s">
        <v>115</v>
      </c>
      <c r="N30" s="291">
        <v>7300</v>
      </c>
      <c r="O30" s="290" t="s">
        <v>115</v>
      </c>
      <c r="P30" s="291">
        <v>3650</v>
      </c>
      <c r="Q30" s="290" t="s">
        <v>115</v>
      </c>
      <c r="R30" s="293"/>
    </row>
    <row r="31" spans="1:18" x14ac:dyDescent="0.2">
      <c r="A31" s="281" t="s">
        <v>249</v>
      </c>
      <c r="B31" s="284">
        <v>3</v>
      </c>
      <c r="C31" s="285" t="s">
        <v>105</v>
      </c>
      <c r="D31" s="286">
        <v>5</v>
      </c>
      <c r="E31" s="287"/>
      <c r="F31" s="288">
        <v>3</v>
      </c>
      <c r="G31" s="291">
        <v>5000</v>
      </c>
      <c r="H31" s="290"/>
      <c r="I31" s="285" t="s">
        <v>105</v>
      </c>
      <c r="J31" s="291">
        <v>10000</v>
      </c>
      <c r="K31" s="290"/>
      <c r="L31" s="292">
        <v>6000</v>
      </c>
      <c r="M31" s="290"/>
      <c r="N31" s="291">
        <v>12000</v>
      </c>
      <c r="O31" s="290"/>
      <c r="P31" s="291">
        <v>1500</v>
      </c>
      <c r="Q31" s="290"/>
      <c r="R31" s="293"/>
    </row>
    <row r="32" spans="1:18" x14ac:dyDescent="0.2">
      <c r="A32" s="281" t="s">
        <v>252</v>
      </c>
      <c r="B32" s="284">
        <v>1.5</v>
      </c>
      <c r="C32" s="285" t="s">
        <v>105</v>
      </c>
      <c r="D32" s="286">
        <v>6</v>
      </c>
      <c r="E32" s="287"/>
      <c r="F32" s="288">
        <v>10</v>
      </c>
      <c r="G32" s="291">
        <v>1000</v>
      </c>
      <c r="H32" s="290"/>
      <c r="I32" s="285" t="s">
        <v>105</v>
      </c>
      <c r="J32" s="291">
        <v>9000</v>
      </c>
      <c r="K32" s="290"/>
      <c r="L32" s="292">
        <v>2100</v>
      </c>
      <c r="M32" s="290"/>
      <c r="N32" s="291">
        <v>4200</v>
      </c>
      <c r="O32" s="290"/>
      <c r="P32" s="291">
        <v>1200</v>
      </c>
      <c r="Q32" s="290"/>
      <c r="R32" s="293" t="s">
        <v>126</v>
      </c>
    </row>
    <row r="33" spans="1:18" x14ac:dyDescent="0.2">
      <c r="A33" s="281" t="s">
        <v>424</v>
      </c>
      <c r="B33" s="284">
        <v>1</v>
      </c>
      <c r="C33" s="285" t="s">
        <v>105</v>
      </c>
      <c r="D33" s="286">
        <v>6.9</v>
      </c>
      <c r="E33" s="287"/>
      <c r="F33" s="288">
        <v>7</v>
      </c>
      <c r="G33" s="291">
        <v>2600</v>
      </c>
      <c r="H33" s="290"/>
      <c r="I33" s="285" t="s">
        <v>105</v>
      </c>
      <c r="J33" s="291">
        <v>15401</v>
      </c>
      <c r="K33" s="290"/>
      <c r="L33" s="292">
        <v>2110</v>
      </c>
      <c r="M33" s="290"/>
      <c r="N33" s="291">
        <v>4220</v>
      </c>
      <c r="O33" s="290"/>
      <c r="P33" s="291">
        <v>2110</v>
      </c>
      <c r="Q33" s="290"/>
      <c r="R33" s="293" t="s">
        <v>126</v>
      </c>
    </row>
    <row r="34" spans="1:18" x14ac:dyDescent="0.2">
      <c r="A34" s="281" t="s">
        <v>425</v>
      </c>
      <c r="B34" s="300">
        <v>2.56</v>
      </c>
      <c r="C34" s="285" t="s">
        <v>105</v>
      </c>
      <c r="D34" s="301">
        <v>6.84</v>
      </c>
      <c r="E34" s="287"/>
      <c r="F34" s="288">
        <v>4</v>
      </c>
      <c r="G34" s="291">
        <v>2400</v>
      </c>
      <c r="H34" s="290" t="s">
        <v>140</v>
      </c>
      <c r="I34" s="285" t="s">
        <v>105</v>
      </c>
      <c r="J34" s="291">
        <v>27001</v>
      </c>
      <c r="K34" s="290" t="s">
        <v>140</v>
      </c>
      <c r="L34" s="299">
        <v>118</v>
      </c>
      <c r="M34" s="290" t="s">
        <v>109</v>
      </c>
      <c r="N34" s="289">
        <v>236</v>
      </c>
      <c r="O34" s="290" t="s">
        <v>109</v>
      </c>
      <c r="P34" s="289">
        <v>118</v>
      </c>
      <c r="Q34" s="290" t="s">
        <v>109</v>
      </c>
      <c r="R34" s="293"/>
    </row>
    <row r="35" spans="1:18" x14ac:dyDescent="0.2">
      <c r="A35" s="281" t="s">
        <v>262</v>
      </c>
      <c r="B35" s="294" t="s">
        <v>107</v>
      </c>
      <c r="C35" s="295"/>
      <c r="D35" s="296"/>
      <c r="E35" s="297"/>
      <c r="F35" s="298"/>
      <c r="G35" s="295"/>
      <c r="H35" s="295"/>
      <c r="I35" s="295"/>
      <c r="J35" s="295"/>
      <c r="K35" s="295"/>
      <c r="L35" s="299"/>
      <c r="M35" s="290"/>
      <c r="N35" s="295"/>
      <c r="O35" s="290"/>
      <c r="P35" s="295"/>
      <c r="Q35" s="290"/>
      <c r="R35" s="294"/>
    </row>
    <row r="36" spans="1:18" ht="38.25" customHeight="1" x14ac:dyDescent="0.2">
      <c r="A36" s="281" t="s">
        <v>263</v>
      </c>
      <c r="B36" s="630" t="s">
        <v>450</v>
      </c>
      <c r="C36" s="631"/>
      <c r="D36" s="631"/>
      <c r="E36" s="632"/>
      <c r="F36" s="298"/>
      <c r="G36" s="633"/>
      <c r="H36" s="634"/>
      <c r="I36" s="634"/>
      <c r="J36" s="634"/>
      <c r="K36" s="635"/>
      <c r="L36" s="299"/>
      <c r="M36" s="290"/>
      <c r="N36" s="295"/>
      <c r="O36" s="290"/>
      <c r="P36" s="295"/>
      <c r="Q36" s="290"/>
      <c r="R36" s="294"/>
    </row>
    <row r="37" spans="1:18" x14ac:dyDescent="0.2">
      <c r="A37" s="281" t="s">
        <v>265</v>
      </c>
      <c r="B37" s="284">
        <v>1.4</v>
      </c>
      <c r="C37" s="285" t="s">
        <v>105</v>
      </c>
      <c r="D37" s="301">
        <v>10.75</v>
      </c>
      <c r="E37" s="287"/>
      <c r="F37" s="288">
        <v>8</v>
      </c>
      <c r="G37" s="291">
        <v>20000</v>
      </c>
      <c r="H37" s="290" t="s">
        <v>117</v>
      </c>
      <c r="I37" s="285" t="s">
        <v>105</v>
      </c>
      <c r="J37" s="291">
        <v>1000000</v>
      </c>
      <c r="K37" s="290" t="s">
        <v>117</v>
      </c>
      <c r="L37" s="292">
        <v>1000</v>
      </c>
      <c r="M37" s="290"/>
      <c r="N37" s="291">
        <v>2000</v>
      </c>
      <c r="O37" s="290"/>
      <c r="P37" s="291">
        <v>1500</v>
      </c>
      <c r="Q37" s="290"/>
      <c r="R37" s="293"/>
    </row>
    <row r="38" spans="1:18" x14ac:dyDescent="0.2">
      <c r="A38" s="281" t="s">
        <v>411</v>
      </c>
      <c r="B38" s="284">
        <v>1.7</v>
      </c>
      <c r="C38" s="285" t="s">
        <v>105</v>
      </c>
      <c r="D38" s="286">
        <v>4.9000000000000004</v>
      </c>
      <c r="E38" s="287"/>
      <c r="F38" s="288">
        <v>4</v>
      </c>
      <c r="G38" s="291">
        <v>5500</v>
      </c>
      <c r="H38" s="290" t="s">
        <v>118</v>
      </c>
      <c r="I38" s="285" t="s">
        <v>105</v>
      </c>
      <c r="J38" s="291">
        <v>16000</v>
      </c>
      <c r="K38" s="290" t="s">
        <v>118</v>
      </c>
      <c r="L38" s="292">
        <v>3650</v>
      </c>
      <c r="M38" s="290" t="s">
        <v>115</v>
      </c>
      <c r="N38" s="291">
        <v>7300</v>
      </c>
      <c r="O38" s="290" t="s">
        <v>115</v>
      </c>
      <c r="P38" s="291">
        <v>3650</v>
      </c>
      <c r="Q38" s="290" t="s">
        <v>115</v>
      </c>
      <c r="R38" s="293"/>
    </row>
    <row r="39" spans="1:18" x14ac:dyDescent="0.2">
      <c r="A39" s="281" t="s">
        <v>412</v>
      </c>
      <c r="B39" s="284">
        <v>4</v>
      </c>
      <c r="C39" s="285" t="s">
        <v>105</v>
      </c>
      <c r="D39" s="301">
        <v>8.9700000000000006</v>
      </c>
      <c r="E39" s="287"/>
      <c r="F39" s="288">
        <v>7</v>
      </c>
      <c r="G39" s="291">
        <v>8000</v>
      </c>
      <c r="H39" s="290" t="s">
        <v>149</v>
      </c>
      <c r="I39" s="285" t="s">
        <v>105</v>
      </c>
      <c r="J39" s="291">
        <v>500000</v>
      </c>
      <c r="K39" s="290" t="s">
        <v>149</v>
      </c>
      <c r="L39" s="299">
        <v>0</v>
      </c>
      <c r="M39" s="290"/>
      <c r="N39" s="289">
        <v>0</v>
      </c>
      <c r="O39" s="290"/>
      <c r="P39" s="291">
        <v>1000</v>
      </c>
      <c r="Q39" s="290"/>
      <c r="R39" s="293"/>
    </row>
    <row r="40" spans="1:18" x14ac:dyDescent="0.2">
      <c r="A40" s="281" t="s">
        <v>274</v>
      </c>
      <c r="B40" s="284">
        <v>6</v>
      </c>
      <c r="C40" s="285" t="s">
        <v>105</v>
      </c>
      <c r="D40" s="301">
        <v>7.75</v>
      </c>
      <c r="E40" s="287" t="s">
        <v>120</v>
      </c>
      <c r="F40" s="288">
        <v>3</v>
      </c>
      <c r="G40" s="291">
        <v>12750</v>
      </c>
      <c r="H40" s="290" t="s">
        <v>120</v>
      </c>
      <c r="I40" s="285" t="s">
        <v>105</v>
      </c>
      <c r="J40" s="291">
        <v>60000</v>
      </c>
      <c r="K40" s="290" t="s">
        <v>120</v>
      </c>
      <c r="L40" s="292">
        <v>3650</v>
      </c>
      <c r="M40" s="290" t="s">
        <v>115</v>
      </c>
      <c r="N40" s="291">
        <v>7300</v>
      </c>
      <c r="O40" s="290" t="s">
        <v>115</v>
      </c>
      <c r="P40" s="291">
        <v>3650</v>
      </c>
      <c r="Q40" s="290" t="s">
        <v>115</v>
      </c>
      <c r="R40" s="293"/>
    </row>
    <row r="41" spans="1:18" x14ac:dyDescent="0.2">
      <c r="A41" s="281" t="s">
        <v>427</v>
      </c>
      <c r="B41" s="300">
        <v>1.84</v>
      </c>
      <c r="C41" s="285" t="s">
        <v>105</v>
      </c>
      <c r="D41" s="301">
        <v>4.8600000000000003</v>
      </c>
      <c r="E41" s="287"/>
      <c r="F41" s="288">
        <v>5</v>
      </c>
      <c r="G41" s="291">
        <v>34000</v>
      </c>
      <c r="H41" s="290" t="s">
        <v>122</v>
      </c>
      <c r="I41" s="285" t="s">
        <v>105</v>
      </c>
      <c r="J41" s="291">
        <v>373650</v>
      </c>
      <c r="K41" s="290" t="s">
        <v>122</v>
      </c>
      <c r="L41" s="292">
        <v>3650</v>
      </c>
      <c r="M41" s="290" t="s">
        <v>115</v>
      </c>
      <c r="N41" s="291">
        <v>7300</v>
      </c>
      <c r="O41" s="290" t="s">
        <v>115</v>
      </c>
      <c r="P41" s="291">
        <v>3650</v>
      </c>
      <c r="Q41" s="290" t="s">
        <v>115</v>
      </c>
      <c r="R41" s="293"/>
    </row>
    <row r="42" spans="1:18" x14ac:dyDescent="0.2">
      <c r="A42" s="281" t="s">
        <v>428</v>
      </c>
      <c r="B42" s="304">
        <v>0.61799999999999999</v>
      </c>
      <c r="C42" s="285" t="s">
        <v>105</v>
      </c>
      <c r="D42" s="301">
        <v>6.24</v>
      </c>
      <c r="E42" s="287"/>
      <c r="F42" s="288">
        <v>9</v>
      </c>
      <c r="G42" s="291">
        <v>5000</v>
      </c>
      <c r="H42" s="290"/>
      <c r="I42" s="285" t="s">
        <v>105</v>
      </c>
      <c r="J42" s="291">
        <v>200000</v>
      </c>
      <c r="K42" s="290"/>
      <c r="L42" s="292">
        <v>1550</v>
      </c>
      <c r="M42" s="290" t="s">
        <v>123</v>
      </c>
      <c r="N42" s="291">
        <v>3100</v>
      </c>
      <c r="O42" s="290" t="s">
        <v>123</v>
      </c>
      <c r="P42" s="291">
        <v>1550</v>
      </c>
      <c r="Q42" s="290" t="s">
        <v>123</v>
      </c>
      <c r="R42" s="293"/>
    </row>
    <row r="43" spans="1:18" x14ac:dyDescent="0.2">
      <c r="A43" s="281" t="s">
        <v>413</v>
      </c>
      <c r="B43" s="284">
        <v>0.5</v>
      </c>
      <c r="C43" s="285" t="s">
        <v>105</v>
      </c>
      <c r="D43" s="286">
        <v>5.5</v>
      </c>
      <c r="E43" s="287" t="s">
        <v>124</v>
      </c>
      <c r="F43" s="288">
        <v>7</v>
      </c>
      <c r="G43" s="291">
        <v>1000</v>
      </c>
      <c r="H43" s="290" t="s">
        <v>455</v>
      </c>
      <c r="I43" s="285" t="s">
        <v>105</v>
      </c>
      <c r="J43" s="291">
        <v>8701</v>
      </c>
      <c r="K43" s="290" t="s">
        <v>455</v>
      </c>
      <c r="L43" s="292">
        <v>1000</v>
      </c>
      <c r="M43" s="290"/>
      <c r="N43" s="291">
        <v>2000</v>
      </c>
      <c r="O43" s="290"/>
      <c r="P43" s="291">
        <v>1000</v>
      </c>
      <c r="Q43" s="290"/>
      <c r="R43" s="293"/>
    </row>
    <row r="44" spans="1:18" x14ac:dyDescent="0.2">
      <c r="A44" s="281" t="s">
        <v>429</v>
      </c>
      <c r="B44" s="284">
        <v>5</v>
      </c>
      <c r="C44" s="285" t="s">
        <v>105</v>
      </c>
      <c r="D44" s="286">
        <v>11</v>
      </c>
      <c r="E44" s="287"/>
      <c r="F44" s="288">
        <v>5</v>
      </c>
      <c r="G44" s="291">
        <v>2000</v>
      </c>
      <c r="H44" s="290" t="s">
        <v>106</v>
      </c>
      <c r="I44" s="285" t="s">
        <v>105</v>
      </c>
      <c r="J44" s="291">
        <v>250000</v>
      </c>
      <c r="K44" s="290" t="s">
        <v>106</v>
      </c>
      <c r="L44" s="299">
        <v>176</v>
      </c>
      <c r="M44" s="290" t="s">
        <v>109</v>
      </c>
      <c r="N44" s="289">
        <v>352</v>
      </c>
      <c r="O44" s="290" t="s">
        <v>109</v>
      </c>
      <c r="P44" s="289">
        <v>176</v>
      </c>
      <c r="Q44" s="285" t="s">
        <v>109</v>
      </c>
      <c r="R44" s="293" t="s">
        <v>126</v>
      </c>
    </row>
    <row r="45" spans="1:18" x14ac:dyDescent="0.2">
      <c r="A45" s="281" t="s">
        <v>297</v>
      </c>
      <c r="B45" s="300">
        <v>3.07</v>
      </c>
      <c r="C45" s="285"/>
      <c r="D45" s="306"/>
      <c r="E45" s="287"/>
      <c r="F45" s="288">
        <v>1</v>
      </c>
      <c r="G45" s="302" t="s">
        <v>110</v>
      </c>
      <c r="H45" s="295"/>
      <c r="I45" s="295"/>
      <c r="J45" s="295"/>
      <c r="K45" s="295"/>
      <c r="L45" s="303" t="s">
        <v>111</v>
      </c>
      <c r="M45" s="295"/>
      <c r="N45" s="295"/>
      <c r="O45" s="295"/>
      <c r="P45" s="295"/>
      <c r="Q45" s="295"/>
      <c r="R45" s="293"/>
    </row>
    <row r="46" spans="1:18" x14ac:dyDescent="0.2">
      <c r="A46" s="281" t="s">
        <v>299</v>
      </c>
      <c r="B46" s="284">
        <v>3.8</v>
      </c>
      <c r="C46" s="285" t="s">
        <v>105</v>
      </c>
      <c r="D46" s="286">
        <v>9.9</v>
      </c>
      <c r="E46" s="297" t="s">
        <v>134</v>
      </c>
      <c r="F46" s="288">
        <v>5</v>
      </c>
      <c r="G46" s="291">
        <v>33500</v>
      </c>
      <c r="H46" s="295" t="s">
        <v>134</v>
      </c>
      <c r="I46" s="285" t="s">
        <v>105</v>
      </c>
      <c r="J46" s="291">
        <v>372950</v>
      </c>
      <c r="K46" s="297" t="s">
        <v>134</v>
      </c>
      <c r="L46" s="292">
        <v>3650</v>
      </c>
      <c r="M46" s="290" t="s">
        <v>115</v>
      </c>
      <c r="N46" s="291">
        <v>7300</v>
      </c>
      <c r="O46" s="290" t="s">
        <v>115</v>
      </c>
      <c r="P46" s="291">
        <v>3650</v>
      </c>
      <c r="Q46" s="290" t="s">
        <v>115</v>
      </c>
      <c r="R46" s="293"/>
    </row>
    <row r="47" spans="1:18" x14ac:dyDescent="0.2">
      <c r="A47" s="281" t="s">
        <v>430</v>
      </c>
      <c r="B47" s="284">
        <v>0</v>
      </c>
      <c r="C47" s="285" t="s">
        <v>105</v>
      </c>
      <c r="D47" s="286">
        <v>7</v>
      </c>
      <c r="E47" s="287"/>
      <c r="F47" s="288">
        <v>6</v>
      </c>
      <c r="G47" s="291">
        <v>2740</v>
      </c>
      <c r="H47" s="289"/>
      <c r="I47" s="285" t="s">
        <v>105</v>
      </c>
      <c r="J47" s="291">
        <v>13701</v>
      </c>
      <c r="K47" s="289"/>
      <c r="L47" s="292">
        <v>3650</v>
      </c>
      <c r="M47" s="290" t="s">
        <v>115</v>
      </c>
      <c r="N47" s="291">
        <v>7300</v>
      </c>
      <c r="O47" s="290" t="s">
        <v>115</v>
      </c>
      <c r="P47" s="291">
        <v>3650</v>
      </c>
      <c r="Q47" s="290" t="s">
        <v>115</v>
      </c>
      <c r="R47" s="293"/>
    </row>
    <row r="48" spans="1:18" x14ac:dyDescent="0.2">
      <c r="A48" s="282" t="s">
        <v>304</v>
      </c>
      <c r="B48" s="294" t="s">
        <v>107</v>
      </c>
      <c r="C48" s="295"/>
      <c r="D48" s="296"/>
      <c r="E48" s="297"/>
      <c r="F48" s="298"/>
      <c r="G48" s="295"/>
      <c r="H48" s="295"/>
      <c r="I48" s="295"/>
      <c r="J48" s="295"/>
      <c r="K48" s="295"/>
      <c r="L48" s="299"/>
      <c r="M48" s="290"/>
      <c r="N48" s="295"/>
      <c r="O48" s="290"/>
      <c r="P48" s="295"/>
      <c r="Q48" s="290"/>
      <c r="R48" s="294"/>
    </row>
    <row r="49" spans="1:18" ht="38.25" customHeight="1" x14ac:dyDescent="0.2">
      <c r="A49" s="281" t="s">
        <v>305</v>
      </c>
      <c r="B49" s="630" t="s">
        <v>450</v>
      </c>
      <c r="C49" s="631"/>
      <c r="D49" s="631"/>
      <c r="E49" s="632"/>
      <c r="F49" s="298"/>
      <c r="G49" s="633"/>
      <c r="H49" s="634"/>
      <c r="I49" s="634"/>
      <c r="J49" s="634"/>
      <c r="K49" s="635"/>
      <c r="L49" s="299"/>
      <c r="M49" s="290"/>
      <c r="N49" s="295"/>
      <c r="O49" s="290"/>
      <c r="P49" s="295"/>
      <c r="Q49" s="290"/>
      <c r="R49" s="294"/>
    </row>
    <row r="50" spans="1:18" x14ac:dyDescent="0.2">
      <c r="A50" s="281" t="s">
        <v>307</v>
      </c>
      <c r="B50" s="294" t="s">
        <v>107</v>
      </c>
      <c r="C50" s="295"/>
      <c r="D50" s="296"/>
      <c r="E50" s="297"/>
      <c r="F50" s="298"/>
      <c r="G50" s="295"/>
      <c r="H50" s="295"/>
      <c r="I50" s="295"/>
      <c r="J50" s="295"/>
      <c r="K50" s="295"/>
      <c r="L50" s="309"/>
      <c r="M50" s="290"/>
      <c r="N50" s="295"/>
      <c r="O50" s="290"/>
      <c r="P50" s="295"/>
      <c r="Q50" s="290"/>
      <c r="R50" s="294"/>
    </row>
    <row r="51" spans="1:18" x14ac:dyDescent="0.2">
      <c r="A51" s="281" t="s">
        <v>308</v>
      </c>
      <c r="B51" s="284">
        <v>5</v>
      </c>
      <c r="C51" s="285"/>
      <c r="D51" s="301"/>
      <c r="E51" s="287"/>
      <c r="F51" s="288">
        <v>1</v>
      </c>
      <c r="G51" s="302" t="s">
        <v>110</v>
      </c>
      <c r="H51" s="295"/>
      <c r="I51" s="295"/>
      <c r="J51" s="295"/>
      <c r="K51" s="295"/>
      <c r="L51" s="309" t="s">
        <v>128</v>
      </c>
      <c r="M51" s="290"/>
      <c r="N51" s="308" t="s">
        <v>128</v>
      </c>
      <c r="O51" s="290"/>
      <c r="P51" s="308" t="s">
        <v>128</v>
      </c>
      <c r="Q51" s="290"/>
      <c r="R51" s="293"/>
    </row>
    <row r="52" spans="1:18" x14ac:dyDescent="0.2">
      <c r="A52" s="281" t="s">
        <v>432</v>
      </c>
      <c r="B52" s="300">
        <v>3.55</v>
      </c>
      <c r="C52" s="285" t="s">
        <v>105</v>
      </c>
      <c r="D52" s="301">
        <v>8.9499999999999993</v>
      </c>
      <c r="E52" s="287"/>
      <c r="F52" s="288">
        <v>5</v>
      </c>
      <c r="G52" s="291">
        <v>33950</v>
      </c>
      <c r="H52" s="290" t="s">
        <v>437</v>
      </c>
      <c r="I52" s="285"/>
      <c r="J52" s="291">
        <v>372951</v>
      </c>
      <c r="K52" s="290" t="s">
        <v>438</v>
      </c>
      <c r="L52" s="292">
        <v>3650</v>
      </c>
      <c r="M52" s="290" t="s">
        <v>168</v>
      </c>
      <c r="N52" s="291">
        <v>7300</v>
      </c>
      <c r="O52" s="290" t="s">
        <v>168</v>
      </c>
      <c r="P52" s="291">
        <v>3650</v>
      </c>
      <c r="Q52" s="290" t="s">
        <v>168</v>
      </c>
      <c r="R52" s="293"/>
    </row>
    <row r="53" spans="1:18" x14ac:dyDescent="0.2">
      <c r="A53" s="281" t="s">
        <v>314</v>
      </c>
      <c r="B53" s="284">
        <v>2</v>
      </c>
      <c r="C53" s="285" t="s">
        <v>105</v>
      </c>
      <c r="D53" s="301">
        <v>5.75</v>
      </c>
      <c r="E53" s="287"/>
      <c r="F53" s="288">
        <v>4</v>
      </c>
      <c r="G53" s="291">
        <v>3000</v>
      </c>
      <c r="H53" s="290"/>
      <c r="I53" s="285" t="s">
        <v>105</v>
      </c>
      <c r="J53" s="291">
        <v>17000</v>
      </c>
      <c r="K53" s="290"/>
      <c r="L53" s="299">
        <v>930</v>
      </c>
      <c r="M53" s="290"/>
      <c r="N53" s="291">
        <v>1860</v>
      </c>
      <c r="O53" s="290"/>
      <c r="P53" s="289">
        <v>930</v>
      </c>
      <c r="Q53" s="290"/>
      <c r="R53" s="293"/>
    </row>
    <row r="54" spans="1:18" x14ac:dyDescent="0.2">
      <c r="A54" s="281" t="s">
        <v>317</v>
      </c>
      <c r="B54" s="294" t="s">
        <v>107</v>
      </c>
      <c r="C54" s="295"/>
      <c r="D54" s="296"/>
      <c r="E54" s="297"/>
      <c r="F54" s="298"/>
      <c r="G54" s="295"/>
      <c r="H54" s="290"/>
      <c r="I54" s="295"/>
      <c r="J54" s="295"/>
      <c r="K54" s="290"/>
      <c r="L54" s="299"/>
      <c r="M54" s="290"/>
      <c r="N54" s="295"/>
      <c r="O54" s="290"/>
      <c r="P54" s="295"/>
      <c r="Q54" s="290"/>
      <c r="R54" s="294"/>
    </row>
    <row r="55" spans="1:18" x14ac:dyDescent="0.2">
      <c r="A55" s="281" t="s">
        <v>414</v>
      </c>
      <c r="B55" s="284">
        <v>3</v>
      </c>
      <c r="C55" s="285" t="s">
        <v>105</v>
      </c>
      <c r="D55" s="286">
        <v>6.5</v>
      </c>
      <c r="E55" s="287"/>
      <c r="F55" s="288">
        <v>5</v>
      </c>
      <c r="G55" s="291">
        <v>10000</v>
      </c>
      <c r="H55" s="290"/>
      <c r="I55" s="285" t="s">
        <v>105</v>
      </c>
      <c r="J55" s="291">
        <v>60000</v>
      </c>
      <c r="K55" s="290"/>
      <c r="L55" s="292">
        <v>2000</v>
      </c>
      <c r="M55" s="290"/>
      <c r="N55" s="291">
        <v>4000</v>
      </c>
      <c r="O55" s="290"/>
      <c r="P55" s="291">
        <v>2000</v>
      </c>
      <c r="Q55" s="290"/>
      <c r="R55" s="293"/>
    </row>
    <row r="56" spans="1:18" x14ac:dyDescent="0.2">
      <c r="A56" s="281" t="s">
        <v>433</v>
      </c>
      <c r="B56" s="284">
        <v>4.5999999999999996</v>
      </c>
      <c r="C56" s="285" t="s">
        <v>105</v>
      </c>
      <c r="D56" s="301">
        <v>7.75</v>
      </c>
      <c r="E56" s="287"/>
      <c r="F56" s="288">
        <v>5</v>
      </c>
      <c r="G56" s="291">
        <v>10220</v>
      </c>
      <c r="H56" s="290" t="s">
        <v>145</v>
      </c>
      <c r="I56" s="285" t="s">
        <v>105</v>
      </c>
      <c r="J56" s="291">
        <v>225001</v>
      </c>
      <c r="K56" s="290" t="s">
        <v>145</v>
      </c>
      <c r="L56" s="299">
        <v>700</v>
      </c>
      <c r="M56" s="290"/>
      <c r="N56" s="291">
        <v>1400</v>
      </c>
      <c r="O56" s="290"/>
      <c r="P56" s="289">
        <v>700</v>
      </c>
      <c r="Q56" s="290"/>
      <c r="R56" s="293"/>
    </row>
    <row r="57" spans="1:18" x14ac:dyDescent="0.2">
      <c r="A57" s="281" t="s">
        <v>325</v>
      </c>
      <c r="B57" s="294" t="s">
        <v>107</v>
      </c>
      <c r="C57" s="295"/>
      <c r="D57" s="296"/>
      <c r="E57" s="297"/>
      <c r="F57" s="298"/>
      <c r="G57" s="295"/>
      <c r="H57" s="295"/>
      <c r="I57" s="295"/>
      <c r="J57" s="295"/>
      <c r="K57" s="295"/>
      <c r="L57" s="299"/>
      <c r="M57" s="290"/>
      <c r="N57" s="295"/>
      <c r="O57" s="290"/>
      <c r="P57" s="295"/>
      <c r="Q57" s="290"/>
      <c r="R57" s="294"/>
    </row>
    <row r="58" spans="1:18" x14ac:dyDescent="0.2">
      <c r="A58" s="281"/>
      <c r="B58" s="310"/>
      <c r="C58" s="285"/>
      <c r="D58" s="311"/>
      <c r="E58" s="312"/>
      <c r="F58" s="288"/>
      <c r="G58" s="289"/>
      <c r="H58" s="289"/>
      <c r="I58" s="285" t="s">
        <v>105</v>
      </c>
      <c r="J58" s="289"/>
      <c r="K58" s="289"/>
      <c r="L58" s="299"/>
      <c r="M58" s="290"/>
      <c r="N58" s="289"/>
      <c r="O58" s="290"/>
      <c r="P58" s="289"/>
      <c r="Q58" s="290"/>
      <c r="R58" s="293"/>
    </row>
    <row r="59" spans="1:18" x14ac:dyDescent="0.2">
      <c r="A59" s="283" t="s">
        <v>436</v>
      </c>
      <c r="B59" s="313">
        <v>4</v>
      </c>
      <c r="C59" s="314" t="s">
        <v>105</v>
      </c>
      <c r="D59" s="315">
        <v>8.5</v>
      </c>
      <c r="E59" s="316"/>
      <c r="F59" s="317">
        <v>3</v>
      </c>
      <c r="G59" s="318">
        <v>10000</v>
      </c>
      <c r="H59" s="319"/>
      <c r="I59" s="314" t="s">
        <v>105</v>
      </c>
      <c r="J59" s="318">
        <v>40000</v>
      </c>
      <c r="K59" s="319"/>
      <c r="L59" s="320">
        <v>1675</v>
      </c>
      <c r="M59" s="321"/>
      <c r="N59" s="318">
        <v>3350</v>
      </c>
      <c r="O59" s="321"/>
      <c r="P59" s="318">
        <v>1675</v>
      </c>
      <c r="Q59" s="321"/>
      <c r="R59" s="322"/>
    </row>
    <row r="60" spans="1:18" s="81" customFormat="1" x14ac:dyDescent="0.2">
      <c r="B60" s="82"/>
      <c r="C60" s="83"/>
      <c r="D60" s="82"/>
      <c r="E60" s="82"/>
      <c r="F60" s="84"/>
      <c r="I60" s="84"/>
      <c r="R60" s="84"/>
    </row>
    <row r="61" spans="1:18" s="81" customFormat="1" x14ac:dyDescent="0.2">
      <c r="B61" s="82"/>
      <c r="C61" s="83"/>
      <c r="D61" s="82"/>
      <c r="E61" s="82"/>
      <c r="F61" s="84"/>
      <c r="I61" s="84"/>
      <c r="R61" s="84"/>
    </row>
    <row r="62" spans="1:18" s="81" customFormat="1" x14ac:dyDescent="0.2">
      <c r="B62" s="82"/>
      <c r="C62" s="83"/>
      <c r="D62" s="82"/>
      <c r="E62" s="82"/>
      <c r="F62" s="84"/>
      <c r="I62" s="84"/>
      <c r="R62" s="84"/>
    </row>
    <row r="63" spans="1:18" s="81" customFormat="1" x14ac:dyDescent="0.2">
      <c r="B63" s="82"/>
      <c r="C63" s="83"/>
      <c r="D63" s="82"/>
      <c r="E63" s="82"/>
      <c r="F63" s="84"/>
      <c r="I63" s="84"/>
      <c r="R63" s="84"/>
    </row>
    <row r="64" spans="1:18" s="81" customFormat="1" x14ac:dyDescent="0.2">
      <c r="B64" s="82"/>
      <c r="C64" s="83"/>
      <c r="D64" s="82"/>
      <c r="E64" s="82"/>
      <c r="F64" s="84"/>
      <c r="I64" s="84"/>
      <c r="R64" s="84"/>
    </row>
    <row r="65" spans="2:18" s="81" customFormat="1" x14ac:dyDescent="0.2">
      <c r="B65" s="82"/>
      <c r="C65" s="83"/>
      <c r="D65" s="82"/>
      <c r="E65" s="82"/>
      <c r="F65" s="84"/>
      <c r="I65" s="84"/>
      <c r="R65" s="84"/>
    </row>
    <row r="66" spans="2:18" s="81" customFormat="1" x14ac:dyDescent="0.2">
      <c r="B66" s="82"/>
      <c r="C66" s="83"/>
      <c r="D66" s="82"/>
      <c r="E66" s="82"/>
      <c r="F66" s="84"/>
      <c r="I66" s="84"/>
      <c r="R66" s="84"/>
    </row>
    <row r="67" spans="2:18" s="81" customFormat="1" x14ac:dyDescent="0.2">
      <c r="B67" s="82"/>
      <c r="C67" s="83"/>
      <c r="D67" s="82"/>
      <c r="E67" s="82"/>
      <c r="F67" s="84"/>
      <c r="I67" s="84"/>
      <c r="R67" s="84"/>
    </row>
    <row r="68" spans="2:18" s="81" customFormat="1" x14ac:dyDescent="0.2">
      <c r="B68" s="82"/>
      <c r="C68" s="83"/>
      <c r="D68" s="82"/>
      <c r="E68" s="82"/>
      <c r="F68" s="84"/>
      <c r="I68" s="84"/>
      <c r="R68" s="84"/>
    </row>
    <row r="69" spans="2:18" s="81" customFormat="1" x14ac:dyDescent="0.2">
      <c r="B69" s="82"/>
      <c r="C69" s="83"/>
      <c r="D69" s="82"/>
      <c r="E69" s="82"/>
      <c r="F69" s="84"/>
      <c r="I69" s="84"/>
      <c r="R69" s="84"/>
    </row>
    <row r="70" spans="2:18" s="81" customFormat="1" x14ac:dyDescent="0.2">
      <c r="B70" s="82"/>
      <c r="C70" s="83"/>
      <c r="D70" s="82"/>
      <c r="E70" s="82"/>
      <c r="F70" s="84"/>
      <c r="I70" s="84"/>
      <c r="R70" s="84"/>
    </row>
    <row r="71" spans="2:18" s="81" customFormat="1" x14ac:dyDescent="0.2">
      <c r="B71" s="82"/>
      <c r="C71" s="83"/>
      <c r="D71" s="82"/>
      <c r="E71" s="82"/>
      <c r="F71" s="84"/>
      <c r="I71" s="84"/>
      <c r="R71" s="84"/>
    </row>
    <row r="72" spans="2:18" s="81" customFormat="1" x14ac:dyDescent="0.2">
      <c r="B72" s="82"/>
      <c r="C72" s="83"/>
      <c r="D72" s="82"/>
      <c r="E72" s="82"/>
      <c r="F72" s="84"/>
      <c r="I72" s="84"/>
      <c r="R72" s="84"/>
    </row>
    <row r="96" spans="18:18" x14ac:dyDescent="0.2">
      <c r="R96" s="308"/>
    </row>
    <row r="99" spans="1:1" x14ac:dyDescent="0.2">
      <c r="A99" s="81"/>
    </row>
    <row r="100" spans="1:1" x14ac:dyDescent="0.2">
      <c r="A100" s="81"/>
    </row>
    <row r="102" spans="1:1" x14ac:dyDescent="0.2">
      <c r="A102" s="81"/>
    </row>
    <row r="103" spans="1:1" x14ac:dyDescent="0.2">
      <c r="A103" s="324"/>
    </row>
  </sheetData>
  <mergeCells count="4">
    <mergeCell ref="B36:E36"/>
    <mergeCell ref="G36:K36"/>
    <mergeCell ref="B49:E49"/>
    <mergeCell ref="G49:K49"/>
  </mergeCells>
  <phoneticPr fontId="15" type="noConversion"/>
  <pageMargins left="0.25" right="0.25" top="0.75" bottom="0.75" header="0.3" footer="0.3"/>
  <pageSetup scale="51"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R100"/>
  <sheetViews>
    <sheetView showGridLines="0" workbookViewId="0">
      <selection activeCell="B1" sqref="B1"/>
    </sheetView>
  </sheetViews>
  <sheetFormatPr defaultRowHeight="12.75" x14ac:dyDescent="0.2"/>
  <cols>
    <col min="1" max="1" width="17.7109375" style="55" customWidth="1"/>
    <col min="2" max="2" width="9.140625" style="86"/>
    <col min="3" max="3" width="5.7109375" style="87" customWidth="1"/>
    <col min="4" max="4" width="9.140625" style="86"/>
    <col min="5" max="5" width="3.42578125" style="86" customWidth="1"/>
    <col min="6" max="6" width="9.140625" style="88"/>
    <col min="7" max="7" width="9.140625" style="55"/>
    <col min="8" max="8" width="3.42578125" style="55" customWidth="1"/>
    <col min="9" max="9" width="5.7109375" style="88" customWidth="1"/>
    <col min="10" max="10" width="9.140625" style="55"/>
    <col min="11" max="11" width="3.42578125" style="55" customWidth="1"/>
    <col min="12" max="12" width="9.140625" style="55"/>
    <col min="13" max="13" width="3.42578125" style="55" customWidth="1"/>
    <col min="14" max="14" width="9.140625" style="55"/>
    <col min="15" max="15" width="3.42578125" style="55" customWidth="1"/>
    <col min="16" max="16" width="9.140625" style="55"/>
    <col min="17" max="17" width="3.42578125" style="55" customWidth="1"/>
    <col min="18" max="18" width="11.28515625" style="88" customWidth="1"/>
    <col min="19" max="16384" width="9.140625" style="55"/>
  </cols>
  <sheetData>
    <row r="1" spans="1:18" x14ac:dyDescent="0.2">
      <c r="A1" s="276">
        <v>40240</v>
      </c>
    </row>
    <row r="2" spans="1:18" x14ac:dyDescent="0.2">
      <c r="A2" s="52" t="s">
        <v>457</v>
      </c>
      <c r="B2" s="53"/>
      <c r="C2" s="53"/>
      <c r="D2" s="53"/>
      <c r="E2" s="53"/>
      <c r="F2" s="54"/>
      <c r="G2" s="54"/>
      <c r="H2" s="54"/>
      <c r="I2" s="54"/>
      <c r="J2" s="54"/>
      <c r="K2" s="54"/>
      <c r="L2" s="54"/>
      <c r="M2" s="54"/>
      <c r="N2" s="54"/>
      <c r="O2" s="54"/>
      <c r="P2" s="54"/>
      <c r="Q2" s="54"/>
      <c r="R2" s="54"/>
    </row>
    <row r="3" spans="1:18" ht="12.75" customHeight="1" thickBot="1" x14ac:dyDescent="0.25">
      <c r="A3" s="56"/>
      <c r="B3" s="57"/>
      <c r="C3" s="58"/>
      <c r="D3" s="57"/>
      <c r="E3" s="57"/>
      <c r="F3" s="56"/>
      <c r="G3" s="56"/>
      <c r="H3" s="56"/>
      <c r="I3" s="59"/>
      <c r="J3" s="56"/>
      <c r="K3" s="56"/>
      <c r="L3" s="56"/>
      <c r="M3" s="56"/>
      <c r="N3" s="56"/>
      <c r="O3" s="56"/>
      <c r="P3" s="56"/>
      <c r="Q3" s="56"/>
      <c r="R3" s="59"/>
    </row>
    <row r="4" spans="1:18" ht="13.5" thickTop="1" x14ac:dyDescent="0.2">
      <c r="A4" s="277"/>
      <c r="B4" s="255" t="s">
        <v>440</v>
      </c>
      <c r="C4" s="256"/>
      <c r="D4" s="256"/>
      <c r="E4" s="257"/>
      <c r="F4" s="258" t="s">
        <v>442</v>
      </c>
      <c r="G4" s="262"/>
      <c r="H4" s="263"/>
      <c r="I4" s="263"/>
      <c r="J4" s="263"/>
      <c r="K4" s="263"/>
      <c r="L4" s="265"/>
      <c r="M4" s="263"/>
      <c r="N4" s="263"/>
      <c r="O4" s="263"/>
      <c r="P4" s="263"/>
      <c r="Q4" s="266"/>
      <c r="R4" s="273" t="s">
        <v>447</v>
      </c>
    </row>
    <row r="5" spans="1:18" x14ac:dyDescent="0.2">
      <c r="A5" s="278"/>
      <c r="B5" s="259" t="s">
        <v>441</v>
      </c>
      <c r="C5" s="99"/>
      <c r="D5" s="99"/>
      <c r="E5" s="260"/>
      <c r="F5" s="249" t="s">
        <v>443</v>
      </c>
      <c r="G5" s="264" t="s">
        <v>444</v>
      </c>
      <c r="H5" s="63"/>
      <c r="I5" s="63"/>
      <c r="J5" s="63"/>
      <c r="K5" s="63"/>
      <c r="L5" s="254" t="s">
        <v>445</v>
      </c>
      <c r="M5" s="253"/>
      <c r="N5" s="253"/>
      <c r="O5" s="253"/>
      <c r="P5" s="253"/>
      <c r="Q5" s="253"/>
      <c r="R5" s="274" t="s">
        <v>448</v>
      </c>
    </row>
    <row r="6" spans="1:18" ht="13.5" thickBot="1" x14ac:dyDescent="0.25">
      <c r="A6" s="279" t="s">
        <v>44</v>
      </c>
      <c r="B6" s="164" t="s">
        <v>45</v>
      </c>
      <c r="C6" s="165"/>
      <c r="D6" s="271" t="s">
        <v>46</v>
      </c>
      <c r="E6" s="272"/>
      <c r="F6" s="261" t="s">
        <v>47</v>
      </c>
      <c r="G6" s="270" t="s">
        <v>451</v>
      </c>
      <c r="H6" s="270"/>
      <c r="I6" s="167"/>
      <c r="J6" s="270" t="s">
        <v>452</v>
      </c>
      <c r="K6" s="270"/>
      <c r="L6" s="268" t="s">
        <v>48</v>
      </c>
      <c r="M6" s="269"/>
      <c r="N6" s="270" t="s">
        <v>104</v>
      </c>
      <c r="O6" s="269"/>
      <c r="P6" s="270" t="s">
        <v>446</v>
      </c>
      <c r="Q6" s="269"/>
      <c r="R6" s="275" t="s">
        <v>449</v>
      </c>
    </row>
    <row r="7" spans="1:18" x14ac:dyDescent="0.2">
      <c r="A7" s="280"/>
      <c r="B7" s="245"/>
      <c r="C7" s="246"/>
      <c r="D7" s="247"/>
      <c r="E7" s="248"/>
      <c r="F7" s="249"/>
      <c r="G7" s="250"/>
      <c r="H7" s="250"/>
      <c r="I7" s="251"/>
      <c r="J7" s="250"/>
      <c r="K7" s="250"/>
      <c r="L7" s="267"/>
      <c r="M7" s="252"/>
      <c r="N7" s="250"/>
      <c r="O7" s="252"/>
      <c r="P7" s="250"/>
      <c r="Q7" s="252"/>
      <c r="R7" s="244"/>
    </row>
    <row r="8" spans="1:18" x14ac:dyDescent="0.2">
      <c r="A8" s="281" t="s">
        <v>176</v>
      </c>
      <c r="B8" s="284">
        <v>2</v>
      </c>
      <c r="C8" s="285" t="s">
        <v>105</v>
      </c>
      <c r="D8" s="286">
        <v>5</v>
      </c>
      <c r="E8" s="287"/>
      <c r="F8" s="288">
        <v>3</v>
      </c>
      <c r="G8" s="289">
        <v>500</v>
      </c>
      <c r="H8" s="290" t="s">
        <v>106</v>
      </c>
      <c r="I8" s="285" t="s">
        <v>105</v>
      </c>
      <c r="J8" s="291">
        <v>3000</v>
      </c>
      <c r="K8" s="290" t="s">
        <v>106</v>
      </c>
      <c r="L8" s="292">
        <v>1500</v>
      </c>
      <c r="M8" s="290"/>
      <c r="N8" s="291">
        <v>3000</v>
      </c>
      <c r="O8" s="290"/>
      <c r="P8" s="289">
        <v>1000</v>
      </c>
      <c r="Q8" s="323" t="s">
        <v>149</v>
      </c>
      <c r="R8" s="293" t="s">
        <v>50</v>
      </c>
    </row>
    <row r="9" spans="1:18" x14ac:dyDescent="0.2">
      <c r="A9" s="281" t="s">
        <v>180</v>
      </c>
      <c r="B9" s="294" t="s">
        <v>107</v>
      </c>
      <c r="C9" s="295"/>
      <c r="D9" s="296"/>
      <c r="E9" s="297"/>
      <c r="F9" s="298"/>
      <c r="G9" s="295"/>
      <c r="H9" s="290"/>
      <c r="I9" s="295"/>
      <c r="J9" s="295"/>
      <c r="K9" s="290"/>
      <c r="L9" s="299"/>
      <c r="M9" s="290"/>
      <c r="N9" s="295"/>
      <c r="O9" s="290"/>
      <c r="P9" s="295"/>
      <c r="Q9" s="290"/>
      <c r="R9" s="294"/>
    </row>
    <row r="10" spans="1:18" x14ac:dyDescent="0.2">
      <c r="A10" s="281" t="s">
        <v>406</v>
      </c>
      <c r="B10" s="300">
        <v>2.59</v>
      </c>
      <c r="C10" s="285" t="s">
        <v>105</v>
      </c>
      <c r="D10" s="301">
        <v>4.54</v>
      </c>
      <c r="E10" s="287"/>
      <c r="F10" s="288">
        <v>5</v>
      </c>
      <c r="G10" s="291">
        <v>10000</v>
      </c>
      <c r="H10" s="290" t="s">
        <v>106</v>
      </c>
      <c r="I10" s="285" t="s">
        <v>105</v>
      </c>
      <c r="J10" s="291">
        <v>150000</v>
      </c>
      <c r="K10" s="290" t="s">
        <v>106</v>
      </c>
      <c r="L10" s="292">
        <v>2100</v>
      </c>
      <c r="M10" s="290"/>
      <c r="N10" s="291">
        <v>4200</v>
      </c>
      <c r="O10" s="290"/>
      <c r="P10" s="291">
        <v>2100</v>
      </c>
      <c r="Q10" s="290"/>
      <c r="R10" s="293"/>
    </row>
    <row r="11" spans="1:18" x14ac:dyDescent="0.2">
      <c r="A11" s="281" t="s">
        <v>417</v>
      </c>
      <c r="B11" s="284">
        <v>1</v>
      </c>
      <c r="C11" s="285" t="s">
        <v>105</v>
      </c>
      <c r="D11" s="286">
        <v>7</v>
      </c>
      <c r="E11" s="287" t="s">
        <v>108</v>
      </c>
      <c r="F11" s="288">
        <v>6</v>
      </c>
      <c r="G11" s="291">
        <v>3899</v>
      </c>
      <c r="H11" s="290"/>
      <c r="I11" s="285" t="s">
        <v>105</v>
      </c>
      <c r="J11" s="291">
        <v>32600</v>
      </c>
      <c r="K11" s="290"/>
      <c r="L11" s="299">
        <v>23</v>
      </c>
      <c r="M11" s="290" t="s">
        <v>109</v>
      </c>
      <c r="N11" s="289">
        <v>46</v>
      </c>
      <c r="O11" s="290" t="s">
        <v>109</v>
      </c>
      <c r="P11" s="289">
        <v>23</v>
      </c>
      <c r="Q11" s="290" t="s">
        <v>109</v>
      </c>
      <c r="R11" s="293"/>
    </row>
    <row r="12" spans="1:18" x14ac:dyDescent="0.2">
      <c r="A12" s="281" t="s">
        <v>434</v>
      </c>
      <c r="B12" s="300">
        <v>1.25</v>
      </c>
      <c r="C12" s="285" t="s">
        <v>105</v>
      </c>
      <c r="D12" s="301">
        <v>9.5500000000000007</v>
      </c>
      <c r="E12" s="287" t="s">
        <v>147</v>
      </c>
      <c r="F12" s="288">
        <v>6</v>
      </c>
      <c r="G12" s="291">
        <v>7060</v>
      </c>
      <c r="H12" s="290" t="s">
        <v>106</v>
      </c>
      <c r="I12" s="285" t="s">
        <v>105</v>
      </c>
      <c r="J12" s="291">
        <v>46349</v>
      </c>
      <c r="K12" s="290" t="s">
        <v>106</v>
      </c>
      <c r="L12" s="299">
        <v>98</v>
      </c>
      <c r="M12" s="290" t="s">
        <v>109</v>
      </c>
      <c r="N12" s="289">
        <v>196</v>
      </c>
      <c r="O12" s="290" t="s">
        <v>109</v>
      </c>
      <c r="P12" s="289">
        <v>98</v>
      </c>
      <c r="Q12" s="290" t="s">
        <v>109</v>
      </c>
      <c r="R12" s="293"/>
    </row>
    <row r="13" spans="1:18" x14ac:dyDescent="0.2">
      <c r="A13" s="281" t="s">
        <v>407</v>
      </c>
      <c r="B13" s="300">
        <v>4.63</v>
      </c>
      <c r="C13" s="285"/>
      <c r="D13" s="301"/>
      <c r="E13" s="287"/>
      <c r="F13" s="288">
        <v>1</v>
      </c>
      <c r="G13" s="302" t="s">
        <v>110</v>
      </c>
      <c r="H13" s="295"/>
      <c r="I13" s="295"/>
      <c r="J13" s="295"/>
      <c r="K13" s="295"/>
      <c r="L13" s="303" t="s">
        <v>111</v>
      </c>
      <c r="M13" s="295"/>
      <c r="N13" s="295"/>
      <c r="O13" s="295"/>
      <c r="P13" s="295"/>
      <c r="Q13" s="295"/>
      <c r="R13" s="293"/>
    </row>
    <row r="14" spans="1:18" x14ac:dyDescent="0.2">
      <c r="A14" s="281" t="s">
        <v>408</v>
      </c>
      <c r="B14" s="284">
        <v>3</v>
      </c>
      <c r="C14" s="285" t="s">
        <v>105</v>
      </c>
      <c r="D14" s="286">
        <v>6.5</v>
      </c>
      <c r="E14" s="287"/>
      <c r="F14" s="288">
        <v>3</v>
      </c>
      <c r="G14" s="291">
        <v>10000</v>
      </c>
      <c r="H14" s="290" t="s">
        <v>106</v>
      </c>
      <c r="I14" s="285" t="s">
        <v>105</v>
      </c>
      <c r="J14" s="291">
        <v>500000</v>
      </c>
      <c r="K14" s="290" t="s">
        <v>106</v>
      </c>
      <c r="L14" s="292">
        <v>13000</v>
      </c>
      <c r="M14" s="290" t="s">
        <v>112</v>
      </c>
      <c r="N14" s="291">
        <v>24000</v>
      </c>
      <c r="O14" s="290" t="s">
        <v>112</v>
      </c>
      <c r="P14" s="289">
        <v>0</v>
      </c>
      <c r="Q14" s="290"/>
      <c r="R14" s="293"/>
    </row>
    <row r="15" spans="1:18" x14ac:dyDescent="0.2">
      <c r="A15" s="281" t="s">
        <v>198</v>
      </c>
      <c r="B15" s="284">
        <v>2.2000000000000002</v>
      </c>
      <c r="C15" s="285" t="s">
        <v>105</v>
      </c>
      <c r="D15" s="301">
        <v>5.95</v>
      </c>
      <c r="E15" s="287"/>
      <c r="F15" s="288">
        <v>6</v>
      </c>
      <c r="G15" s="291">
        <v>5000</v>
      </c>
      <c r="H15" s="290"/>
      <c r="I15" s="285" t="s">
        <v>105</v>
      </c>
      <c r="J15" s="291">
        <v>60000</v>
      </c>
      <c r="K15" s="290"/>
      <c r="L15" s="299">
        <v>110</v>
      </c>
      <c r="M15" s="290" t="s">
        <v>109</v>
      </c>
      <c r="N15" s="289">
        <v>220</v>
      </c>
      <c r="O15" s="290" t="s">
        <v>109</v>
      </c>
      <c r="P15" s="289">
        <v>110</v>
      </c>
      <c r="Q15" s="290" t="s">
        <v>109</v>
      </c>
      <c r="R15" s="293"/>
    </row>
    <row r="16" spans="1:18" x14ac:dyDescent="0.2">
      <c r="A16" s="281" t="s">
        <v>204</v>
      </c>
      <c r="B16" s="294" t="s">
        <v>107</v>
      </c>
      <c r="C16" s="295"/>
      <c r="D16" s="296"/>
      <c r="E16" s="297"/>
      <c r="F16" s="298"/>
      <c r="G16" s="295"/>
      <c r="H16" s="290"/>
      <c r="I16" s="295"/>
      <c r="J16" s="295"/>
      <c r="K16" s="290"/>
      <c r="L16" s="299"/>
      <c r="M16" s="290"/>
      <c r="N16" s="295"/>
      <c r="O16" s="290"/>
      <c r="P16" s="295"/>
      <c r="Q16" s="290"/>
      <c r="R16" s="294"/>
    </row>
    <row r="17" spans="1:18" x14ac:dyDescent="0.2">
      <c r="A17" s="281" t="s">
        <v>205</v>
      </c>
      <c r="B17" s="284">
        <v>1</v>
      </c>
      <c r="C17" s="285" t="s">
        <v>105</v>
      </c>
      <c r="D17" s="286">
        <v>6</v>
      </c>
      <c r="E17" s="287"/>
      <c r="F17" s="288">
        <v>6</v>
      </c>
      <c r="G17" s="289">
        <v>750</v>
      </c>
      <c r="H17" s="290" t="s">
        <v>113</v>
      </c>
      <c r="I17" s="285" t="s">
        <v>105</v>
      </c>
      <c r="J17" s="291">
        <v>7000</v>
      </c>
      <c r="K17" s="290" t="s">
        <v>113</v>
      </c>
      <c r="L17" s="292">
        <v>2700</v>
      </c>
      <c r="M17" s="290"/>
      <c r="N17" s="291">
        <v>5400</v>
      </c>
      <c r="O17" s="290"/>
      <c r="P17" s="291">
        <v>3000</v>
      </c>
      <c r="Q17" s="290"/>
      <c r="R17" s="293"/>
    </row>
    <row r="18" spans="1:18" x14ac:dyDescent="0.2">
      <c r="A18" s="281" t="s">
        <v>210</v>
      </c>
      <c r="B18" s="284">
        <v>1.4</v>
      </c>
      <c r="C18" s="285" t="s">
        <v>105</v>
      </c>
      <c r="D18" s="286">
        <v>11</v>
      </c>
      <c r="E18" s="287"/>
      <c r="F18" s="288">
        <v>12</v>
      </c>
      <c r="G18" s="291">
        <v>2400</v>
      </c>
      <c r="H18" s="290" t="s">
        <v>106</v>
      </c>
      <c r="I18" s="285" t="s">
        <v>105</v>
      </c>
      <c r="J18" s="291">
        <v>200000</v>
      </c>
      <c r="K18" s="290" t="s">
        <v>106</v>
      </c>
      <c r="L18" s="292">
        <v>1040</v>
      </c>
      <c r="M18" s="290"/>
      <c r="N18" s="291">
        <v>2080</v>
      </c>
      <c r="O18" s="290"/>
      <c r="P18" s="291">
        <v>1040</v>
      </c>
      <c r="Q18" s="290"/>
      <c r="R18" s="293"/>
    </row>
    <row r="19" spans="1:18" x14ac:dyDescent="0.2">
      <c r="A19" s="281" t="s">
        <v>418</v>
      </c>
      <c r="B19" s="284">
        <v>1.6</v>
      </c>
      <c r="C19" s="285" t="s">
        <v>105</v>
      </c>
      <c r="D19" s="286">
        <v>7.8</v>
      </c>
      <c r="E19" s="287"/>
      <c r="F19" s="288">
        <v>8</v>
      </c>
      <c r="G19" s="291">
        <v>1272</v>
      </c>
      <c r="H19" s="290" t="s">
        <v>139</v>
      </c>
      <c r="I19" s="285" t="s">
        <v>105</v>
      </c>
      <c r="J19" s="291">
        <v>25441</v>
      </c>
      <c r="K19" s="290" t="s">
        <v>139</v>
      </c>
      <c r="L19" s="292">
        <v>3650</v>
      </c>
      <c r="M19" s="290" t="s">
        <v>115</v>
      </c>
      <c r="N19" s="291">
        <v>7300</v>
      </c>
      <c r="O19" s="290" t="s">
        <v>115</v>
      </c>
      <c r="P19" s="291">
        <v>3650</v>
      </c>
      <c r="Q19" s="290" t="s">
        <v>115</v>
      </c>
      <c r="R19" s="293"/>
    </row>
    <row r="20" spans="1:18" x14ac:dyDescent="0.2">
      <c r="A20" s="281" t="s">
        <v>409</v>
      </c>
      <c r="B20" s="284">
        <v>3</v>
      </c>
      <c r="C20" s="285"/>
      <c r="D20" s="301"/>
      <c r="E20" s="287"/>
      <c r="F20" s="288">
        <v>1</v>
      </c>
      <c r="G20" s="302" t="s">
        <v>110</v>
      </c>
      <c r="H20" s="295"/>
      <c r="I20" s="295"/>
      <c r="J20" s="295"/>
      <c r="K20" s="295"/>
      <c r="L20" s="292">
        <v>2000</v>
      </c>
      <c r="M20" s="289"/>
      <c r="N20" s="291">
        <v>4000</v>
      </c>
      <c r="O20" s="289"/>
      <c r="P20" s="291">
        <v>2000</v>
      </c>
      <c r="Q20" s="289"/>
      <c r="R20" s="293"/>
    </row>
    <row r="21" spans="1:18" x14ac:dyDescent="0.2">
      <c r="A21" s="281" t="s">
        <v>410</v>
      </c>
      <c r="B21" s="284">
        <v>3.4</v>
      </c>
      <c r="C21" s="285"/>
      <c r="D21" s="301"/>
      <c r="E21" s="287"/>
      <c r="F21" s="288">
        <v>1</v>
      </c>
      <c r="G21" s="302" t="s">
        <v>110</v>
      </c>
      <c r="H21" s="295"/>
      <c r="I21" s="295"/>
      <c r="J21" s="295"/>
      <c r="K21" s="295"/>
      <c r="L21" s="292">
        <v>1000</v>
      </c>
      <c r="M21" s="289"/>
      <c r="N21" s="291">
        <v>2000</v>
      </c>
      <c r="O21" s="289"/>
      <c r="P21" s="291">
        <v>1000</v>
      </c>
      <c r="Q21" s="289"/>
      <c r="R21" s="293"/>
    </row>
    <row r="22" spans="1:18" x14ac:dyDescent="0.2">
      <c r="A22" s="281" t="s">
        <v>419</v>
      </c>
      <c r="B22" s="300">
        <v>0.36</v>
      </c>
      <c r="C22" s="285" t="s">
        <v>105</v>
      </c>
      <c r="D22" s="301">
        <v>8.98</v>
      </c>
      <c r="E22" s="287"/>
      <c r="F22" s="288">
        <v>9</v>
      </c>
      <c r="G22" s="291">
        <v>1407</v>
      </c>
      <c r="H22" s="290"/>
      <c r="I22" s="285" t="s">
        <v>105</v>
      </c>
      <c r="J22" s="291">
        <v>63315</v>
      </c>
      <c r="K22" s="290"/>
      <c r="L22" s="299">
        <v>40</v>
      </c>
      <c r="M22" s="290" t="s">
        <v>109</v>
      </c>
      <c r="N22" s="289">
        <v>80</v>
      </c>
      <c r="O22" s="290" t="s">
        <v>109</v>
      </c>
      <c r="P22" s="289">
        <v>40</v>
      </c>
      <c r="Q22" s="290" t="s">
        <v>109</v>
      </c>
      <c r="R22" s="293" t="s">
        <v>50</v>
      </c>
    </row>
    <row r="23" spans="1:18" x14ac:dyDescent="0.2">
      <c r="A23" s="281" t="s">
        <v>223</v>
      </c>
      <c r="B23" s="284">
        <v>3.5</v>
      </c>
      <c r="C23" s="285" t="s">
        <v>105</v>
      </c>
      <c r="D23" s="301">
        <v>6.45</v>
      </c>
      <c r="E23" s="287"/>
      <c r="F23" s="288">
        <v>3</v>
      </c>
      <c r="G23" s="291">
        <v>15000</v>
      </c>
      <c r="H23" s="290" t="s">
        <v>106</v>
      </c>
      <c r="I23" s="285" t="s">
        <v>105</v>
      </c>
      <c r="J23" s="291">
        <v>30000</v>
      </c>
      <c r="K23" s="290" t="s">
        <v>106</v>
      </c>
      <c r="L23" s="292">
        <v>2250</v>
      </c>
      <c r="M23" s="290"/>
      <c r="N23" s="291">
        <v>4500</v>
      </c>
      <c r="O23" s="290"/>
      <c r="P23" s="291">
        <v>2250</v>
      </c>
      <c r="Q23" s="290"/>
      <c r="R23" s="293"/>
    </row>
    <row r="24" spans="1:18" x14ac:dyDescent="0.2">
      <c r="A24" s="281" t="s">
        <v>227</v>
      </c>
      <c r="B24" s="284">
        <v>2</v>
      </c>
      <c r="C24" s="285" t="s">
        <v>105</v>
      </c>
      <c r="D24" s="286">
        <v>6</v>
      </c>
      <c r="E24" s="287"/>
      <c r="F24" s="288">
        <v>6</v>
      </c>
      <c r="G24" s="291">
        <v>3000</v>
      </c>
      <c r="H24" s="290"/>
      <c r="I24" s="285" t="s">
        <v>105</v>
      </c>
      <c r="J24" s="291">
        <v>75000</v>
      </c>
      <c r="K24" s="290"/>
      <c r="L24" s="299">
        <v>20</v>
      </c>
      <c r="M24" s="290" t="s">
        <v>109</v>
      </c>
      <c r="N24" s="289">
        <v>40</v>
      </c>
      <c r="O24" s="290" t="s">
        <v>109</v>
      </c>
      <c r="P24" s="289">
        <v>20</v>
      </c>
      <c r="Q24" s="290" t="s">
        <v>109</v>
      </c>
      <c r="R24" s="293"/>
    </row>
    <row r="25" spans="1:18" x14ac:dyDescent="0.2">
      <c r="A25" s="281" t="s">
        <v>230</v>
      </c>
      <c r="B25" s="284">
        <v>2</v>
      </c>
      <c r="C25" s="285" t="s">
        <v>105</v>
      </c>
      <c r="D25" s="286">
        <v>6</v>
      </c>
      <c r="E25" s="287"/>
      <c r="F25" s="288">
        <v>3</v>
      </c>
      <c r="G25" s="291">
        <v>12500</v>
      </c>
      <c r="H25" s="290" t="s">
        <v>106</v>
      </c>
      <c r="I25" s="285" t="s">
        <v>105</v>
      </c>
      <c r="J25" s="291">
        <v>25000</v>
      </c>
      <c r="K25" s="290" t="s">
        <v>106</v>
      </c>
      <c r="L25" s="292">
        <v>4500</v>
      </c>
      <c r="M25" s="290" t="s">
        <v>114</v>
      </c>
      <c r="N25" s="291">
        <v>5500</v>
      </c>
      <c r="O25" s="290" t="s">
        <v>114</v>
      </c>
      <c r="P25" s="291">
        <v>1000</v>
      </c>
      <c r="Q25" s="290" t="s">
        <v>114</v>
      </c>
      <c r="R25" s="293" t="s">
        <v>50</v>
      </c>
    </row>
    <row r="26" spans="1:18" x14ac:dyDescent="0.2">
      <c r="A26" s="281" t="s">
        <v>420</v>
      </c>
      <c r="B26" s="284">
        <v>2</v>
      </c>
      <c r="C26" s="285" t="s">
        <v>105</v>
      </c>
      <c r="D26" s="286">
        <v>8.5</v>
      </c>
      <c r="E26" s="287"/>
      <c r="F26" s="288">
        <v>4</v>
      </c>
      <c r="G26" s="291">
        <v>5050</v>
      </c>
      <c r="H26" s="290" t="s">
        <v>134</v>
      </c>
      <c r="I26" s="285" t="s">
        <v>105</v>
      </c>
      <c r="J26" s="291">
        <v>20150</v>
      </c>
      <c r="K26" s="290" t="s">
        <v>134</v>
      </c>
      <c r="L26" s="292">
        <v>2850</v>
      </c>
      <c r="M26" s="290"/>
      <c r="N26" s="291">
        <v>5700</v>
      </c>
      <c r="O26" s="290"/>
      <c r="P26" s="291">
        <v>2850</v>
      </c>
      <c r="Q26" s="290"/>
      <c r="R26" s="293"/>
    </row>
    <row r="27" spans="1:18" x14ac:dyDescent="0.2">
      <c r="A27" s="281" t="s">
        <v>238</v>
      </c>
      <c r="B27" s="284">
        <v>2</v>
      </c>
      <c r="C27" s="285" t="s">
        <v>105</v>
      </c>
      <c r="D27" s="301">
        <v>6.25</v>
      </c>
      <c r="E27" s="287"/>
      <c r="F27" s="288">
        <v>8</v>
      </c>
      <c r="G27" s="291">
        <v>1000</v>
      </c>
      <c r="H27" s="290"/>
      <c r="I27" s="285" t="s">
        <v>105</v>
      </c>
      <c r="J27" s="291">
        <v>1000000</v>
      </c>
      <c r="K27" s="290"/>
      <c r="L27" s="292">
        <v>3200</v>
      </c>
      <c r="M27" s="290" t="s">
        <v>135</v>
      </c>
      <c r="N27" s="291">
        <v>6400</v>
      </c>
      <c r="O27" s="290"/>
      <c r="P27" s="291">
        <v>3200</v>
      </c>
      <c r="Q27" s="290"/>
      <c r="R27" s="293"/>
    </row>
    <row r="28" spans="1:18" x14ac:dyDescent="0.2">
      <c r="A28" s="281" t="s">
        <v>421</v>
      </c>
      <c r="B28" s="284">
        <v>5.3</v>
      </c>
      <c r="C28" s="285"/>
      <c r="D28" s="301"/>
      <c r="E28" s="287"/>
      <c r="F28" s="288">
        <v>1</v>
      </c>
      <c r="G28" s="302" t="s">
        <v>110</v>
      </c>
      <c r="H28" s="295"/>
      <c r="I28" s="295"/>
      <c r="J28" s="295"/>
      <c r="K28" s="295"/>
      <c r="L28" s="292">
        <v>4400</v>
      </c>
      <c r="M28" s="290"/>
      <c r="N28" s="291">
        <v>8800</v>
      </c>
      <c r="O28" s="290"/>
      <c r="P28" s="291">
        <v>1000</v>
      </c>
      <c r="Q28" s="290"/>
      <c r="R28" s="293"/>
    </row>
    <row r="29" spans="1:18" x14ac:dyDescent="0.2">
      <c r="A29" s="281" t="s">
        <v>422</v>
      </c>
      <c r="B29" s="300">
        <v>4.3499999999999996</v>
      </c>
      <c r="C29" s="285"/>
      <c r="D29" s="301"/>
      <c r="E29" s="287"/>
      <c r="F29" s="288">
        <v>1</v>
      </c>
      <c r="G29" s="302" t="s">
        <v>110</v>
      </c>
      <c r="H29" s="295"/>
      <c r="I29" s="295"/>
      <c r="J29" s="295"/>
      <c r="K29" s="295"/>
      <c r="L29" s="292">
        <v>3600</v>
      </c>
      <c r="M29" s="290"/>
      <c r="N29" s="291">
        <v>7200</v>
      </c>
      <c r="O29" s="290"/>
      <c r="P29" s="291">
        <v>3600</v>
      </c>
      <c r="Q29" s="290"/>
      <c r="R29" s="293"/>
    </row>
    <row r="30" spans="1:18" x14ac:dyDescent="0.2">
      <c r="A30" s="281" t="s">
        <v>423</v>
      </c>
      <c r="B30" s="300">
        <v>5.35</v>
      </c>
      <c r="C30" s="285" t="s">
        <v>105</v>
      </c>
      <c r="D30" s="301">
        <v>7.85</v>
      </c>
      <c r="E30" s="287"/>
      <c r="F30" s="288">
        <v>3</v>
      </c>
      <c r="G30" s="291">
        <v>22730</v>
      </c>
      <c r="H30" s="290" t="s">
        <v>116</v>
      </c>
      <c r="I30" s="285" t="s">
        <v>105</v>
      </c>
      <c r="J30" s="291">
        <v>74650</v>
      </c>
      <c r="K30" s="290" t="s">
        <v>116</v>
      </c>
      <c r="L30" s="292">
        <v>3650</v>
      </c>
      <c r="M30" s="290" t="s">
        <v>115</v>
      </c>
      <c r="N30" s="291">
        <v>7300</v>
      </c>
      <c r="O30" s="290" t="s">
        <v>115</v>
      </c>
      <c r="P30" s="291">
        <v>3650</v>
      </c>
      <c r="Q30" s="290" t="s">
        <v>115</v>
      </c>
      <c r="R30" s="293"/>
    </row>
    <row r="31" spans="1:18" x14ac:dyDescent="0.2">
      <c r="A31" s="281" t="s">
        <v>249</v>
      </c>
      <c r="B31" s="284">
        <v>3</v>
      </c>
      <c r="C31" s="285" t="s">
        <v>105</v>
      </c>
      <c r="D31" s="286">
        <v>5</v>
      </c>
      <c r="E31" s="287"/>
      <c r="F31" s="288">
        <v>3</v>
      </c>
      <c r="G31" s="291">
        <v>5000</v>
      </c>
      <c r="H31" s="290"/>
      <c r="I31" s="285" t="s">
        <v>105</v>
      </c>
      <c r="J31" s="291">
        <v>10000</v>
      </c>
      <c r="K31" s="290"/>
      <c r="L31" s="292">
        <v>6000</v>
      </c>
      <c r="M31" s="290"/>
      <c r="N31" s="291">
        <v>12000</v>
      </c>
      <c r="O31" s="290"/>
      <c r="P31" s="291">
        <v>1500</v>
      </c>
      <c r="Q31" s="290"/>
      <c r="R31" s="293"/>
    </row>
    <row r="32" spans="1:18" x14ac:dyDescent="0.2">
      <c r="A32" s="281" t="s">
        <v>252</v>
      </c>
      <c r="B32" s="284">
        <v>1.5</v>
      </c>
      <c r="C32" s="285" t="s">
        <v>105</v>
      </c>
      <c r="D32" s="286">
        <v>6</v>
      </c>
      <c r="E32" s="287"/>
      <c r="F32" s="288">
        <v>10</v>
      </c>
      <c r="G32" s="291">
        <v>1000</v>
      </c>
      <c r="H32" s="290"/>
      <c r="I32" s="285" t="s">
        <v>105</v>
      </c>
      <c r="J32" s="291">
        <v>9000</v>
      </c>
      <c r="K32" s="290"/>
      <c r="L32" s="292">
        <v>2100</v>
      </c>
      <c r="M32" s="290"/>
      <c r="N32" s="291">
        <v>4200</v>
      </c>
      <c r="O32" s="290"/>
      <c r="P32" s="291">
        <v>1200</v>
      </c>
      <c r="Q32" s="290"/>
      <c r="R32" s="293" t="s">
        <v>126</v>
      </c>
    </row>
    <row r="33" spans="1:18" x14ac:dyDescent="0.2">
      <c r="A33" s="281" t="s">
        <v>424</v>
      </c>
      <c r="B33" s="284">
        <v>1</v>
      </c>
      <c r="C33" s="285" t="s">
        <v>105</v>
      </c>
      <c r="D33" s="286">
        <v>6.9</v>
      </c>
      <c r="E33" s="287"/>
      <c r="F33" s="288">
        <v>7</v>
      </c>
      <c r="G33" s="291">
        <v>2600</v>
      </c>
      <c r="H33" s="290"/>
      <c r="I33" s="285" t="s">
        <v>105</v>
      </c>
      <c r="J33" s="291">
        <v>15400</v>
      </c>
      <c r="K33" s="290"/>
      <c r="L33" s="292">
        <v>2110</v>
      </c>
      <c r="M33" s="290"/>
      <c r="N33" s="291">
        <v>4220</v>
      </c>
      <c r="O33" s="290"/>
      <c r="P33" s="291">
        <v>2110</v>
      </c>
      <c r="Q33" s="290"/>
      <c r="R33" s="293" t="s">
        <v>126</v>
      </c>
    </row>
    <row r="34" spans="1:18" x14ac:dyDescent="0.2">
      <c r="A34" s="281" t="s">
        <v>425</v>
      </c>
      <c r="B34" s="300">
        <v>2.56</v>
      </c>
      <c r="C34" s="285" t="s">
        <v>105</v>
      </c>
      <c r="D34" s="301">
        <v>6.84</v>
      </c>
      <c r="E34" s="287" t="s">
        <v>458</v>
      </c>
      <c r="F34" s="288">
        <v>4</v>
      </c>
      <c r="G34" s="291">
        <v>2400</v>
      </c>
      <c r="H34" s="290" t="s">
        <v>106</v>
      </c>
      <c r="I34" s="285" t="s">
        <v>105</v>
      </c>
      <c r="J34" s="291">
        <v>27000</v>
      </c>
      <c r="K34" s="290" t="s">
        <v>106</v>
      </c>
      <c r="L34" s="299">
        <v>118</v>
      </c>
      <c r="M34" s="290" t="s">
        <v>109</v>
      </c>
      <c r="N34" s="289">
        <v>236</v>
      </c>
      <c r="O34" s="290" t="s">
        <v>109</v>
      </c>
      <c r="P34" s="289">
        <v>118</v>
      </c>
      <c r="Q34" s="290" t="s">
        <v>109</v>
      </c>
      <c r="R34" s="293"/>
    </row>
    <row r="35" spans="1:18" x14ac:dyDescent="0.2">
      <c r="A35" s="281" t="s">
        <v>262</v>
      </c>
      <c r="B35" s="294" t="s">
        <v>107</v>
      </c>
      <c r="C35" s="295"/>
      <c r="D35" s="296"/>
      <c r="E35" s="297"/>
      <c r="F35" s="298"/>
      <c r="G35" s="295"/>
      <c r="H35" s="295"/>
      <c r="I35" s="295"/>
      <c r="J35" s="295"/>
      <c r="K35" s="295"/>
      <c r="L35" s="299"/>
      <c r="M35" s="290"/>
      <c r="N35" s="295"/>
      <c r="O35" s="290"/>
      <c r="P35" s="295"/>
      <c r="Q35" s="290"/>
      <c r="R35" s="294"/>
    </row>
    <row r="36" spans="1:18" ht="38.25" customHeight="1" x14ac:dyDescent="0.2">
      <c r="A36" s="281" t="s">
        <v>263</v>
      </c>
      <c r="B36" s="630" t="s">
        <v>450</v>
      </c>
      <c r="C36" s="631"/>
      <c r="D36" s="631"/>
      <c r="E36" s="632"/>
      <c r="F36" s="298"/>
      <c r="G36" s="633"/>
      <c r="H36" s="634"/>
      <c r="I36" s="634"/>
      <c r="J36" s="634"/>
      <c r="K36" s="635"/>
      <c r="L36" s="299"/>
      <c r="M36" s="290"/>
      <c r="N36" s="295"/>
      <c r="O36" s="290"/>
      <c r="P36" s="295"/>
      <c r="Q36" s="290"/>
      <c r="R36" s="294"/>
    </row>
    <row r="37" spans="1:18" x14ac:dyDescent="0.2">
      <c r="A37" s="281" t="s">
        <v>265</v>
      </c>
      <c r="B37" s="284">
        <v>1.4</v>
      </c>
      <c r="C37" s="285" t="s">
        <v>105</v>
      </c>
      <c r="D37" s="301">
        <v>10.75</v>
      </c>
      <c r="E37" s="287"/>
      <c r="F37" s="288">
        <v>8</v>
      </c>
      <c r="G37" s="291">
        <v>20000</v>
      </c>
      <c r="H37" s="290" t="s">
        <v>117</v>
      </c>
      <c r="I37" s="285" t="s">
        <v>105</v>
      </c>
      <c r="J37" s="291">
        <v>1000000</v>
      </c>
      <c r="K37" s="290" t="s">
        <v>117</v>
      </c>
      <c r="L37" s="292">
        <v>1000</v>
      </c>
      <c r="M37" s="290"/>
      <c r="N37" s="291">
        <v>2000</v>
      </c>
      <c r="O37" s="290"/>
      <c r="P37" s="291">
        <v>1500</v>
      </c>
      <c r="Q37" s="290"/>
      <c r="R37" s="293"/>
    </row>
    <row r="38" spans="1:18" x14ac:dyDescent="0.2">
      <c r="A38" s="281" t="s">
        <v>411</v>
      </c>
      <c r="B38" s="284">
        <v>1.7</v>
      </c>
      <c r="C38" s="285" t="s">
        <v>105</v>
      </c>
      <c r="D38" s="286">
        <v>4.9000000000000004</v>
      </c>
      <c r="E38" s="287"/>
      <c r="F38" s="288">
        <v>4</v>
      </c>
      <c r="G38" s="291">
        <v>5500</v>
      </c>
      <c r="H38" s="290" t="s">
        <v>118</v>
      </c>
      <c r="I38" s="285" t="s">
        <v>105</v>
      </c>
      <c r="J38" s="291">
        <v>16000</v>
      </c>
      <c r="K38" s="290" t="s">
        <v>118</v>
      </c>
      <c r="L38" s="292">
        <v>3650</v>
      </c>
      <c r="M38" s="290" t="s">
        <v>115</v>
      </c>
      <c r="N38" s="291">
        <v>7300</v>
      </c>
      <c r="O38" s="290" t="s">
        <v>115</v>
      </c>
      <c r="P38" s="291">
        <v>3650</v>
      </c>
      <c r="Q38" s="290" t="s">
        <v>115</v>
      </c>
      <c r="R38" s="293"/>
    </row>
    <row r="39" spans="1:18" x14ac:dyDescent="0.2">
      <c r="A39" s="281" t="s">
        <v>412</v>
      </c>
      <c r="B39" s="284">
        <v>4</v>
      </c>
      <c r="C39" s="285" t="s">
        <v>105</v>
      </c>
      <c r="D39" s="301">
        <v>8.9700000000000006</v>
      </c>
      <c r="E39" s="287"/>
      <c r="F39" s="288">
        <v>7</v>
      </c>
      <c r="G39" s="291">
        <v>8000</v>
      </c>
      <c r="H39" s="290" t="s">
        <v>106</v>
      </c>
      <c r="I39" s="285" t="s">
        <v>105</v>
      </c>
      <c r="J39" s="291">
        <v>500000</v>
      </c>
      <c r="K39" s="290" t="s">
        <v>106</v>
      </c>
      <c r="L39" s="299">
        <v>0</v>
      </c>
      <c r="M39" s="290"/>
      <c r="N39" s="289">
        <v>0</v>
      </c>
      <c r="O39" s="290"/>
      <c r="P39" s="291">
        <v>1000</v>
      </c>
      <c r="Q39" s="290"/>
      <c r="R39" s="293"/>
    </row>
    <row r="40" spans="1:18" x14ac:dyDescent="0.2">
      <c r="A40" s="281" t="s">
        <v>274</v>
      </c>
      <c r="B40" s="284">
        <v>6</v>
      </c>
      <c r="C40" s="285" t="s">
        <v>105</v>
      </c>
      <c r="D40" s="301">
        <v>7.75</v>
      </c>
      <c r="E40" s="287"/>
      <c r="F40" s="288">
        <v>3</v>
      </c>
      <c r="G40" s="291">
        <v>12750</v>
      </c>
      <c r="H40" s="290" t="s">
        <v>120</v>
      </c>
      <c r="I40" s="285" t="s">
        <v>105</v>
      </c>
      <c r="J40" s="291">
        <v>60000</v>
      </c>
      <c r="K40" s="290" t="s">
        <v>120</v>
      </c>
      <c r="L40" s="292">
        <v>3650</v>
      </c>
      <c r="M40" s="290" t="s">
        <v>115</v>
      </c>
      <c r="N40" s="291">
        <v>7300</v>
      </c>
      <c r="O40" s="290" t="s">
        <v>115</v>
      </c>
      <c r="P40" s="291">
        <v>3650</v>
      </c>
      <c r="Q40" s="290" t="s">
        <v>115</v>
      </c>
      <c r="R40" s="293"/>
    </row>
    <row r="41" spans="1:18" x14ac:dyDescent="0.2">
      <c r="A41" s="281" t="s">
        <v>427</v>
      </c>
      <c r="B41" s="300">
        <v>1.84</v>
      </c>
      <c r="C41" s="285" t="s">
        <v>105</v>
      </c>
      <c r="D41" s="301">
        <v>4.8600000000000003</v>
      </c>
      <c r="E41" s="287" t="s">
        <v>122</v>
      </c>
      <c r="F41" s="288">
        <v>5</v>
      </c>
      <c r="G41" s="291">
        <v>33950</v>
      </c>
      <c r="H41" s="290" t="s">
        <v>122</v>
      </c>
      <c r="I41" s="285" t="s">
        <v>105</v>
      </c>
      <c r="J41" s="291">
        <v>372950</v>
      </c>
      <c r="K41" s="290" t="s">
        <v>122</v>
      </c>
      <c r="L41" s="292">
        <v>3650</v>
      </c>
      <c r="M41" s="290" t="s">
        <v>115</v>
      </c>
      <c r="N41" s="291">
        <v>7300</v>
      </c>
      <c r="O41" s="290" t="s">
        <v>115</v>
      </c>
      <c r="P41" s="291">
        <v>3650</v>
      </c>
      <c r="Q41" s="290" t="s">
        <v>115</v>
      </c>
      <c r="R41" s="293"/>
    </row>
    <row r="42" spans="1:18" x14ac:dyDescent="0.2">
      <c r="A42" s="281" t="s">
        <v>428</v>
      </c>
      <c r="B42" s="304">
        <v>0.61799999999999999</v>
      </c>
      <c r="C42" s="285" t="s">
        <v>105</v>
      </c>
      <c r="D42" s="301">
        <v>6.24</v>
      </c>
      <c r="E42" s="287"/>
      <c r="F42" s="288">
        <v>9</v>
      </c>
      <c r="G42" s="291">
        <v>5000</v>
      </c>
      <c r="H42" s="290"/>
      <c r="I42" s="285" t="s">
        <v>105</v>
      </c>
      <c r="J42" s="291">
        <v>200000</v>
      </c>
      <c r="K42" s="290"/>
      <c r="L42" s="292">
        <v>1550</v>
      </c>
      <c r="M42" s="290" t="s">
        <v>123</v>
      </c>
      <c r="N42" s="291">
        <v>3100</v>
      </c>
      <c r="O42" s="290" t="s">
        <v>123</v>
      </c>
      <c r="P42" s="291">
        <v>1550</v>
      </c>
      <c r="Q42" s="290" t="s">
        <v>123</v>
      </c>
      <c r="R42" s="293"/>
    </row>
    <row r="43" spans="1:18" x14ac:dyDescent="0.2">
      <c r="A43" s="281" t="s">
        <v>413</v>
      </c>
      <c r="B43" s="284">
        <v>0.5</v>
      </c>
      <c r="C43" s="285" t="s">
        <v>105</v>
      </c>
      <c r="D43" s="286">
        <v>5.5</v>
      </c>
      <c r="E43" s="287"/>
      <c r="F43" s="288">
        <v>7</v>
      </c>
      <c r="G43" s="291">
        <v>1000</v>
      </c>
      <c r="H43" s="290" t="s">
        <v>455</v>
      </c>
      <c r="I43" s="285" t="s">
        <v>105</v>
      </c>
      <c r="J43" s="291">
        <v>8700</v>
      </c>
      <c r="K43" s="290" t="s">
        <v>455</v>
      </c>
      <c r="L43" s="292">
        <v>1000</v>
      </c>
      <c r="M43" s="290"/>
      <c r="N43" s="291">
        <v>2000</v>
      </c>
      <c r="O43" s="290"/>
      <c r="P43" s="291">
        <v>1000</v>
      </c>
      <c r="Q43" s="290"/>
      <c r="R43" s="293"/>
    </row>
    <row r="44" spans="1:18" x14ac:dyDescent="0.2">
      <c r="A44" s="281" t="s">
        <v>429</v>
      </c>
      <c r="B44" s="284">
        <v>5</v>
      </c>
      <c r="C44" s="285" t="s">
        <v>105</v>
      </c>
      <c r="D44" s="286">
        <v>11</v>
      </c>
      <c r="E44" s="287"/>
      <c r="F44" s="288">
        <v>5</v>
      </c>
      <c r="G44" s="291">
        <v>3050</v>
      </c>
      <c r="H44" s="290" t="s">
        <v>106</v>
      </c>
      <c r="I44" s="285" t="s">
        <v>105</v>
      </c>
      <c r="J44" s="291">
        <v>250000</v>
      </c>
      <c r="K44" s="290" t="s">
        <v>106</v>
      </c>
      <c r="L44" s="299">
        <v>176</v>
      </c>
      <c r="M44" s="290" t="s">
        <v>459</v>
      </c>
      <c r="N44" s="289">
        <v>352</v>
      </c>
      <c r="O44" s="290" t="s">
        <v>459</v>
      </c>
      <c r="P44" s="289">
        <v>176</v>
      </c>
      <c r="Q44" s="285" t="s">
        <v>459</v>
      </c>
      <c r="R44" s="293" t="s">
        <v>126</v>
      </c>
    </row>
    <row r="45" spans="1:18" x14ac:dyDescent="0.2">
      <c r="A45" s="281" t="s">
        <v>297</v>
      </c>
      <c r="B45" s="300">
        <v>3.07</v>
      </c>
      <c r="C45" s="285"/>
      <c r="D45" s="306"/>
      <c r="E45" s="287"/>
      <c r="F45" s="288">
        <v>1</v>
      </c>
      <c r="G45" s="302" t="s">
        <v>110</v>
      </c>
      <c r="H45" s="295"/>
      <c r="I45" s="295"/>
      <c r="J45" s="295"/>
      <c r="K45" s="295"/>
      <c r="L45" s="303" t="s">
        <v>111</v>
      </c>
      <c r="M45" s="295"/>
      <c r="N45" s="295"/>
      <c r="O45" s="295"/>
      <c r="P45" s="295"/>
      <c r="Q45" s="295"/>
      <c r="R45" s="293"/>
    </row>
    <row r="46" spans="1:18" x14ac:dyDescent="0.2">
      <c r="A46" s="281" t="s">
        <v>299</v>
      </c>
      <c r="B46" s="300">
        <v>3.75</v>
      </c>
      <c r="C46" s="285" t="s">
        <v>105</v>
      </c>
      <c r="D46" s="286">
        <v>9.9</v>
      </c>
      <c r="E46" s="297" t="s">
        <v>127</v>
      </c>
      <c r="F46" s="288">
        <v>5</v>
      </c>
      <c r="G46" s="291">
        <v>33950</v>
      </c>
      <c r="H46" s="295" t="s">
        <v>127</v>
      </c>
      <c r="I46" s="285" t="s">
        <v>105</v>
      </c>
      <c r="J46" s="291">
        <v>372950</v>
      </c>
      <c r="K46" s="297" t="s">
        <v>127</v>
      </c>
      <c r="L46" s="292">
        <v>3650</v>
      </c>
      <c r="M46" s="290" t="s">
        <v>115</v>
      </c>
      <c r="N46" s="291">
        <v>7300</v>
      </c>
      <c r="O46" s="290" t="s">
        <v>115</v>
      </c>
      <c r="P46" s="291">
        <v>3650</v>
      </c>
      <c r="Q46" s="290" t="s">
        <v>115</v>
      </c>
      <c r="R46" s="293"/>
    </row>
    <row r="47" spans="1:18" x14ac:dyDescent="0.2">
      <c r="A47" s="281" t="s">
        <v>430</v>
      </c>
      <c r="B47" s="284">
        <v>0</v>
      </c>
      <c r="C47" s="285" t="s">
        <v>105</v>
      </c>
      <c r="D47" s="286">
        <v>7</v>
      </c>
      <c r="E47" s="287"/>
      <c r="F47" s="288">
        <v>6</v>
      </c>
      <c r="G47" s="291">
        <v>2670</v>
      </c>
      <c r="H47" s="289"/>
      <c r="I47" s="285" t="s">
        <v>105</v>
      </c>
      <c r="J47" s="291">
        <v>13350</v>
      </c>
      <c r="K47" s="289"/>
      <c r="L47" s="292">
        <v>3650</v>
      </c>
      <c r="M47" s="290" t="s">
        <v>115</v>
      </c>
      <c r="N47" s="291">
        <v>7300</v>
      </c>
      <c r="O47" s="290" t="s">
        <v>115</v>
      </c>
      <c r="P47" s="291">
        <v>3650</v>
      </c>
      <c r="Q47" s="290" t="s">
        <v>115</v>
      </c>
      <c r="R47" s="293"/>
    </row>
    <row r="48" spans="1:18" x14ac:dyDescent="0.2">
      <c r="A48" s="282" t="s">
        <v>304</v>
      </c>
      <c r="B48" s="294" t="s">
        <v>107</v>
      </c>
      <c r="C48" s="295"/>
      <c r="D48" s="296"/>
      <c r="E48" s="297"/>
      <c r="F48" s="298"/>
      <c r="G48" s="295"/>
      <c r="H48" s="295"/>
      <c r="I48" s="295"/>
      <c r="J48" s="295"/>
      <c r="K48" s="295"/>
      <c r="L48" s="299"/>
      <c r="M48" s="290"/>
      <c r="N48" s="295"/>
      <c r="O48" s="290"/>
      <c r="P48" s="295"/>
      <c r="Q48" s="290"/>
      <c r="R48" s="294"/>
    </row>
    <row r="49" spans="1:18" ht="38.25" customHeight="1" x14ac:dyDescent="0.2">
      <c r="A49" s="281" t="s">
        <v>305</v>
      </c>
      <c r="B49" s="630" t="s">
        <v>450</v>
      </c>
      <c r="C49" s="631"/>
      <c r="D49" s="631"/>
      <c r="E49" s="632"/>
      <c r="F49" s="298"/>
      <c r="G49" s="633"/>
      <c r="H49" s="634"/>
      <c r="I49" s="634"/>
      <c r="J49" s="634"/>
      <c r="K49" s="635"/>
      <c r="L49" s="299"/>
      <c r="M49" s="290"/>
      <c r="N49" s="295"/>
      <c r="O49" s="290"/>
      <c r="P49" s="295"/>
      <c r="Q49" s="290"/>
      <c r="R49" s="294"/>
    </row>
    <row r="50" spans="1:18" x14ac:dyDescent="0.2">
      <c r="A50" s="281" t="s">
        <v>307</v>
      </c>
      <c r="B50" s="294" t="s">
        <v>107</v>
      </c>
      <c r="C50" s="295"/>
      <c r="D50" s="296"/>
      <c r="E50" s="297"/>
      <c r="F50" s="298"/>
      <c r="G50" s="295"/>
      <c r="H50" s="295"/>
      <c r="I50" s="295"/>
      <c r="J50" s="295"/>
      <c r="K50" s="295"/>
      <c r="L50" s="309"/>
      <c r="M50" s="290"/>
      <c r="N50" s="295"/>
      <c r="O50" s="290"/>
      <c r="P50" s="295"/>
      <c r="Q50" s="290"/>
      <c r="R50" s="294"/>
    </row>
    <row r="51" spans="1:18" x14ac:dyDescent="0.2">
      <c r="A51" s="281" t="s">
        <v>308</v>
      </c>
      <c r="B51" s="284">
        <v>5</v>
      </c>
      <c r="C51" s="285"/>
      <c r="D51" s="301"/>
      <c r="E51" s="287"/>
      <c r="F51" s="288">
        <v>1</v>
      </c>
      <c r="G51" s="302" t="s">
        <v>110</v>
      </c>
      <c r="H51" s="295"/>
      <c r="I51" s="295"/>
      <c r="J51" s="295"/>
      <c r="K51" s="295"/>
      <c r="L51" s="309" t="s">
        <v>128</v>
      </c>
      <c r="M51" s="290"/>
      <c r="N51" s="308" t="s">
        <v>128</v>
      </c>
      <c r="O51" s="290"/>
      <c r="P51" s="308" t="s">
        <v>128</v>
      </c>
      <c r="Q51" s="290"/>
      <c r="R51" s="293"/>
    </row>
    <row r="52" spans="1:18" x14ac:dyDescent="0.2">
      <c r="A52" s="281" t="s">
        <v>432</v>
      </c>
      <c r="B52" s="300">
        <v>3.55</v>
      </c>
      <c r="C52" s="285" t="s">
        <v>105</v>
      </c>
      <c r="D52" s="286">
        <v>9.4</v>
      </c>
      <c r="E52" s="287"/>
      <c r="F52" s="288">
        <v>5</v>
      </c>
      <c r="G52" s="291">
        <v>33950</v>
      </c>
      <c r="H52" s="290" t="s">
        <v>437</v>
      </c>
      <c r="I52" s="285"/>
      <c r="J52" s="291">
        <v>372950</v>
      </c>
      <c r="K52" s="290" t="s">
        <v>438</v>
      </c>
      <c r="L52" s="292">
        <v>3500</v>
      </c>
      <c r="M52" s="290" t="s">
        <v>168</v>
      </c>
      <c r="N52" s="291">
        <v>7000</v>
      </c>
      <c r="O52" s="290" t="s">
        <v>168</v>
      </c>
      <c r="P52" s="291">
        <v>3400</v>
      </c>
      <c r="Q52" s="290" t="s">
        <v>168</v>
      </c>
      <c r="R52" s="293"/>
    </row>
    <row r="53" spans="1:18" x14ac:dyDescent="0.2">
      <c r="A53" s="281" t="s">
        <v>314</v>
      </c>
      <c r="B53" s="284">
        <v>2</v>
      </c>
      <c r="C53" s="285" t="s">
        <v>105</v>
      </c>
      <c r="D53" s="301">
        <v>5.75</v>
      </c>
      <c r="E53" s="287"/>
      <c r="F53" s="288">
        <v>4</v>
      </c>
      <c r="G53" s="291">
        <v>3000</v>
      </c>
      <c r="H53" s="290"/>
      <c r="I53" s="285" t="s">
        <v>105</v>
      </c>
      <c r="J53" s="291">
        <v>17000</v>
      </c>
      <c r="K53" s="290"/>
      <c r="L53" s="299">
        <v>930</v>
      </c>
      <c r="M53" s="290"/>
      <c r="N53" s="291">
        <v>1860</v>
      </c>
      <c r="O53" s="290"/>
      <c r="P53" s="289">
        <v>930</v>
      </c>
      <c r="Q53" s="290"/>
      <c r="R53" s="293"/>
    </row>
    <row r="54" spans="1:18" x14ac:dyDescent="0.2">
      <c r="A54" s="281" t="s">
        <v>317</v>
      </c>
      <c r="B54" s="294" t="s">
        <v>107</v>
      </c>
      <c r="C54" s="295"/>
      <c r="D54" s="296"/>
      <c r="E54" s="297"/>
      <c r="F54" s="298"/>
      <c r="G54" s="295"/>
      <c r="H54" s="290"/>
      <c r="I54" s="295"/>
      <c r="J54" s="295"/>
      <c r="K54" s="290"/>
      <c r="L54" s="299"/>
      <c r="M54" s="290"/>
      <c r="N54" s="295"/>
      <c r="O54" s="290"/>
      <c r="P54" s="295"/>
      <c r="Q54" s="290"/>
      <c r="R54" s="294"/>
    </row>
    <row r="55" spans="1:18" x14ac:dyDescent="0.2">
      <c r="A55" s="281" t="s">
        <v>414</v>
      </c>
      <c r="B55" s="284">
        <v>3</v>
      </c>
      <c r="C55" s="285" t="s">
        <v>105</v>
      </c>
      <c r="D55" s="286">
        <v>6.5</v>
      </c>
      <c r="E55" s="287"/>
      <c r="F55" s="288">
        <v>5</v>
      </c>
      <c r="G55" s="291">
        <v>10000</v>
      </c>
      <c r="H55" s="290"/>
      <c r="I55" s="285" t="s">
        <v>105</v>
      </c>
      <c r="J55" s="291">
        <v>60000</v>
      </c>
      <c r="K55" s="290"/>
      <c r="L55" s="292">
        <v>2000</v>
      </c>
      <c r="M55" s="290"/>
      <c r="N55" s="291">
        <v>4000</v>
      </c>
      <c r="O55" s="290"/>
      <c r="P55" s="291">
        <v>2000</v>
      </c>
      <c r="Q55" s="290"/>
      <c r="R55" s="293"/>
    </row>
    <row r="56" spans="1:18" x14ac:dyDescent="0.2">
      <c r="A56" s="281" t="s">
        <v>433</v>
      </c>
      <c r="B56" s="284">
        <v>4.5999999999999996</v>
      </c>
      <c r="C56" s="285" t="s">
        <v>105</v>
      </c>
      <c r="D56" s="301">
        <v>7.75</v>
      </c>
      <c r="E56" s="287"/>
      <c r="F56" s="288">
        <v>5</v>
      </c>
      <c r="G56" s="291">
        <v>10220</v>
      </c>
      <c r="H56" s="290" t="s">
        <v>145</v>
      </c>
      <c r="I56" s="285" t="s">
        <v>105</v>
      </c>
      <c r="J56" s="291">
        <v>225000</v>
      </c>
      <c r="K56" s="290" t="s">
        <v>145</v>
      </c>
      <c r="L56" s="299">
        <v>700</v>
      </c>
      <c r="M56" s="290"/>
      <c r="N56" s="291">
        <v>1400</v>
      </c>
      <c r="O56" s="290"/>
      <c r="P56" s="289">
        <v>700</v>
      </c>
      <c r="Q56" s="290"/>
      <c r="R56" s="293"/>
    </row>
    <row r="57" spans="1:18" x14ac:dyDescent="0.2">
      <c r="A57" s="281" t="s">
        <v>325</v>
      </c>
      <c r="B57" s="294" t="s">
        <v>107</v>
      </c>
      <c r="C57" s="295"/>
      <c r="D57" s="296"/>
      <c r="E57" s="297"/>
      <c r="F57" s="298"/>
      <c r="G57" s="295"/>
      <c r="H57" s="295"/>
      <c r="I57" s="295"/>
      <c r="J57" s="295"/>
      <c r="K57" s="295"/>
      <c r="L57" s="299"/>
      <c r="M57" s="290"/>
      <c r="N57" s="295"/>
      <c r="O57" s="290"/>
      <c r="P57" s="295"/>
      <c r="Q57" s="290"/>
      <c r="R57" s="294"/>
    </row>
    <row r="58" spans="1:18" x14ac:dyDescent="0.2">
      <c r="A58" s="281"/>
      <c r="B58" s="310"/>
      <c r="C58" s="285"/>
      <c r="D58" s="311"/>
      <c r="E58" s="312"/>
      <c r="F58" s="288"/>
      <c r="G58" s="289"/>
      <c r="H58" s="289"/>
      <c r="I58" s="285" t="s">
        <v>105</v>
      </c>
      <c r="J58" s="289"/>
      <c r="K58" s="289"/>
      <c r="L58" s="299"/>
      <c r="M58" s="290"/>
      <c r="N58" s="289"/>
      <c r="O58" s="290"/>
      <c r="P58" s="289"/>
      <c r="Q58" s="290"/>
      <c r="R58" s="293"/>
    </row>
    <row r="59" spans="1:18" x14ac:dyDescent="0.2">
      <c r="A59" s="283" t="s">
        <v>436</v>
      </c>
      <c r="B59" s="313">
        <v>4</v>
      </c>
      <c r="C59" s="314" t="s">
        <v>105</v>
      </c>
      <c r="D59" s="315">
        <v>8.5</v>
      </c>
      <c r="E59" s="316"/>
      <c r="F59" s="317">
        <v>3</v>
      </c>
      <c r="G59" s="318">
        <v>10000</v>
      </c>
      <c r="H59" s="319"/>
      <c r="I59" s="314" t="s">
        <v>105</v>
      </c>
      <c r="J59" s="318">
        <v>40000</v>
      </c>
      <c r="K59" s="319"/>
      <c r="L59" s="320">
        <v>1675</v>
      </c>
      <c r="M59" s="321"/>
      <c r="N59" s="318">
        <v>3350</v>
      </c>
      <c r="O59" s="321"/>
      <c r="P59" s="318">
        <v>1675</v>
      </c>
      <c r="Q59" s="321"/>
      <c r="R59" s="322"/>
    </row>
    <row r="60" spans="1:18" s="81" customFormat="1" x14ac:dyDescent="0.2">
      <c r="B60" s="82"/>
      <c r="C60" s="83"/>
      <c r="D60" s="82"/>
      <c r="E60" s="82"/>
      <c r="F60" s="84"/>
      <c r="I60" s="84"/>
      <c r="R60" s="84"/>
    </row>
    <row r="61" spans="1:18" s="81" customFormat="1" x14ac:dyDescent="0.2">
      <c r="B61" s="82"/>
      <c r="C61" s="83"/>
      <c r="D61" s="82"/>
      <c r="E61" s="82"/>
      <c r="F61" s="84"/>
      <c r="I61" s="84"/>
      <c r="R61" s="84"/>
    </row>
    <row r="62" spans="1:18" s="81" customFormat="1" x14ac:dyDescent="0.2">
      <c r="B62" s="82"/>
      <c r="C62" s="83"/>
      <c r="D62" s="82"/>
      <c r="E62" s="82"/>
      <c r="F62" s="84"/>
      <c r="I62" s="84"/>
      <c r="R62" s="84"/>
    </row>
    <row r="63" spans="1:18" s="81" customFormat="1" x14ac:dyDescent="0.2">
      <c r="B63" s="82"/>
      <c r="C63" s="83"/>
      <c r="D63" s="82"/>
      <c r="E63" s="82"/>
      <c r="F63" s="84"/>
      <c r="I63" s="84"/>
      <c r="R63" s="84"/>
    </row>
    <row r="64" spans="1:18" s="81" customFormat="1" x14ac:dyDescent="0.2">
      <c r="B64" s="82"/>
      <c r="C64" s="83"/>
      <c r="D64" s="82"/>
      <c r="E64" s="82"/>
      <c r="F64" s="84"/>
      <c r="I64" s="84"/>
      <c r="R64" s="84"/>
    </row>
    <row r="65" spans="2:18" s="81" customFormat="1" x14ac:dyDescent="0.2">
      <c r="B65" s="82"/>
      <c r="C65" s="83"/>
      <c r="D65" s="82"/>
      <c r="E65" s="82"/>
      <c r="F65" s="84"/>
      <c r="I65" s="84"/>
      <c r="R65" s="84"/>
    </row>
    <row r="66" spans="2:18" s="81" customFormat="1" x14ac:dyDescent="0.2">
      <c r="B66" s="82"/>
      <c r="C66" s="83"/>
      <c r="D66" s="82"/>
      <c r="E66" s="82"/>
      <c r="F66" s="84"/>
      <c r="I66" s="84"/>
      <c r="R66" s="84"/>
    </row>
    <row r="67" spans="2:18" s="81" customFormat="1" x14ac:dyDescent="0.2">
      <c r="B67" s="82"/>
      <c r="C67" s="83"/>
      <c r="D67" s="82"/>
      <c r="E67" s="82"/>
      <c r="F67" s="84"/>
      <c r="I67" s="84"/>
      <c r="R67" s="84"/>
    </row>
    <row r="68" spans="2:18" s="81" customFormat="1" x14ac:dyDescent="0.2">
      <c r="B68" s="82"/>
      <c r="C68" s="83"/>
      <c r="D68" s="82"/>
      <c r="E68" s="82"/>
      <c r="F68" s="84"/>
      <c r="I68" s="84"/>
      <c r="R68" s="84"/>
    </row>
    <row r="69" spans="2:18" s="81" customFormat="1" x14ac:dyDescent="0.2">
      <c r="B69" s="82"/>
      <c r="C69" s="83"/>
      <c r="D69" s="82"/>
      <c r="E69" s="82"/>
      <c r="F69" s="84"/>
      <c r="I69" s="84"/>
      <c r="R69" s="84"/>
    </row>
    <row r="70" spans="2:18" s="81" customFormat="1" x14ac:dyDescent="0.2">
      <c r="B70" s="82"/>
      <c r="C70" s="83"/>
      <c r="D70" s="82"/>
      <c r="E70" s="82"/>
      <c r="F70" s="84"/>
      <c r="I70" s="84"/>
      <c r="R70" s="84"/>
    </row>
    <row r="71" spans="2:18" s="81" customFormat="1" x14ac:dyDescent="0.2">
      <c r="B71" s="82"/>
      <c r="C71" s="83"/>
      <c r="D71" s="82"/>
      <c r="E71" s="82"/>
      <c r="F71" s="84"/>
      <c r="I71" s="84"/>
      <c r="R71" s="84"/>
    </row>
    <row r="72" spans="2:18" s="81" customFormat="1" x14ac:dyDescent="0.2">
      <c r="B72" s="82"/>
      <c r="C72" s="83"/>
      <c r="D72" s="82"/>
      <c r="E72" s="82"/>
      <c r="F72" s="84"/>
      <c r="I72" s="84"/>
      <c r="R72" s="84"/>
    </row>
    <row r="96" spans="18:18" x14ac:dyDescent="0.2">
      <c r="R96" s="308"/>
    </row>
    <row r="99" spans="1:1" x14ac:dyDescent="0.2">
      <c r="A99" s="81"/>
    </row>
    <row r="100" spans="1:1" x14ac:dyDescent="0.2">
      <c r="A100" s="81"/>
    </row>
  </sheetData>
  <mergeCells count="4">
    <mergeCell ref="B36:E36"/>
    <mergeCell ref="G36:K36"/>
    <mergeCell ref="B49:E49"/>
    <mergeCell ref="G49:K49"/>
  </mergeCells>
  <phoneticPr fontId="15" type="noConversion"/>
  <pageMargins left="0.25" right="0.25" top="0.75" bottom="0.75" header="0.3" footer="0.3"/>
  <pageSetup scale="5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R99"/>
  <sheetViews>
    <sheetView showGridLines="0" workbookViewId="0">
      <selection activeCell="B1" sqref="B1"/>
    </sheetView>
  </sheetViews>
  <sheetFormatPr defaultRowHeight="12.75" x14ac:dyDescent="0.2"/>
  <cols>
    <col min="1" max="1" width="17.7109375" style="55" customWidth="1"/>
    <col min="2" max="2" width="9.140625" style="86"/>
    <col min="3" max="3" width="5.7109375" style="87" customWidth="1"/>
    <col min="4" max="4" width="9.140625" style="86"/>
    <col min="5" max="5" width="3.42578125" style="86" customWidth="1"/>
    <col min="6" max="6" width="9.140625" style="88"/>
    <col min="7" max="7" width="9.140625" style="55"/>
    <col min="8" max="8" width="3.42578125" style="55" customWidth="1"/>
    <col min="9" max="9" width="5.7109375" style="88" customWidth="1"/>
    <col min="10" max="10" width="9.140625" style="55"/>
    <col min="11" max="11" width="3.42578125" style="55" customWidth="1"/>
    <col min="12" max="12" width="9.140625" style="55"/>
    <col min="13" max="13" width="3.42578125" style="55" customWidth="1"/>
    <col min="14" max="14" width="9.140625" style="55"/>
    <col min="15" max="15" width="3.42578125" style="55" customWidth="1"/>
    <col min="16" max="16" width="9.140625" style="55"/>
    <col min="17" max="17" width="3.42578125" style="55" customWidth="1"/>
    <col min="18" max="18" width="11.28515625" style="88" customWidth="1"/>
    <col min="19" max="16384" width="9.140625" style="55"/>
  </cols>
  <sheetData>
    <row r="1" spans="1:18" x14ac:dyDescent="0.2">
      <c r="A1" s="276">
        <v>39575</v>
      </c>
    </row>
    <row r="2" spans="1:18" x14ac:dyDescent="0.2">
      <c r="A2" s="52" t="s">
        <v>454</v>
      </c>
      <c r="B2" s="53"/>
      <c r="C2" s="53"/>
      <c r="D2" s="53"/>
      <c r="E2" s="53"/>
      <c r="F2" s="54"/>
      <c r="G2" s="54"/>
      <c r="H2" s="54"/>
      <c r="I2" s="54"/>
      <c r="J2" s="54"/>
      <c r="K2" s="54"/>
      <c r="L2" s="54"/>
      <c r="M2" s="54"/>
      <c r="N2" s="54"/>
      <c r="O2" s="54"/>
      <c r="P2" s="54"/>
      <c r="Q2" s="54"/>
      <c r="R2" s="54"/>
    </row>
    <row r="3" spans="1:18" ht="12.75" customHeight="1" thickBot="1" x14ac:dyDescent="0.25">
      <c r="A3" s="56"/>
      <c r="B3" s="57"/>
      <c r="C3" s="58"/>
      <c r="D3" s="57"/>
      <c r="E3" s="57"/>
      <c r="F3" s="56"/>
      <c r="G3" s="56"/>
      <c r="H3" s="56"/>
      <c r="I3" s="59"/>
      <c r="J3" s="56"/>
      <c r="K3" s="56"/>
      <c r="L3" s="56"/>
      <c r="M3" s="56"/>
      <c r="N3" s="56"/>
      <c r="O3" s="56"/>
      <c r="P3" s="56"/>
      <c r="Q3" s="56"/>
      <c r="R3" s="59"/>
    </row>
    <row r="4" spans="1:18" ht="13.5" thickTop="1" x14ac:dyDescent="0.2">
      <c r="A4" s="277"/>
      <c r="B4" s="255" t="s">
        <v>440</v>
      </c>
      <c r="C4" s="256"/>
      <c r="D4" s="256"/>
      <c r="E4" s="257"/>
      <c r="F4" s="258" t="s">
        <v>442</v>
      </c>
      <c r="G4" s="262"/>
      <c r="H4" s="263"/>
      <c r="I4" s="263"/>
      <c r="J4" s="263"/>
      <c r="K4" s="263"/>
      <c r="L4" s="265"/>
      <c r="M4" s="263"/>
      <c r="N4" s="263"/>
      <c r="O4" s="263"/>
      <c r="P4" s="263"/>
      <c r="Q4" s="266"/>
      <c r="R4" s="273" t="s">
        <v>447</v>
      </c>
    </row>
    <row r="5" spans="1:18" x14ac:dyDescent="0.2">
      <c r="A5" s="278"/>
      <c r="B5" s="259" t="s">
        <v>441</v>
      </c>
      <c r="C5" s="99"/>
      <c r="D5" s="99"/>
      <c r="E5" s="260"/>
      <c r="F5" s="249" t="s">
        <v>443</v>
      </c>
      <c r="G5" s="264" t="s">
        <v>444</v>
      </c>
      <c r="H5" s="63"/>
      <c r="I5" s="63"/>
      <c r="J5" s="63"/>
      <c r="K5" s="63"/>
      <c r="L5" s="254" t="s">
        <v>445</v>
      </c>
      <c r="M5" s="253"/>
      <c r="N5" s="253"/>
      <c r="O5" s="253"/>
      <c r="P5" s="253"/>
      <c r="Q5" s="253"/>
      <c r="R5" s="274" t="s">
        <v>448</v>
      </c>
    </row>
    <row r="6" spans="1:18" ht="13.5" thickBot="1" x14ac:dyDescent="0.25">
      <c r="A6" s="279" t="s">
        <v>44</v>
      </c>
      <c r="B6" s="164" t="s">
        <v>45</v>
      </c>
      <c r="C6" s="165"/>
      <c r="D6" s="271" t="s">
        <v>46</v>
      </c>
      <c r="E6" s="272"/>
      <c r="F6" s="261" t="s">
        <v>47</v>
      </c>
      <c r="G6" s="270" t="s">
        <v>451</v>
      </c>
      <c r="H6" s="270"/>
      <c r="I6" s="167"/>
      <c r="J6" s="270" t="s">
        <v>452</v>
      </c>
      <c r="K6" s="270"/>
      <c r="L6" s="268" t="s">
        <v>48</v>
      </c>
      <c r="M6" s="269"/>
      <c r="N6" s="270" t="s">
        <v>104</v>
      </c>
      <c r="O6" s="269"/>
      <c r="P6" s="270" t="s">
        <v>446</v>
      </c>
      <c r="Q6" s="269"/>
      <c r="R6" s="275" t="s">
        <v>449</v>
      </c>
    </row>
    <row r="7" spans="1:18" x14ac:dyDescent="0.2">
      <c r="A7" s="280"/>
      <c r="B7" s="245"/>
      <c r="C7" s="246"/>
      <c r="D7" s="247"/>
      <c r="E7" s="248"/>
      <c r="F7" s="249"/>
      <c r="G7" s="250"/>
      <c r="H7" s="250"/>
      <c r="I7" s="251"/>
      <c r="J7" s="250"/>
      <c r="K7" s="250"/>
      <c r="L7" s="267"/>
      <c r="M7" s="252"/>
      <c r="N7" s="250"/>
      <c r="O7" s="252"/>
      <c r="P7" s="250"/>
      <c r="Q7" s="252"/>
      <c r="R7" s="244"/>
    </row>
    <row r="8" spans="1:18" x14ac:dyDescent="0.2">
      <c r="A8" s="281" t="s">
        <v>176</v>
      </c>
      <c r="B8" s="284">
        <v>2</v>
      </c>
      <c r="C8" s="285" t="s">
        <v>105</v>
      </c>
      <c r="D8" s="286">
        <v>5</v>
      </c>
      <c r="E8" s="287"/>
      <c r="F8" s="288">
        <v>3</v>
      </c>
      <c r="G8" s="289">
        <v>500</v>
      </c>
      <c r="H8" s="290" t="s">
        <v>106</v>
      </c>
      <c r="I8" s="285" t="s">
        <v>105</v>
      </c>
      <c r="J8" s="291">
        <v>3000</v>
      </c>
      <c r="K8" s="290" t="s">
        <v>106</v>
      </c>
      <c r="L8" s="292">
        <v>1500</v>
      </c>
      <c r="M8" s="290"/>
      <c r="N8" s="291">
        <v>3000</v>
      </c>
      <c r="O8" s="290"/>
      <c r="P8" s="289">
        <v>300</v>
      </c>
      <c r="Q8" s="290"/>
      <c r="R8" s="293" t="s">
        <v>50</v>
      </c>
    </row>
    <row r="9" spans="1:18" x14ac:dyDescent="0.2">
      <c r="A9" s="281" t="s">
        <v>180</v>
      </c>
      <c r="B9" s="294" t="s">
        <v>107</v>
      </c>
      <c r="C9" s="295"/>
      <c r="D9" s="296"/>
      <c r="E9" s="297"/>
      <c r="F9" s="298"/>
      <c r="G9" s="295"/>
      <c r="H9" s="290"/>
      <c r="I9" s="295"/>
      <c r="J9" s="295"/>
      <c r="K9" s="290"/>
      <c r="L9" s="299"/>
      <c r="M9" s="290"/>
      <c r="N9" s="295"/>
      <c r="O9" s="290"/>
      <c r="P9" s="295"/>
      <c r="Q9" s="290"/>
      <c r="R9" s="294"/>
    </row>
    <row r="10" spans="1:18" x14ac:dyDescent="0.2">
      <c r="A10" s="281" t="s">
        <v>406</v>
      </c>
      <c r="B10" s="300">
        <v>2.59</v>
      </c>
      <c r="C10" s="285" t="s">
        <v>105</v>
      </c>
      <c r="D10" s="301">
        <v>4.54</v>
      </c>
      <c r="E10" s="287"/>
      <c r="F10" s="288">
        <v>5</v>
      </c>
      <c r="G10" s="291">
        <v>10000</v>
      </c>
      <c r="H10" s="290" t="s">
        <v>106</v>
      </c>
      <c r="I10" s="285" t="s">
        <v>105</v>
      </c>
      <c r="J10" s="291">
        <v>150000</v>
      </c>
      <c r="K10" s="290" t="s">
        <v>106</v>
      </c>
      <c r="L10" s="292">
        <v>2100</v>
      </c>
      <c r="M10" s="290"/>
      <c r="N10" s="291">
        <v>4200</v>
      </c>
      <c r="O10" s="290"/>
      <c r="P10" s="291">
        <v>2300</v>
      </c>
      <c r="Q10" s="290"/>
      <c r="R10" s="293"/>
    </row>
    <row r="11" spans="1:18" x14ac:dyDescent="0.2">
      <c r="A11" s="281" t="s">
        <v>417</v>
      </c>
      <c r="B11" s="284">
        <v>1</v>
      </c>
      <c r="C11" s="285" t="s">
        <v>105</v>
      </c>
      <c r="D11" s="286">
        <v>7</v>
      </c>
      <c r="E11" s="287" t="s">
        <v>108</v>
      </c>
      <c r="F11" s="288">
        <v>6</v>
      </c>
      <c r="G11" s="291">
        <v>3699</v>
      </c>
      <c r="H11" s="290" t="s">
        <v>106</v>
      </c>
      <c r="I11" s="285" t="s">
        <v>105</v>
      </c>
      <c r="J11" s="291">
        <v>31000</v>
      </c>
      <c r="K11" s="290" t="s">
        <v>106</v>
      </c>
      <c r="L11" s="299">
        <v>23</v>
      </c>
      <c r="M11" s="290" t="s">
        <v>109</v>
      </c>
      <c r="N11" s="289">
        <v>46</v>
      </c>
      <c r="O11" s="290" t="s">
        <v>109</v>
      </c>
      <c r="P11" s="289">
        <v>23</v>
      </c>
      <c r="Q11" s="290" t="s">
        <v>109</v>
      </c>
      <c r="R11" s="293"/>
    </row>
    <row r="12" spans="1:18" x14ac:dyDescent="0.2">
      <c r="A12" s="281" t="s">
        <v>434</v>
      </c>
      <c r="B12" s="284">
        <v>1</v>
      </c>
      <c r="C12" s="285" t="s">
        <v>105</v>
      </c>
      <c r="D12" s="286">
        <v>9.3000000000000007</v>
      </c>
      <c r="E12" s="287" t="s">
        <v>147</v>
      </c>
      <c r="F12" s="288">
        <v>6</v>
      </c>
      <c r="G12" s="291">
        <v>6827</v>
      </c>
      <c r="H12" s="290" t="s">
        <v>106</v>
      </c>
      <c r="I12" s="285" t="s">
        <v>105</v>
      </c>
      <c r="J12" s="291">
        <v>44815</v>
      </c>
      <c r="K12" s="290" t="s">
        <v>106</v>
      </c>
      <c r="L12" s="299">
        <v>94</v>
      </c>
      <c r="M12" s="290" t="s">
        <v>109</v>
      </c>
      <c r="N12" s="289">
        <v>188</v>
      </c>
      <c r="O12" s="290" t="s">
        <v>109</v>
      </c>
      <c r="P12" s="289">
        <v>294</v>
      </c>
      <c r="Q12" s="290" t="s">
        <v>109</v>
      </c>
      <c r="R12" s="293"/>
    </row>
    <row r="13" spans="1:18" x14ac:dyDescent="0.2">
      <c r="A13" s="281" t="s">
        <v>407</v>
      </c>
      <c r="B13" s="300">
        <v>4.63</v>
      </c>
      <c r="C13" s="285"/>
      <c r="D13" s="301"/>
      <c r="E13" s="287"/>
      <c r="F13" s="288">
        <v>1</v>
      </c>
      <c r="G13" s="302" t="s">
        <v>110</v>
      </c>
      <c r="H13" s="295"/>
      <c r="I13" s="295"/>
      <c r="J13" s="295"/>
      <c r="K13" s="295"/>
      <c r="L13" s="303" t="s">
        <v>111</v>
      </c>
      <c r="M13" s="295"/>
      <c r="N13" s="295"/>
      <c r="O13" s="295"/>
      <c r="P13" s="295"/>
      <c r="Q13" s="295"/>
      <c r="R13" s="293"/>
    </row>
    <row r="14" spans="1:18" x14ac:dyDescent="0.2">
      <c r="A14" s="281" t="s">
        <v>408</v>
      </c>
      <c r="B14" s="284">
        <v>3</v>
      </c>
      <c r="C14" s="285" t="s">
        <v>105</v>
      </c>
      <c r="D14" s="286">
        <v>5</v>
      </c>
      <c r="E14" s="287"/>
      <c r="F14" s="288">
        <v>2</v>
      </c>
      <c r="G14" s="291">
        <v>10000</v>
      </c>
      <c r="H14" s="290" t="s">
        <v>106</v>
      </c>
      <c r="I14" s="285" t="s">
        <v>105</v>
      </c>
      <c r="J14" s="291">
        <v>10000</v>
      </c>
      <c r="K14" s="290" t="s">
        <v>106</v>
      </c>
      <c r="L14" s="292">
        <v>12750</v>
      </c>
      <c r="M14" s="290" t="s">
        <v>112</v>
      </c>
      <c r="N14" s="291">
        <v>24500</v>
      </c>
      <c r="O14" s="290" t="s">
        <v>112</v>
      </c>
      <c r="P14" s="289">
        <v>0</v>
      </c>
      <c r="Q14" s="290"/>
      <c r="R14" s="293"/>
    </row>
    <row r="15" spans="1:18" x14ac:dyDescent="0.2">
      <c r="A15" s="281" t="s">
        <v>198</v>
      </c>
      <c r="B15" s="284">
        <v>2.2000000000000002</v>
      </c>
      <c r="C15" s="285" t="s">
        <v>105</v>
      </c>
      <c r="D15" s="301">
        <v>5.95</v>
      </c>
      <c r="E15" s="287"/>
      <c r="F15" s="288">
        <v>6</v>
      </c>
      <c r="G15" s="291">
        <v>5000</v>
      </c>
      <c r="H15" s="290"/>
      <c r="I15" s="285" t="s">
        <v>105</v>
      </c>
      <c r="J15" s="291">
        <v>60000</v>
      </c>
      <c r="K15" s="290"/>
      <c r="L15" s="299">
        <v>110</v>
      </c>
      <c r="M15" s="290" t="s">
        <v>109</v>
      </c>
      <c r="N15" s="289">
        <v>220</v>
      </c>
      <c r="O15" s="290" t="s">
        <v>109</v>
      </c>
      <c r="P15" s="289">
        <v>110</v>
      </c>
      <c r="Q15" s="290" t="s">
        <v>109</v>
      </c>
      <c r="R15" s="293"/>
    </row>
    <row r="16" spans="1:18" x14ac:dyDescent="0.2">
      <c r="A16" s="281" t="s">
        <v>204</v>
      </c>
      <c r="B16" s="294" t="s">
        <v>107</v>
      </c>
      <c r="C16" s="295"/>
      <c r="D16" s="296"/>
      <c r="E16" s="297"/>
      <c r="F16" s="298"/>
      <c r="G16" s="295"/>
      <c r="H16" s="290"/>
      <c r="I16" s="295"/>
      <c r="J16" s="295"/>
      <c r="K16" s="290"/>
      <c r="L16" s="299"/>
      <c r="M16" s="290"/>
      <c r="N16" s="295"/>
      <c r="O16" s="290"/>
      <c r="P16" s="295"/>
      <c r="Q16" s="290"/>
      <c r="R16" s="294"/>
    </row>
    <row r="17" spans="1:18" x14ac:dyDescent="0.2">
      <c r="A17" s="281" t="s">
        <v>205</v>
      </c>
      <c r="B17" s="284">
        <v>1</v>
      </c>
      <c r="C17" s="285" t="s">
        <v>105</v>
      </c>
      <c r="D17" s="286">
        <v>6</v>
      </c>
      <c r="E17" s="287"/>
      <c r="F17" s="288">
        <v>6</v>
      </c>
      <c r="G17" s="289">
        <v>750</v>
      </c>
      <c r="H17" s="290" t="s">
        <v>113</v>
      </c>
      <c r="I17" s="285" t="s">
        <v>105</v>
      </c>
      <c r="J17" s="291">
        <v>7000</v>
      </c>
      <c r="K17" s="290" t="s">
        <v>113</v>
      </c>
      <c r="L17" s="292">
        <v>2700</v>
      </c>
      <c r="M17" s="290"/>
      <c r="N17" s="291">
        <v>5400</v>
      </c>
      <c r="O17" s="290"/>
      <c r="P17" s="291">
        <v>3000</v>
      </c>
      <c r="Q17" s="290"/>
      <c r="R17" s="293"/>
    </row>
    <row r="18" spans="1:18" x14ac:dyDescent="0.2">
      <c r="A18" s="281" t="s">
        <v>210</v>
      </c>
      <c r="B18" s="284">
        <v>1.4</v>
      </c>
      <c r="C18" s="285" t="s">
        <v>105</v>
      </c>
      <c r="D18" s="301">
        <v>8.25</v>
      </c>
      <c r="E18" s="287"/>
      <c r="F18" s="288">
        <v>9</v>
      </c>
      <c r="G18" s="291">
        <v>2400</v>
      </c>
      <c r="H18" s="290" t="s">
        <v>106</v>
      </c>
      <c r="I18" s="285" t="s">
        <v>105</v>
      </c>
      <c r="J18" s="291">
        <v>48000</v>
      </c>
      <c r="K18" s="290" t="s">
        <v>106</v>
      </c>
      <c r="L18" s="292">
        <v>1040</v>
      </c>
      <c r="M18" s="290"/>
      <c r="N18" s="291">
        <v>2080</v>
      </c>
      <c r="O18" s="290"/>
      <c r="P18" s="291">
        <v>1040</v>
      </c>
      <c r="Q18" s="290"/>
      <c r="R18" s="293"/>
    </row>
    <row r="19" spans="1:18" x14ac:dyDescent="0.2">
      <c r="A19" s="281" t="s">
        <v>418</v>
      </c>
      <c r="B19" s="284">
        <v>1.6</v>
      </c>
      <c r="C19" s="285" t="s">
        <v>105</v>
      </c>
      <c r="D19" s="286">
        <v>7.8</v>
      </c>
      <c r="E19" s="287"/>
      <c r="F19" s="288">
        <v>8</v>
      </c>
      <c r="G19" s="291">
        <v>1237</v>
      </c>
      <c r="H19" s="290" t="s">
        <v>139</v>
      </c>
      <c r="I19" s="285" t="s">
        <v>105</v>
      </c>
      <c r="J19" s="291">
        <v>24736</v>
      </c>
      <c r="K19" s="290" t="s">
        <v>139</v>
      </c>
      <c r="L19" s="292">
        <v>3500</v>
      </c>
      <c r="M19" s="290" t="s">
        <v>115</v>
      </c>
      <c r="N19" s="291">
        <v>7000</v>
      </c>
      <c r="O19" s="290" t="s">
        <v>115</v>
      </c>
      <c r="P19" s="291">
        <v>3500</v>
      </c>
      <c r="Q19" s="290" t="s">
        <v>115</v>
      </c>
      <c r="R19" s="293"/>
    </row>
    <row r="20" spans="1:18" x14ac:dyDescent="0.2">
      <c r="A20" s="281" t="s">
        <v>409</v>
      </c>
      <c r="B20" s="284">
        <v>3</v>
      </c>
      <c r="C20" s="285"/>
      <c r="D20" s="301"/>
      <c r="E20" s="287"/>
      <c r="F20" s="288">
        <v>1</v>
      </c>
      <c r="G20" s="302" t="s">
        <v>110</v>
      </c>
      <c r="H20" s="295"/>
      <c r="I20" s="295"/>
      <c r="J20" s="295"/>
      <c r="K20" s="295"/>
      <c r="L20" s="292">
        <v>2000</v>
      </c>
      <c r="M20" s="289"/>
      <c r="N20" s="291">
        <v>4000</v>
      </c>
      <c r="O20" s="289"/>
      <c r="P20" s="291">
        <v>2000</v>
      </c>
      <c r="Q20" s="289"/>
      <c r="R20" s="293"/>
    </row>
    <row r="21" spans="1:18" x14ac:dyDescent="0.2">
      <c r="A21" s="281" t="s">
        <v>410</v>
      </c>
      <c r="B21" s="284">
        <v>3.4</v>
      </c>
      <c r="C21" s="285"/>
      <c r="D21" s="301"/>
      <c r="E21" s="287"/>
      <c r="F21" s="288">
        <v>1</v>
      </c>
      <c r="G21" s="302" t="s">
        <v>110</v>
      </c>
      <c r="H21" s="295"/>
      <c r="I21" s="295"/>
      <c r="J21" s="295"/>
      <c r="K21" s="295"/>
      <c r="L21" s="292">
        <v>1000</v>
      </c>
      <c r="M21" s="289"/>
      <c r="N21" s="291">
        <v>2000</v>
      </c>
      <c r="O21" s="289"/>
      <c r="P21" s="291">
        <v>1000</v>
      </c>
      <c r="Q21" s="289"/>
      <c r="R21" s="293"/>
    </row>
    <row r="22" spans="1:18" x14ac:dyDescent="0.2">
      <c r="A22" s="281" t="s">
        <v>419</v>
      </c>
      <c r="B22" s="300">
        <v>0.36</v>
      </c>
      <c r="C22" s="285" t="s">
        <v>105</v>
      </c>
      <c r="D22" s="301">
        <v>8.98</v>
      </c>
      <c r="E22" s="287"/>
      <c r="F22" s="288">
        <v>9</v>
      </c>
      <c r="G22" s="291">
        <v>1379</v>
      </c>
      <c r="H22" s="290"/>
      <c r="I22" s="285" t="s">
        <v>105</v>
      </c>
      <c r="J22" s="291">
        <v>62055</v>
      </c>
      <c r="K22" s="290"/>
      <c r="L22" s="299">
        <v>40</v>
      </c>
      <c r="M22" s="290" t="s">
        <v>109</v>
      </c>
      <c r="N22" s="289">
        <v>80</v>
      </c>
      <c r="O22" s="290" t="s">
        <v>109</v>
      </c>
      <c r="P22" s="289">
        <v>40</v>
      </c>
      <c r="Q22" s="290" t="s">
        <v>109</v>
      </c>
      <c r="R22" s="293" t="s">
        <v>50</v>
      </c>
    </row>
    <row r="23" spans="1:18" x14ac:dyDescent="0.2">
      <c r="A23" s="281" t="s">
        <v>223</v>
      </c>
      <c r="B23" s="284">
        <v>3.5</v>
      </c>
      <c r="C23" s="285" t="s">
        <v>105</v>
      </c>
      <c r="D23" s="301">
        <v>6.45</v>
      </c>
      <c r="E23" s="287"/>
      <c r="F23" s="288">
        <v>3</v>
      </c>
      <c r="G23" s="291">
        <v>15000</v>
      </c>
      <c r="H23" s="290" t="s">
        <v>106</v>
      </c>
      <c r="I23" s="285" t="s">
        <v>105</v>
      </c>
      <c r="J23" s="291">
        <v>30000</v>
      </c>
      <c r="K23" s="290" t="s">
        <v>106</v>
      </c>
      <c r="L23" s="292">
        <v>2250</v>
      </c>
      <c r="M23" s="290"/>
      <c r="N23" s="291">
        <v>4500</v>
      </c>
      <c r="O23" s="290"/>
      <c r="P23" s="291">
        <v>2250</v>
      </c>
      <c r="Q23" s="290"/>
      <c r="R23" s="293"/>
    </row>
    <row r="24" spans="1:18" x14ac:dyDescent="0.2">
      <c r="A24" s="281" t="s">
        <v>227</v>
      </c>
      <c r="B24" s="284">
        <v>2</v>
      </c>
      <c r="C24" s="285" t="s">
        <v>105</v>
      </c>
      <c r="D24" s="286">
        <v>6</v>
      </c>
      <c r="E24" s="287"/>
      <c r="F24" s="288">
        <v>6</v>
      </c>
      <c r="G24" s="291">
        <v>3000</v>
      </c>
      <c r="H24" s="290"/>
      <c r="I24" s="285" t="s">
        <v>105</v>
      </c>
      <c r="J24" s="291">
        <v>75000</v>
      </c>
      <c r="K24" s="290"/>
      <c r="L24" s="299">
        <v>20</v>
      </c>
      <c r="M24" s="290" t="s">
        <v>109</v>
      </c>
      <c r="N24" s="289">
        <v>40</v>
      </c>
      <c r="O24" s="290" t="s">
        <v>109</v>
      </c>
      <c r="P24" s="289">
        <v>20</v>
      </c>
      <c r="Q24" s="290" t="s">
        <v>109</v>
      </c>
      <c r="R24" s="293"/>
    </row>
    <row r="25" spans="1:18" x14ac:dyDescent="0.2">
      <c r="A25" s="281" t="s">
        <v>230</v>
      </c>
      <c r="B25" s="284">
        <v>2</v>
      </c>
      <c r="C25" s="285" t="s">
        <v>105</v>
      </c>
      <c r="D25" s="286">
        <v>6</v>
      </c>
      <c r="E25" s="287"/>
      <c r="F25" s="288">
        <v>3</v>
      </c>
      <c r="G25" s="291">
        <v>12500</v>
      </c>
      <c r="H25" s="290" t="s">
        <v>106</v>
      </c>
      <c r="I25" s="285" t="s">
        <v>105</v>
      </c>
      <c r="J25" s="291">
        <v>25000</v>
      </c>
      <c r="K25" s="290" t="s">
        <v>106</v>
      </c>
      <c r="L25" s="292">
        <v>4500</v>
      </c>
      <c r="M25" s="290" t="s">
        <v>114</v>
      </c>
      <c r="N25" s="291">
        <v>9000</v>
      </c>
      <c r="O25" s="290" t="s">
        <v>114</v>
      </c>
      <c r="P25" s="291">
        <v>1000</v>
      </c>
      <c r="Q25" s="290" t="s">
        <v>114</v>
      </c>
      <c r="R25" s="293" t="s">
        <v>50</v>
      </c>
    </row>
    <row r="26" spans="1:18" x14ac:dyDescent="0.2">
      <c r="A26" s="281" t="s">
        <v>420</v>
      </c>
      <c r="B26" s="284">
        <v>2</v>
      </c>
      <c r="C26" s="285" t="s">
        <v>105</v>
      </c>
      <c r="D26" s="286">
        <v>8.5</v>
      </c>
      <c r="E26" s="287"/>
      <c r="F26" s="288">
        <v>4</v>
      </c>
      <c r="G26" s="291">
        <v>4849</v>
      </c>
      <c r="H26" s="290" t="s">
        <v>106</v>
      </c>
      <c r="I26" s="285" t="s">
        <v>105</v>
      </c>
      <c r="J26" s="291">
        <v>19450</v>
      </c>
      <c r="K26" s="290" t="s">
        <v>106</v>
      </c>
      <c r="L26" s="292">
        <v>2850</v>
      </c>
      <c r="M26" s="290"/>
      <c r="N26" s="291">
        <v>5700</v>
      </c>
      <c r="O26" s="290"/>
      <c r="P26" s="291">
        <v>2850</v>
      </c>
      <c r="Q26" s="290"/>
      <c r="R26" s="293"/>
    </row>
    <row r="27" spans="1:18" x14ac:dyDescent="0.2">
      <c r="A27" s="281" t="s">
        <v>238</v>
      </c>
      <c r="B27" s="284">
        <v>2</v>
      </c>
      <c r="C27" s="285" t="s">
        <v>105</v>
      </c>
      <c r="D27" s="286">
        <v>5.5</v>
      </c>
      <c r="E27" s="287"/>
      <c r="F27" s="288">
        <v>7</v>
      </c>
      <c r="G27" s="291">
        <v>1000</v>
      </c>
      <c r="H27" s="290"/>
      <c r="I27" s="285" t="s">
        <v>105</v>
      </c>
      <c r="J27" s="291">
        <v>500000</v>
      </c>
      <c r="K27" s="290"/>
      <c r="L27" s="292">
        <v>2400</v>
      </c>
      <c r="M27" s="290"/>
      <c r="N27" s="291">
        <v>4800</v>
      </c>
      <c r="O27" s="290"/>
      <c r="P27" s="291">
        <v>2400</v>
      </c>
      <c r="Q27" s="290"/>
      <c r="R27" s="293"/>
    </row>
    <row r="28" spans="1:18" x14ac:dyDescent="0.2">
      <c r="A28" s="281" t="s">
        <v>421</v>
      </c>
      <c r="B28" s="284">
        <v>5.3</v>
      </c>
      <c r="C28" s="285"/>
      <c r="D28" s="301"/>
      <c r="E28" s="287"/>
      <c r="F28" s="288">
        <v>1</v>
      </c>
      <c r="G28" s="302" t="s">
        <v>110</v>
      </c>
      <c r="H28" s="295"/>
      <c r="I28" s="295"/>
      <c r="J28" s="295"/>
      <c r="K28" s="295"/>
      <c r="L28" s="292">
        <v>4125</v>
      </c>
      <c r="M28" s="290"/>
      <c r="N28" s="291">
        <v>8250</v>
      </c>
      <c r="O28" s="290"/>
      <c r="P28" s="291">
        <v>1000</v>
      </c>
      <c r="Q28" s="290"/>
      <c r="R28" s="293"/>
    </row>
    <row r="29" spans="1:18" x14ac:dyDescent="0.2">
      <c r="A29" s="281" t="s">
        <v>422</v>
      </c>
      <c r="B29" s="300">
        <v>4.3499999999999996</v>
      </c>
      <c r="C29" s="285"/>
      <c r="D29" s="301"/>
      <c r="E29" s="287"/>
      <c r="F29" s="288">
        <v>1</v>
      </c>
      <c r="G29" s="302" t="s">
        <v>110</v>
      </c>
      <c r="H29" s="295"/>
      <c r="I29" s="295"/>
      <c r="J29" s="295"/>
      <c r="K29" s="295"/>
      <c r="L29" s="292">
        <v>3300</v>
      </c>
      <c r="M29" s="290"/>
      <c r="N29" s="291">
        <v>6600</v>
      </c>
      <c r="O29" s="290"/>
      <c r="P29" s="291">
        <v>3300</v>
      </c>
      <c r="Q29" s="290"/>
      <c r="R29" s="293"/>
    </row>
    <row r="30" spans="1:18" x14ac:dyDescent="0.2">
      <c r="A30" s="281" t="s">
        <v>423</v>
      </c>
      <c r="B30" s="300">
        <v>5.35</v>
      </c>
      <c r="C30" s="285" t="s">
        <v>105</v>
      </c>
      <c r="D30" s="301">
        <v>7.85</v>
      </c>
      <c r="E30" s="287"/>
      <c r="F30" s="288">
        <v>3</v>
      </c>
      <c r="G30" s="291">
        <v>21800</v>
      </c>
      <c r="H30" s="290" t="s">
        <v>116</v>
      </c>
      <c r="I30" s="285" t="s">
        <v>105</v>
      </c>
      <c r="J30" s="291">
        <v>71591</v>
      </c>
      <c r="K30" s="290" t="s">
        <v>116</v>
      </c>
      <c r="L30" s="292">
        <v>3500</v>
      </c>
      <c r="M30" s="290" t="s">
        <v>115</v>
      </c>
      <c r="N30" s="291">
        <v>7000</v>
      </c>
      <c r="O30" s="290" t="s">
        <v>115</v>
      </c>
      <c r="P30" s="291">
        <v>3500</v>
      </c>
      <c r="Q30" s="290" t="s">
        <v>115</v>
      </c>
      <c r="R30" s="293"/>
    </row>
    <row r="31" spans="1:18" x14ac:dyDescent="0.2">
      <c r="A31" s="281" t="s">
        <v>249</v>
      </c>
      <c r="B31" s="284">
        <v>3</v>
      </c>
      <c r="C31" s="285" t="s">
        <v>105</v>
      </c>
      <c r="D31" s="286">
        <v>5</v>
      </c>
      <c r="E31" s="287"/>
      <c r="F31" s="288">
        <v>3</v>
      </c>
      <c r="G31" s="291">
        <v>5000</v>
      </c>
      <c r="H31" s="290"/>
      <c r="I31" s="285" t="s">
        <v>105</v>
      </c>
      <c r="J31" s="291">
        <v>10000</v>
      </c>
      <c r="K31" s="290"/>
      <c r="L31" s="292">
        <v>6000</v>
      </c>
      <c r="M31" s="290"/>
      <c r="N31" s="291">
        <v>12000</v>
      </c>
      <c r="O31" s="290"/>
      <c r="P31" s="291">
        <v>1500</v>
      </c>
      <c r="Q31" s="290"/>
      <c r="R31" s="293"/>
    </row>
    <row r="32" spans="1:18" x14ac:dyDescent="0.2">
      <c r="A32" s="281" t="s">
        <v>252</v>
      </c>
      <c r="B32" s="284">
        <v>1.5</v>
      </c>
      <c r="C32" s="285" t="s">
        <v>105</v>
      </c>
      <c r="D32" s="286">
        <v>6</v>
      </c>
      <c r="E32" s="287"/>
      <c r="F32" s="288">
        <v>10</v>
      </c>
      <c r="G32" s="291">
        <v>1000</v>
      </c>
      <c r="H32" s="290"/>
      <c r="I32" s="285" t="s">
        <v>105</v>
      </c>
      <c r="J32" s="291">
        <v>9000</v>
      </c>
      <c r="K32" s="290"/>
      <c r="L32" s="292">
        <v>2100</v>
      </c>
      <c r="M32" s="290"/>
      <c r="N32" s="291">
        <v>4200</v>
      </c>
      <c r="O32" s="290"/>
      <c r="P32" s="291">
        <v>1200</v>
      </c>
      <c r="Q32" s="290"/>
      <c r="R32" s="293" t="s">
        <v>126</v>
      </c>
    </row>
    <row r="33" spans="1:18" x14ac:dyDescent="0.2">
      <c r="A33" s="281" t="s">
        <v>424</v>
      </c>
      <c r="B33" s="284">
        <v>1</v>
      </c>
      <c r="C33" s="285" t="s">
        <v>105</v>
      </c>
      <c r="D33" s="286">
        <v>6.9</v>
      </c>
      <c r="E33" s="287"/>
      <c r="F33" s="288">
        <v>7</v>
      </c>
      <c r="G33" s="291">
        <v>2500</v>
      </c>
      <c r="H33" s="290"/>
      <c r="I33" s="285" t="s">
        <v>105</v>
      </c>
      <c r="J33" s="291">
        <v>14900</v>
      </c>
      <c r="K33" s="290"/>
      <c r="L33" s="292">
        <v>2040</v>
      </c>
      <c r="M33" s="290"/>
      <c r="N33" s="291">
        <v>4080</v>
      </c>
      <c r="O33" s="290"/>
      <c r="P33" s="291">
        <v>2040</v>
      </c>
      <c r="Q33" s="290"/>
      <c r="R33" s="293" t="s">
        <v>126</v>
      </c>
    </row>
    <row r="34" spans="1:18" x14ac:dyDescent="0.2">
      <c r="A34" s="281" t="s">
        <v>425</v>
      </c>
      <c r="B34" s="300">
        <v>2.56</v>
      </c>
      <c r="C34" s="285" t="s">
        <v>105</v>
      </c>
      <c r="D34" s="301">
        <v>6.84</v>
      </c>
      <c r="E34" s="287"/>
      <c r="F34" s="288">
        <v>4</v>
      </c>
      <c r="G34" s="291">
        <v>2400</v>
      </c>
      <c r="H34" s="290" t="s">
        <v>140</v>
      </c>
      <c r="I34" s="285" t="s">
        <v>105</v>
      </c>
      <c r="J34" s="291">
        <v>27001</v>
      </c>
      <c r="K34" s="290" t="s">
        <v>140</v>
      </c>
      <c r="L34" s="299">
        <v>113</v>
      </c>
      <c r="M34" s="290" t="s">
        <v>109</v>
      </c>
      <c r="N34" s="289">
        <v>226</v>
      </c>
      <c r="O34" s="290" t="s">
        <v>109</v>
      </c>
      <c r="P34" s="289">
        <v>113</v>
      </c>
      <c r="Q34" s="290" t="s">
        <v>109</v>
      </c>
      <c r="R34" s="293"/>
    </row>
    <row r="35" spans="1:18" x14ac:dyDescent="0.2">
      <c r="A35" s="281" t="s">
        <v>262</v>
      </c>
      <c r="B35" s="294" t="s">
        <v>107</v>
      </c>
      <c r="C35" s="295"/>
      <c r="D35" s="296"/>
      <c r="E35" s="297"/>
      <c r="F35" s="298"/>
      <c r="G35" s="295"/>
      <c r="H35" s="295"/>
      <c r="I35" s="295"/>
      <c r="J35" s="295"/>
      <c r="K35" s="295"/>
      <c r="L35" s="299"/>
      <c r="M35" s="290"/>
      <c r="N35" s="295"/>
      <c r="O35" s="290"/>
      <c r="P35" s="295"/>
      <c r="Q35" s="290"/>
      <c r="R35" s="294"/>
    </row>
    <row r="36" spans="1:18" ht="38.25" customHeight="1" x14ac:dyDescent="0.2">
      <c r="A36" s="281" t="s">
        <v>263</v>
      </c>
      <c r="B36" s="630" t="s">
        <v>450</v>
      </c>
      <c r="C36" s="631"/>
      <c r="D36" s="631"/>
      <c r="E36" s="632"/>
      <c r="F36" s="298"/>
      <c r="G36" s="633"/>
      <c r="H36" s="634"/>
      <c r="I36" s="634"/>
      <c r="J36" s="634"/>
      <c r="K36" s="635"/>
      <c r="L36" s="299"/>
      <c r="M36" s="290"/>
      <c r="N36" s="295"/>
      <c r="O36" s="290"/>
      <c r="P36" s="295"/>
      <c r="Q36" s="290"/>
      <c r="R36" s="294"/>
    </row>
    <row r="37" spans="1:18" x14ac:dyDescent="0.2">
      <c r="A37" s="281" t="s">
        <v>265</v>
      </c>
      <c r="B37" s="284">
        <v>1.4</v>
      </c>
      <c r="C37" s="285" t="s">
        <v>105</v>
      </c>
      <c r="D37" s="301">
        <v>8.9700000000000006</v>
      </c>
      <c r="E37" s="287"/>
      <c r="F37" s="288">
        <v>6</v>
      </c>
      <c r="G37" s="291">
        <v>20000</v>
      </c>
      <c r="H37" s="290" t="s">
        <v>117</v>
      </c>
      <c r="I37" s="285" t="s">
        <v>105</v>
      </c>
      <c r="J37" s="291">
        <v>500000</v>
      </c>
      <c r="K37" s="290" t="s">
        <v>117</v>
      </c>
      <c r="L37" s="292">
        <v>1000</v>
      </c>
      <c r="M37" s="290"/>
      <c r="N37" s="291">
        <v>2000</v>
      </c>
      <c r="O37" s="290"/>
      <c r="P37" s="291">
        <v>1500</v>
      </c>
      <c r="Q37" s="290"/>
      <c r="R37" s="293"/>
    </row>
    <row r="38" spans="1:18" x14ac:dyDescent="0.2">
      <c r="A38" s="281" t="s">
        <v>411</v>
      </c>
      <c r="B38" s="284">
        <v>1.7</v>
      </c>
      <c r="C38" s="285" t="s">
        <v>105</v>
      </c>
      <c r="D38" s="286">
        <v>5.3</v>
      </c>
      <c r="E38" s="287"/>
      <c r="F38" s="288">
        <v>4</v>
      </c>
      <c r="G38" s="291">
        <v>5500</v>
      </c>
      <c r="H38" s="290" t="s">
        <v>118</v>
      </c>
      <c r="I38" s="285" t="s">
        <v>105</v>
      </c>
      <c r="J38" s="291">
        <v>16000</v>
      </c>
      <c r="K38" s="290" t="s">
        <v>118</v>
      </c>
      <c r="L38" s="292">
        <v>3500</v>
      </c>
      <c r="M38" s="290" t="s">
        <v>115</v>
      </c>
      <c r="N38" s="291">
        <v>7000</v>
      </c>
      <c r="O38" s="290" t="s">
        <v>115</v>
      </c>
      <c r="P38" s="291">
        <v>3500</v>
      </c>
      <c r="Q38" s="290" t="s">
        <v>115</v>
      </c>
      <c r="R38" s="293"/>
    </row>
    <row r="39" spans="1:18" x14ac:dyDescent="0.2">
      <c r="A39" s="281" t="s">
        <v>412</v>
      </c>
      <c r="B39" s="284">
        <v>4</v>
      </c>
      <c r="C39" s="285" t="s">
        <v>105</v>
      </c>
      <c r="D39" s="301">
        <v>6.85</v>
      </c>
      <c r="E39" s="287"/>
      <c r="F39" s="288">
        <v>5</v>
      </c>
      <c r="G39" s="291">
        <v>8000</v>
      </c>
      <c r="H39" s="290" t="s">
        <v>106</v>
      </c>
      <c r="I39" s="285" t="s">
        <v>105</v>
      </c>
      <c r="J39" s="291">
        <v>20000</v>
      </c>
      <c r="K39" s="290" t="s">
        <v>106</v>
      </c>
      <c r="L39" s="299">
        <v>0</v>
      </c>
      <c r="M39" s="290"/>
      <c r="N39" s="289">
        <v>0</v>
      </c>
      <c r="O39" s="290"/>
      <c r="P39" s="291">
        <v>1000</v>
      </c>
      <c r="Q39" s="290"/>
      <c r="R39" s="293"/>
    </row>
    <row r="40" spans="1:18" x14ac:dyDescent="0.2">
      <c r="A40" s="281" t="s">
        <v>426</v>
      </c>
      <c r="B40" s="284">
        <v>6</v>
      </c>
      <c r="C40" s="285" t="s">
        <v>105</v>
      </c>
      <c r="D40" s="301">
        <v>7.75</v>
      </c>
      <c r="E40" s="287"/>
      <c r="F40" s="288">
        <v>3</v>
      </c>
      <c r="G40" s="291">
        <v>12750</v>
      </c>
      <c r="H40" s="290" t="s">
        <v>120</v>
      </c>
      <c r="I40" s="285" t="s">
        <v>105</v>
      </c>
      <c r="J40" s="291">
        <v>60000</v>
      </c>
      <c r="K40" s="290" t="s">
        <v>120</v>
      </c>
      <c r="L40" s="292">
        <v>3500</v>
      </c>
      <c r="M40" s="290" t="s">
        <v>115</v>
      </c>
      <c r="N40" s="291">
        <v>7000</v>
      </c>
      <c r="O40" s="290" t="s">
        <v>115</v>
      </c>
      <c r="P40" s="291">
        <v>3500</v>
      </c>
      <c r="Q40" s="290" t="s">
        <v>115</v>
      </c>
      <c r="R40" s="293"/>
    </row>
    <row r="41" spans="1:18" x14ac:dyDescent="0.2">
      <c r="A41" s="281" t="s">
        <v>427</v>
      </c>
      <c r="B41" s="284">
        <v>2.1</v>
      </c>
      <c r="C41" s="285" t="s">
        <v>105</v>
      </c>
      <c r="D41" s="301">
        <v>5.54</v>
      </c>
      <c r="E41" s="287" t="s">
        <v>122</v>
      </c>
      <c r="F41" s="288">
        <v>5</v>
      </c>
      <c r="G41" s="291">
        <v>31850</v>
      </c>
      <c r="H41" s="290" t="s">
        <v>122</v>
      </c>
      <c r="I41" s="285" t="s">
        <v>105</v>
      </c>
      <c r="J41" s="291">
        <v>349701</v>
      </c>
      <c r="K41" s="290" t="s">
        <v>122</v>
      </c>
      <c r="L41" s="292">
        <v>3500</v>
      </c>
      <c r="M41" s="290" t="s">
        <v>115</v>
      </c>
      <c r="N41" s="291">
        <v>7000</v>
      </c>
      <c r="O41" s="290" t="s">
        <v>115</v>
      </c>
      <c r="P41" s="291">
        <v>3500</v>
      </c>
      <c r="Q41" s="290" t="s">
        <v>115</v>
      </c>
      <c r="R41" s="293"/>
    </row>
    <row r="42" spans="1:18" x14ac:dyDescent="0.2">
      <c r="A42" s="281" t="s">
        <v>428</v>
      </c>
      <c r="B42" s="304">
        <v>0.61799999999999999</v>
      </c>
      <c r="C42" s="285" t="s">
        <v>105</v>
      </c>
      <c r="D42" s="301">
        <v>6.24</v>
      </c>
      <c r="E42" s="287"/>
      <c r="F42" s="288">
        <v>9</v>
      </c>
      <c r="G42" s="291">
        <v>5000</v>
      </c>
      <c r="H42" s="290"/>
      <c r="I42" s="285" t="s">
        <v>105</v>
      </c>
      <c r="J42" s="291">
        <v>200000</v>
      </c>
      <c r="K42" s="290"/>
      <c r="L42" s="292">
        <v>1450</v>
      </c>
      <c r="M42" s="290" t="s">
        <v>123</v>
      </c>
      <c r="N42" s="291">
        <v>2900</v>
      </c>
      <c r="O42" s="290" t="s">
        <v>123</v>
      </c>
      <c r="P42" s="291">
        <v>1450</v>
      </c>
      <c r="Q42" s="290" t="s">
        <v>123</v>
      </c>
      <c r="R42" s="293"/>
    </row>
    <row r="43" spans="1:18" x14ac:dyDescent="0.2">
      <c r="A43" s="281" t="s">
        <v>413</v>
      </c>
      <c r="B43" s="284">
        <v>0.5</v>
      </c>
      <c r="C43" s="285" t="s">
        <v>105</v>
      </c>
      <c r="D43" s="286">
        <v>5.5</v>
      </c>
      <c r="E43" s="287" t="s">
        <v>124</v>
      </c>
      <c r="F43" s="288">
        <v>7</v>
      </c>
      <c r="G43" s="291">
        <v>1000</v>
      </c>
      <c r="H43" s="290" t="s">
        <v>455</v>
      </c>
      <c r="I43" s="285" t="s">
        <v>105</v>
      </c>
      <c r="J43" s="291">
        <v>8701</v>
      </c>
      <c r="K43" s="290" t="s">
        <v>455</v>
      </c>
      <c r="L43" s="292">
        <v>1000</v>
      </c>
      <c r="M43" s="290"/>
      <c r="N43" s="291">
        <v>2000</v>
      </c>
      <c r="O43" s="290"/>
      <c r="P43" s="291">
        <v>1000</v>
      </c>
      <c r="Q43" s="290"/>
      <c r="R43" s="293"/>
    </row>
    <row r="44" spans="1:18" x14ac:dyDescent="0.2">
      <c r="A44" s="281" t="s">
        <v>429</v>
      </c>
      <c r="B44" s="284">
        <v>5</v>
      </c>
      <c r="C44" s="285" t="s">
        <v>105</v>
      </c>
      <c r="D44" s="286">
        <v>9</v>
      </c>
      <c r="E44" s="287"/>
      <c r="F44" s="288">
        <v>3</v>
      </c>
      <c r="G44" s="291">
        <v>2900</v>
      </c>
      <c r="H44" s="290" t="s">
        <v>106</v>
      </c>
      <c r="I44" s="285" t="s">
        <v>105</v>
      </c>
      <c r="J44" s="291">
        <v>7300</v>
      </c>
      <c r="K44" s="290" t="s">
        <v>106</v>
      </c>
      <c r="L44" s="299">
        <v>169</v>
      </c>
      <c r="M44" s="290" t="s">
        <v>109</v>
      </c>
      <c r="N44" s="289">
        <v>338</v>
      </c>
      <c r="O44" s="290" t="s">
        <v>109</v>
      </c>
      <c r="P44" s="289">
        <v>169</v>
      </c>
      <c r="Q44" s="290" t="s">
        <v>109</v>
      </c>
      <c r="R44" s="293" t="s">
        <v>126</v>
      </c>
    </row>
    <row r="45" spans="1:18" x14ac:dyDescent="0.2">
      <c r="A45" s="281" t="s">
        <v>297</v>
      </c>
      <c r="B45" s="300">
        <v>3.07</v>
      </c>
      <c r="C45" s="285"/>
      <c r="D45" s="306"/>
      <c r="E45" s="287"/>
      <c r="F45" s="288">
        <v>1</v>
      </c>
      <c r="G45" s="302" t="s">
        <v>110</v>
      </c>
      <c r="H45" s="295"/>
      <c r="I45" s="295"/>
      <c r="J45" s="295"/>
      <c r="K45" s="295"/>
      <c r="L45" s="303" t="s">
        <v>111</v>
      </c>
      <c r="M45" s="295"/>
      <c r="N45" s="295"/>
      <c r="O45" s="295"/>
      <c r="P45" s="295"/>
      <c r="Q45" s="295"/>
      <c r="R45" s="293"/>
    </row>
    <row r="46" spans="1:18" x14ac:dyDescent="0.2">
      <c r="A46" s="281" t="s">
        <v>299</v>
      </c>
      <c r="B46" s="307" t="s">
        <v>435</v>
      </c>
      <c r="C46" s="295"/>
      <c r="D46" s="296"/>
      <c r="E46" s="297"/>
      <c r="F46" s="288"/>
      <c r="G46" s="289"/>
      <c r="H46" s="289"/>
      <c r="I46" s="285"/>
      <c r="J46" s="308" t="s">
        <v>131</v>
      </c>
      <c r="K46" s="289"/>
      <c r="L46" s="309" t="s">
        <v>131</v>
      </c>
      <c r="M46" s="290"/>
      <c r="N46" s="308" t="s">
        <v>131</v>
      </c>
      <c r="O46" s="290"/>
      <c r="P46" s="308" t="s">
        <v>131</v>
      </c>
      <c r="Q46" s="289"/>
      <c r="R46" s="293"/>
    </row>
    <row r="47" spans="1:18" x14ac:dyDescent="0.2">
      <c r="A47" s="281" t="s">
        <v>430</v>
      </c>
      <c r="B47" s="284">
        <v>0</v>
      </c>
      <c r="C47" s="285" t="s">
        <v>105</v>
      </c>
      <c r="D47" s="286">
        <v>7</v>
      </c>
      <c r="E47" s="287"/>
      <c r="F47" s="288">
        <v>6</v>
      </c>
      <c r="G47" s="291">
        <v>2670</v>
      </c>
      <c r="H47" s="289"/>
      <c r="I47" s="285" t="s">
        <v>105</v>
      </c>
      <c r="J47" s="291">
        <v>13350</v>
      </c>
      <c r="K47" s="289"/>
      <c r="L47" s="292">
        <v>3500</v>
      </c>
      <c r="M47" s="290" t="s">
        <v>115</v>
      </c>
      <c r="N47" s="291">
        <v>7000</v>
      </c>
      <c r="O47" s="290" t="s">
        <v>115</v>
      </c>
      <c r="P47" s="291">
        <v>3500</v>
      </c>
      <c r="Q47" s="290" t="s">
        <v>115</v>
      </c>
      <c r="R47" s="293"/>
    </row>
    <row r="48" spans="1:18" x14ac:dyDescent="0.2">
      <c r="A48" s="282" t="s">
        <v>304</v>
      </c>
      <c r="B48" s="294" t="s">
        <v>107</v>
      </c>
      <c r="C48" s="295"/>
      <c r="D48" s="296"/>
      <c r="E48" s="297"/>
      <c r="F48" s="298"/>
      <c r="G48" s="295"/>
      <c r="H48" s="295"/>
      <c r="I48" s="295"/>
      <c r="J48" s="295"/>
      <c r="K48" s="295"/>
      <c r="L48" s="299"/>
      <c r="M48" s="290"/>
      <c r="N48" s="295"/>
      <c r="O48" s="290"/>
      <c r="P48" s="295"/>
      <c r="Q48" s="290"/>
      <c r="R48" s="294"/>
    </row>
    <row r="49" spans="1:18" ht="38.25" customHeight="1" x14ac:dyDescent="0.2">
      <c r="A49" s="281" t="s">
        <v>305</v>
      </c>
      <c r="B49" s="630" t="s">
        <v>450</v>
      </c>
      <c r="C49" s="631"/>
      <c r="D49" s="631"/>
      <c r="E49" s="632"/>
      <c r="F49" s="298"/>
      <c r="G49" s="633"/>
      <c r="H49" s="634"/>
      <c r="I49" s="634"/>
      <c r="J49" s="634"/>
      <c r="K49" s="635"/>
      <c r="L49" s="299"/>
      <c r="M49" s="290"/>
      <c r="N49" s="295"/>
      <c r="O49" s="290"/>
      <c r="P49" s="295"/>
      <c r="Q49" s="290"/>
      <c r="R49" s="294"/>
    </row>
    <row r="50" spans="1:18" x14ac:dyDescent="0.2">
      <c r="A50" s="281" t="s">
        <v>307</v>
      </c>
      <c r="B50" s="294" t="s">
        <v>107</v>
      </c>
      <c r="C50" s="295"/>
      <c r="D50" s="296"/>
      <c r="E50" s="297"/>
      <c r="F50" s="298"/>
      <c r="G50" s="295"/>
      <c r="H50" s="295"/>
      <c r="I50" s="295"/>
      <c r="J50" s="295"/>
      <c r="K50" s="295"/>
      <c r="L50" s="309"/>
      <c r="M50" s="290"/>
      <c r="N50" s="295"/>
      <c r="O50" s="290"/>
      <c r="P50" s="295"/>
      <c r="Q50" s="290"/>
      <c r="R50" s="294"/>
    </row>
    <row r="51" spans="1:18" x14ac:dyDescent="0.2">
      <c r="A51" s="281" t="s">
        <v>308</v>
      </c>
      <c r="B51" s="284">
        <v>5</v>
      </c>
      <c r="C51" s="285"/>
      <c r="D51" s="301"/>
      <c r="E51" s="287"/>
      <c r="F51" s="288">
        <v>1</v>
      </c>
      <c r="G51" s="302" t="s">
        <v>110</v>
      </c>
      <c r="H51" s="295"/>
      <c r="I51" s="295"/>
      <c r="J51" s="295"/>
      <c r="K51" s="295"/>
      <c r="L51" s="309" t="s">
        <v>128</v>
      </c>
      <c r="M51" s="290"/>
      <c r="N51" s="308" t="s">
        <v>128</v>
      </c>
      <c r="O51" s="290"/>
      <c r="P51" s="308" t="s">
        <v>128</v>
      </c>
      <c r="Q51" s="290"/>
      <c r="R51" s="293"/>
    </row>
    <row r="52" spans="1:18" x14ac:dyDescent="0.2">
      <c r="A52" s="281" t="s">
        <v>432</v>
      </c>
      <c r="B52" s="284">
        <v>3.6</v>
      </c>
      <c r="C52" s="285" t="s">
        <v>105</v>
      </c>
      <c r="D52" s="286">
        <v>9.5</v>
      </c>
      <c r="E52" s="287"/>
      <c r="F52" s="288">
        <v>5</v>
      </c>
      <c r="G52" s="291">
        <v>32550</v>
      </c>
      <c r="H52" s="290" t="s">
        <v>437</v>
      </c>
      <c r="I52" s="285"/>
      <c r="J52" s="291">
        <v>357700</v>
      </c>
      <c r="K52" s="290" t="s">
        <v>438</v>
      </c>
      <c r="L52" s="292">
        <v>3500</v>
      </c>
      <c r="M52" s="290" t="s">
        <v>168</v>
      </c>
      <c r="N52" s="291">
        <v>7000</v>
      </c>
      <c r="O52" s="290" t="s">
        <v>168</v>
      </c>
      <c r="P52" s="291">
        <v>3400</v>
      </c>
      <c r="Q52" s="290" t="s">
        <v>168</v>
      </c>
      <c r="R52" s="293"/>
    </row>
    <row r="53" spans="1:18" x14ac:dyDescent="0.2">
      <c r="A53" s="281" t="s">
        <v>314</v>
      </c>
      <c r="B53" s="284">
        <v>2</v>
      </c>
      <c r="C53" s="285" t="s">
        <v>105</v>
      </c>
      <c r="D53" s="301">
        <v>5.75</v>
      </c>
      <c r="E53" s="287"/>
      <c r="F53" s="288">
        <v>4</v>
      </c>
      <c r="G53" s="291">
        <v>3000</v>
      </c>
      <c r="H53" s="290"/>
      <c r="I53" s="285" t="s">
        <v>105</v>
      </c>
      <c r="J53" s="291">
        <v>17000</v>
      </c>
      <c r="K53" s="290"/>
      <c r="L53" s="299">
        <v>930</v>
      </c>
      <c r="M53" s="290"/>
      <c r="N53" s="291">
        <v>1860</v>
      </c>
      <c r="O53" s="290"/>
      <c r="P53" s="289">
        <v>930</v>
      </c>
      <c r="Q53" s="290"/>
      <c r="R53" s="293"/>
    </row>
    <row r="54" spans="1:18" x14ac:dyDescent="0.2">
      <c r="A54" s="281" t="s">
        <v>317</v>
      </c>
      <c r="B54" s="294" t="s">
        <v>107</v>
      </c>
      <c r="C54" s="295"/>
      <c r="D54" s="296"/>
      <c r="E54" s="297"/>
      <c r="F54" s="298"/>
      <c r="G54" s="295"/>
      <c r="H54" s="290"/>
      <c r="I54" s="295"/>
      <c r="J54" s="295"/>
      <c r="K54" s="290"/>
      <c r="L54" s="299"/>
      <c r="M54" s="290"/>
      <c r="N54" s="295"/>
      <c r="O54" s="290"/>
      <c r="P54" s="295"/>
      <c r="Q54" s="290"/>
      <c r="R54" s="294"/>
    </row>
    <row r="55" spans="1:18" x14ac:dyDescent="0.2">
      <c r="A55" s="281" t="s">
        <v>414</v>
      </c>
      <c r="B55" s="284">
        <v>3</v>
      </c>
      <c r="C55" s="285" t="s">
        <v>105</v>
      </c>
      <c r="D55" s="286">
        <v>6.5</v>
      </c>
      <c r="E55" s="287"/>
      <c r="F55" s="288">
        <v>5</v>
      </c>
      <c r="G55" s="291">
        <v>10000</v>
      </c>
      <c r="H55" s="290"/>
      <c r="I55" s="285" t="s">
        <v>105</v>
      </c>
      <c r="J55" s="291">
        <v>60000</v>
      </c>
      <c r="K55" s="290"/>
      <c r="L55" s="292">
        <v>2000</v>
      </c>
      <c r="M55" s="290"/>
      <c r="N55" s="291">
        <v>4000</v>
      </c>
      <c r="O55" s="290"/>
      <c r="P55" s="291">
        <v>2000</v>
      </c>
      <c r="Q55" s="290"/>
      <c r="R55" s="293"/>
    </row>
    <row r="56" spans="1:18" x14ac:dyDescent="0.2">
      <c r="A56" s="281" t="s">
        <v>433</v>
      </c>
      <c r="B56" s="284">
        <v>4.5999999999999996</v>
      </c>
      <c r="C56" s="285" t="s">
        <v>105</v>
      </c>
      <c r="D56" s="301">
        <v>6.75</v>
      </c>
      <c r="E56" s="287"/>
      <c r="F56" s="288">
        <v>4</v>
      </c>
      <c r="G56" s="291">
        <v>9700</v>
      </c>
      <c r="H56" s="290" t="s">
        <v>145</v>
      </c>
      <c r="I56" s="285" t="s">
        <v>105</v>
      </c>
      <c r="J56" s="291">
        <v>145460</v>
      </c>
      <c r="K56" s="290" t="s">
        <v>145</v>
      </c>
      <c r="L56" s="299">
        <v>700</v>
      </c>
      <c r="M56" s="290"/>
      <c r="N56" s="291">
        <v>1400</v>
      </c>
      <c r="O56" s="290"/>
      <c r="P56" s="289">
        <v>700</v>
      </c>
      <c r="Q56" s="290"/>
      <c r="R56" s="293"/>
    </row>
    <row r="57" spans="1:18" x14ac:dyDescent="0.2">
      <c r="A57" s="281" t="s">
        <v>325</v>
      </c>
      <c r="B57" s="294" t="s">
        <v>107</v>
      </c>
      <c r="C57" s="295"/>
      <c r="D57" s="296"/>
      <c r="E57" s="297"/>
      <c r="F57" s="298"/>
      <c r="G57" s="295"/>
      <c r="H57" s="295"/>
      <c r="I57" s="295"/>
      <c r="J57" s="295"/>
      <c r="K57" s="295"/>
      <c r="L57" s="299"/>
      <c r="M57" s="290"/>
      <c r="N57" s="295"/>
      <c r="O57" s="290"/>
      <c r="P57" s="295"/>
      <c r="Q57" s="290"/>
      <c r="R57" s="294"/>
    </row>
    <row r="58" spans="1:18" x14ac:dyDescent="0.2">
      <c r="A58" s="281"/>
      <c r="B58" s="310"/>
      <c r="C58" s="285"/>
      <c r="D58" s="311"/>
      <c r="E58" s="312"/>
      <c r="F58" s="288"/>
      <c r="G58" s="289"/>
      <c r="H58" s="289"/>
      <c r="I58" s="285" t="s">
        <v>105</v>
      </c>
      <c r="J58" s="289"/>
      <c r="K58" s="289"/>
      <c r="L58" s="299"/>
      <c r="M58" s="290"/>
      <c r="N58" s="289"/>
      <c r="O58" s="290"/>
      <c r="P58" s="289"/>
      <c r="Q58" s="290"/>
      <c r="R58" s="293"/>
    </row>
    <row r="59" spans="1:18" x14ac:dyDescent="0.2">
      <c r="A59" s="283" t="s">
        <v>436</v>
      </c>
      <c r="B59" s="313">
        <v>4</v>
      </c>
      <c r="C59" s="314" t="s">
        <v>105</v>
      </c>
      <c r="D59" s="315">
        <v>8.5</v>
      </c>
      <c r="E59" s="316"/>
      <c r="F59" s="317">
        <v>3</v>
      </c>
      <c r="G59" s="318">
        <v>10000</v>
      </c>
      <c r="H59" s="319"/>
      <c r="I59" s="314" t="s">
        <v>105</v>
      </c>
      <c r="J59" s="318">
        <v>40000</v>
      </c>
      <c r="K59" s="319"/>
      <c r="L59" s="320">
        <v>1675</v>
      </c>
      <c r="M59" s="321"/>
      <c r="N59" s="318">
        <v>3350</v>
      </c>
      <c r="O59" s="321"/>
      <c r="P59" s="318">
        <v>1675</v>
      </c>
      <c r="Q59" s="321"/>
      <c r="R59" s="322"/>
    </row>
    <row r="60" spans="1:18" s="81" customFormat="1" x14ac:dyDescent="0.2">
      <c r="B60" s="82"/>
      <c r="C60" s="83"/>
      <c r="D60" s="82"/>
      <c r="E60" s="82"/>
      <c r="F60" s="84"/>
      <c r="I60" s="84"/>
      <c r="R60" s="84"/>
    </row>
    <row r="61" spans="1:18" s="81" customFormat="1" x14ac:dyDescent="0.2">
      <c r="B61" s="82"/>
      <c r="C61" s="83"/>
      <c r="D61" s="82"/>
      <c r="E61" s="82"/>
      <c r="F61" s="84"/>
      <c r="I61" s="84"/>
      <c r="R61" s="84"/>
    </row>
    <row r="62" spans="1:18" s="81" customFormat="1" x14ac:dyDescent="0.2">
      <c r="B62" s="82"/>
      <c r="C62" s="83"/>
      <c r="D62" s="82"/>
      <c r="E62" s="82"/>
      <c r="F62" s="84"/>
      <c r="I62" s="84"/>
      <c r="R62" s="84"/>
    </row>
    <row r="63" spans="1:18" s="81" customFormat="1" x14ac:dyDescent="0.2">
      <c r="B63" s="82"/>
      <c r="C63" s="83"/>
      <c r="D63" s="82"/>
      <c r="E63" s="82"/>
      <c r="F63" s="84"/>
      <c r="I63" s="84"/>
      <c r="R63" s="84"/>
    </row>
    <row r="64" spans="1:18" s="81" customFormat="1" x14ac:dyDescent="0.2">
      <c r="B64" s="82"/>
      <c r="C64" s="83"/>
      <c r="D64" s="82"/>
      <c r="E64" s="82"/>
      <c r="F64" s="84"/>
      <c r="I64" s="84"/>
      <c r="R64" s="84"/>
    </row>
    <row r="65" spans="2:18" s="81" customFormat="1" x14ac:dyDescent="0.2">
      <c r="B65" s="82"/>
      <c r="C65" s="83"/>
      <c r="D65" s="82"/>
      <c r="E65" s="82"/>
      <c r="F65" s="84"/>
      <c r="I65" s="84"/>
      <c r="R65" s="84"/>
    </row>
    <row r="66" spans="2:18" s="81" customFormat="1" x14ac:dyDescent="0.2">
      <c r="B66" s="82"/>
      <c r="C66" s="83"/>
      <c r="D66" s="82"/>
      <c r="E66" s="82"/>
      <c r="F66" s="84"/>
      <c r="I66" s="84"/>
      <c r="R66" s="84"/>
    </row>
    <row r="67" spans="2:18" s="81" customFormat="1" x14ac:dyDescent="0.2">
      <c r="B67" s="82"/>
      <c r="C67" s="83"/>
      <c r="D67" s="82"/>
      <c r="E67" s="82"/>
      <c r="F67" s="84"/>
      <c r="I67" s="84"/>
      <c r="R67" s="84"/>
    </row>
    <row r="68" spans="2:18" s="81" customFormat="1" x14ac:dyDescent="0.2">
      <c r="B68" s="82"/>
      <c r="C68" s="83"/>
      <c r="D68" s="82"/>
      <c r="E68" s="82"/>
      <c r="F68" s="84"/>
      <c r="I68" s="84"/>
      <c r="R68" s="84"/>
    </row>
    <row r="69" spans="2:18" s="81" customFormat="1" x14ac:dyDescent="0.2">
      <c r="B69" s="82"/>
      <c r="C69" s="83"/>
      <c r="D69" s="82"/>
      <c r="E69" s="82"/>
      <c r="F69" s="84"/>
      <c r="I69" s="84"/>
      <c r="R69" s="84"/>
    </row>
    <row r="70" spans="2:18" s="81" customFormat="1" x14ac:dyDescent="0.2">
      <c r="B70" s="82"/>
      <c r="C70" s="83"/>
      <c r="D70" s="82"/>
      <c r="E70" s="82"/>
      <c r="F70" s="84"/>
      <c r="I70" s="84"/>
      <c r="R70" s="84"/>
    </row>
    <row r="71" spans="2:18" s="81" customFormat="1" x14ac:dyDescent="0.2">
      <c r="B71" s="82"/>
      <c r="C71" s="83"/>
      <c r="D71" s="82"/>
      <c r="E71" s="82"/>
      <c r="F71" s="84"/>
      <c r="I71" s="84"/>
      <c r="R71" s="84"/>
    </row>
    <row r="72" spans="2:18" s="81" customFormat="1" x14ac:dyDescent="0.2">
      <c r="B72" s="82"/>
      <c r="C72" s="83"/>
      <c r="D72" s="82"/>
      <c r="E72" s="82"/>
      <c r="F72" s="84"/>
      <c r="I72" s="84"/>
      <c r="R72" s="84"/>
    </row>
    <row r="96" spans="18:18" x14ac:dyDescent="0.2">
      <c r="R96" s="308"/>
    </row>
    <row r="98" spans="1:1" x14ac:dyDescent="0.2">
      <c r="A98" s="81" t="s">
        <v>456</v>
      </c>
    </row>
    <row r="99" spans="1:1" x14ac:dyDescent="0.2">
      <c r="A99" s="81" t="s">
        <v>416</v>
      </c>
    </row>
  </sheetData>
  <mergeCells count="4">
    <mergeCell ref="B36:E36"/>
    <mergeCell ref="G36:K36"/>
    <mergeCell ref="B49:E49"/>
    <mergeCell ref="G49:K49"/>
  </mergeCells>
  <phoneticPr fontId="15" type="noConversion"/>
  <pageMargins left="0.25" right="0.25" top="0.75" bottom="0.75" header="0.3" footer="0.3"/>
  <pageSetup scale="5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R99"/>
  <sheetViews>
    <sheetView showGridLines="0" workbookViewId="0">
      <selection activeCell="B1" sqref="B1"/>
    </sheetView>
  </sheetViews>
  <sheetFormatPr defaultRowHeight="12.75" x14ac:dyDescent="0.2"/>
  <cols>
    <col min="1" max="1" width="17.7109375" style="55" customWidth="1"/>
    <col min="2" max="2" width="9.140625" style="86"/>
    <col min="3" max="3" width="5.7109375" style="87" customWidth="1"/>
    <col min="4" max="4" width="9.140625" style="86"/>
    <col min="5" max="5" width="3.42578125" style="86" customWidth="1"/>
    <col min="6" max="6" width="9.140625" style="88"/>
    <col min="7" max="7" width="9.140625" style="55"/>
    <col min="8" max="8" width="3.42578125" style="55" customWidth="1"/>
    <col min="9" max="9" width="5.7109375" style="88" customWidth="1"/>
    <col min="10" max="10" width="9.140625" style="55"/>
    <col min="11" max="11" width="3.42578125" style="55" customWidth="1"/>
    <col min="12" max="12" width="9.140625" style="55"/>
    <col min="13" max="13" width="3.42578125" style="55" customWidth="1"/>
    <col min="14" max="14" width="9.140625" style="55"/>
    <col min="15" max="15" width="3.42578125" style="55" customWidth="1"/>
    <col min="16" max="16" width="9.140625" style="55"/>
    <col min="17" max="17" width="3.42578125" style="55" customWidth="1"/>
    <col min="18" max="18" width="11.28515625" style="88" customWidth="1"/>
    <col min="19" max="16384" width="9.140625" style="55"/>
  </cols>
  <sheetData>
    <row r="1" spans="1:18" x14ac:dyDescent="0.2">
      <c r="A1" s="276">
        <v>39395</v>
      </c>
    </row>
    <row r="2" spans="1:18" x14ac:dyDescent="0.2">
      <c r="A2" s="52" t="s">
        <v>453</v>
      </c>
      <c r="B2" s="53"/>
      <c r="C2" s="53"/>
      <c r="D2" s="53"/>
      <c r="E2" s="53"/>
      <c r="F2" s="54"/>
      <c r="G2" s="54"/>
      <c r="H2" s="54"/>
      <c r="I2" s="54"/>
      <c r="J2" s="54"/>
      <c r="K2" s="54"/>
      <c r="L2" s="54"/>
      <c r="M2" s="54"/>
      <c r="N2" s="54"/>
      <c r="O2" s="54"/>
      <c r="P2" s="54"/>
      <c r="Q2" s="54"/>
      <c r="R2" s="54"/>
    </row>
    <row r="3" spans="1:18" ht="12.75" customHeight="1" thickBot="1" x14ac:dyDescent="0.25">
      <c r="A3" s="56"/>
      <c r="B3" s="57"/>
      <c r="C3" s="58"/>
      <c r="D3" s="57"/>
      <c r="E3" s="57"/>
      <c r="F3" s="56"/>
      <c r="G3" s="56"/>
      <c r="H3" s="56"/>
      <c r="I3" s="59"/>
      <c r="J3" s="56"/>
      <c r="K3" s="56"/>
      <c r="L3" s="56"/>
      <c r="M3" s="56"/>
      <c r="N3" s="56"/>
      <c r="O3" s="56"/>
      <c r="P3" s="56"/>
      <c r="Q3" s="56"/>
      <c r="R3" s="59"/>
    </row>
    <row r="4" spans="1:18" ht="13.5" thickTop="1" x14ac:dyDescent="0.2">
      <c r="A4" s="277"/>
      <c r="B4" s="255" t="s">
        <v>440</v>
      </c>
      <c r="C4" s="256"/>
      <c r="D4" s="256"/>
      <c r="E4" s="257"/>
      <c r="F4" s="258" t="s">
        <v>442</v>
      </c>
      <c r="G4" s="262"/>
      <c r="H4" s="263"/>
      <c r="I4" s="263"/>
      <c r="J4" s="263"/>
      <c r="K4" s="263"/>
      <c r="L4" s="265"/>
      <c r="M4" s="263"/>
      <c r="N4" s="263"/>
      <c r="O4" s="263"/>
      <c r="P4" s="263"/>
      <c r="Q4" s="266"/>
      <c r="R4" s="273" t="s">
        <v>447</v>
      </c>
    </row>
    <row r="5" spans="1:18" x14ac:dyDescent="0.2">
      <c r="A5" s="278"/>
      <c r="B5" s="259" t="s">
        <v>441</v>
      </c>
      <c r="C5" s="99"/>
      <c r="D5" s="99"/>
      <c r="E5" s="260"/>
      <c r="F5" s="249" t="s">
        <v>443</v>
      </c>
      <c r="G5" s="264" t="s">
        <v>444</v>
      </c>
      <c r="H5" s="63"/>
      <c r="I5" s="63"/>
      <c r="J5" s="63"/>
      <c r="K5" s="63"/>
      <c r="L5" s="254" t="s">
        <v>445</v>
      </c>
      <c r="M5" s="253"/>
      <c r="N5" s="253"/>
      <c r="O5" s="253"/>
      <c r="P5" s="253"/>
      <c r="Q5" s="253"/>
      <c r="R5" s="274" t="s">
        <v>448</v>
      </c>
    </row>
    <row r="6" spans="1:18" ht="13.5" thickBot="1" x14ac:dyDescent="0.25">
      <c r="A6" s="279" t="s">
        <v>44</v>
      </c>
      <c r="B6" s="164" t="s">
        <v>45</v>
      </c>
      <c r="C6" s="165"/>
      <c r="D6" s="271" t="s">
        <v>46</v>
      </c>
      <c r="E6" s="272"/>
      <c r="F6" s="261" t="s">
        <v>47</v>
      </c>
      <c r="G6" s="270" t="s">
        <v>451</v>
      </c>
      <c r="H6" s="270"/>
      <c r="I6" s="167"/>
      <c r="J6" s="270" t="s">
        <v>452</v>
      </c>
      <c r="K6" s="270"/>
      <c r="L6" s="268" t="s">
        <v>48</v>
      </c>
      <c r="M6" s="269"/>
      <c r="N6" s="270" t="s">
        <v>104</v>
      </c>
      <c r="O6" s="269"/>
      <c r="P6" s="270" t="s">
        <v>446</v>
      </c>
      <c r="Q6" s="269"/>
      <c r="R6" s="275" t="s">
        <v>449</v>
      </c>
    </row>
    <row r="7" spans="1:18" x14ac:dyDescent="0.2">
      <c r="A7" s="280"/>
      <c r="B7" s="245"/>
      <c r="C7" s="246"/>
      <c r="D7" s="247"/>
      <c r="E7" s="248"/>
      <c r="F7" s="249"/>
      <c r="G7" s="250"/>
      <c r="H7" s="250"/>
      <c r="I7" s="251"/>
      <c r="J7" s="250"/>
      <c r="K7" s="250"/>
      <c r="L7" s="267"/>
      <c r="M7" s="252"/>
      <c r="N7" s="250"/>
      <c r="O7" s="252"/>
      <c r="P7" s="250"/>
      <c r="Q7" s="252"/>
      <c r="R7" s="244"/>
    </row>
    <row r="8" spans="1:18" x14ac:dyDescent="0.2">
      <c r="A8" s="281" t="s">
        <v>176</v>
      </c>
      <c r="B8" s="284">
        <v>2</v>
      </c>
      <c r="C8" s="285" t="s">
        <v>105</v>
      </c>
      <c r="D8" s="286">
        <v>5</v>
      </c>
      <c r="E8" s="287"/>
      <c r="F8" s="288">
        <v>3</v>
      </c>
      <c r="G8" s="289">
        <v>500</v>
      </c>
      <c r="H8" s="290" t="s">
        <v>106</v>
      </c>
      <c r="I8" s="285" t="s">
        <v>105</v>
      </c>
      <c r="J8" s="291">
        <v>3000</v>
      </c>
      <c r="K8" s="290" t="s">
        <v>106</v>
      </c>
      <c r="L8" s="292">
        <v>1500</v>
      </c>
      <c r="M8" s="290"/>
      <c r="N8" s="291">
        <v>3000</v>
      </c>
      <c r="O8" s="290"/>
      <c r="P8" s="289">
        <v>300</v>
      </c>
      <c r="Q8" s="290"/>
      <c r="R8" s="293" t="s">
        <v>50</v>
      </c>
    </row>
    <row r="9" spans="1:18" x14ac:dyDescent="0.2">
      <c r="A9" s="281" t="s">
        <v>180</v>
      </c>
      <c r="B9" s="294" t="s">
        <v>107</v>
      </c>
      <c r="C9" s="295"/>
      <c r="D9" s="296"/>
      <c r="E9" s="297"/>
      <c r="F9" s="298"/>
      <c r="G9" s="295"/>
      <c r="H9" s="290"/>
      <c r="I9" s="295"/>
      <c r="J9" s="295"/>
      <c r="K9" s="290"/>
      <c r="L9" s="299"/>
      <c r="M9" s="290"/>
      <c r="N9" s="295"/>
      <c r="O9" s="290"/>
      <c r="P9" s="295"/>
      <c r="Q9" s="290"/>
      <c r="R9" s="294"/>
    </row>
    <row r="10" spans="1:18" x14ac:dyDescent="0.2">
      <c r="A10" s="281" t="s">
        <v>406</v>
      </c>
      <c r="B10" s="300">
        <v>2.59</v>
      </c>
      <c r="C10" s="285" t="s">
        <v>105</v>
      </c>
      <c r="D10" s="301">
        <v>4.54</v>
      </c>
      <c r="E10" s="287"/>
      <c r="F10" s="288">
        <v>5</v>
      </c>
      <c r="G10" s="291">
        <v>10000</v>
      </c>
      <c r="H10" s="290" t="s">
        <v>106</v>
      </c>
      <c r="I10" s="285" t="s">
        <v>105</v>
      </c>
      <c r="J10" s="291">
        <v>150000</v>
      </c>
      <c r="K10" s="290" t="s">
        <v>106</v>
      </c>
      <c r="L10" s="292">
        <v>2100</v>
      </c>
      <c r="M10" s="290"/>
      <c r="N10" s="291">
        <v>4200</v>
      </c>
      <c r="O10" s="290"/>
      <c r="P10" s="291">
        <v>2300</v>
      </c>
      <c r="Q10" s="290"/>
      <c r="R10" s="293"/>
    </row>
    <row r="11" spans="1:18" x14ac:dyDescent="0.2">
      <c r="A11" s="281" t="s">
        <v>417</v>
      </c>
      <c r="B11" s="284">
        <v>1</v>
      </c>
      <c r="C11" s="285" t="s">
        <v>105</v>
      </c>
      <c r="D11" s="286">
        <v>7</v>
      </c>
      <c r="E11" s="287" t="s">
        <v>108</v>
      </c>
      <c r="F11" s="288">
        <v>6</v>
      </c>
      <c r="G11" s="291">
        <v>3599</v>
      </c>
      <c r="H11" s="290"/>
      <c r="I11" s="285" t="s">
        <v>105</v>
      </c>
      <c r="J11" s="291">
        <v>30100</v>
      </c>
      <c r="K11" s="290"/>
      <c r="L11" s="299">
        <v>22</v>
      </c>
      <c r="M11" s="290" t="s">
        <v>109</v>
      </c>
      <c r="N11" s="289">
        <v>44</v>
      </c>
      <c r="O11" s="290" t="s">
        <v>109</v>
      </c>
      <c r="P11" s="289">
        <v>22</v>
      </c>
      <c r="Q11" s="290" t="s">
        <v>109</v>
      </c>
      <c r="R11" s="293"/>
    </row>
    <row r="12" spans="1:18" x14ac:dyDescent="0.2">
      <c r="A12" s="281" t="s">
        <v>434</v>
      </c>
      <c r="B12" s="284">
        <v>1</v>
      </c>
      <c r="C12" s="285" t="s">
        <v>105</v>
      </c>
      <c r="D12" s="286">
        <v>9.3000000000000007</v>
      </c>
      <c r="E12" s="287" t="s">
        <v>147</v>
      </c>
      <c r="F12" s="288">
        <v>6</v>
      </c>
      <c r="G12" s="291">
        <v>6622</v>
      </c>
      <c r="H12" s="290" t="s">
        <v>106</v>
      </c>
      <c r="I12" s="285" t="s">
        <v>105</v>
      </c>
      <c r="J12" s="291">
        <v>43468</v>
      </c>
      <c r="K12" s="290" t="s">
        <v>106</v>
      </c>
      <c r="L12" s="299">
        <v>91</v>
      </c>
      <c r="M12" s="290" t="s">
        <v>109</v>
      </c>
      <c r="N12" s="289">
        <v>182</v>
      </c>
      <c r="O12" s="290" t="s">
        <v>109</v>
      </c>
      <c r="P12" s="289">
        <v>285</v>
      </c>
      <c r="Q12" s="290" t="s">
        <v>109</v>
      </c>
      <c r="R12" s="293"/>
    </row>
    <row r="13" spans="1:18" x14ac:dyDescent="0.2">
      <c r="A13" s="281" t="s">
        <v>407</v>
      </c>
      <c r="B13" s="300">
        <v>4.63</v>
      </c>
      <c r="C13" s="285"/>
      <c r="D13" s="301"/>
      <c r="E13" s="287"/>
      <c r="F13" s="288">
        <v>1</v>
      </c>
      <c r="G13" s="302" t="s">
        <v>110</v>
      </c>
      <c r="H13" s="295"/>
      <c r="I13" s="295"/>
      <c r="J13" s="295"/>
      <c r="K13" s="295"/>
      <c r="L13" s="303" t="s">
        <v>111</v>
      </c>
      <c r="M13" s="295"/>
      <c r="N13" s="295"/>
      <c r="O13" s="295"/>
      <c r="P13" s="295"/>
      <c r="Q13" s="295"/>
      <c r="R13" s="293"/>
    </row>
    <row r="14" spans="1:18" x14ac:dyDescent="0.2">
      <c r="A14" s="281" t="s">
        <v>408</v>
      </c>
      <c r="B14" s="284">
        <v>3</v>
      </c>
      <c r="C14" s="285" t="s">
        <v>105</v>
      </c>
      <c r="D14" s="286">
        <v>5</v>
      </c>
      <c r="E14" s="287"/>
      <c r="F14" s="288">
        <v>2</v>
      </c>
      <c r="G14" s="291">
        <v>10000</v>
      </c>
      <c r="H14" s="290" t="s">
        <v>106</v>
      </c>
      <c r="I14" s="285" t="s">
        <v>105</v>
      </c>
      <c r="J14" s="291">
        <v>10000</v>
      </c>
      <c r="K14" s="290" t="s">
        <v>106</v>
      </c>
      <c r="L14" s="292">
        <v>12750</v>
      </c>
      <c r="M14" s="290" t="s">
        <v>112</v>
      </c>
      <c r="N14" s="291">
        <v>24500</v>
      </c>
      <c r="O14" s="290" t="s">
        <v>112</v>
      </c>
      <c r="P14" s="289">
        <v>0</v>
      </c>
      <c r="Q14" s="290"/>
      <c r="R14" s="293"/>
    </row>
    <row r="15" spans="1:18" x14ac:dyDescent="0.2">
      <c r="A15" s="281" t="s">
        <v>198</v>
      </c>
      <c r="B15" s="284">
        <v>2.2000000000000002</v>
      </c>
      <c r="C15" s="285" t="s">
        <v>105</v>
      </c>
      <c r="D15" s="301">
        <v>5.95</v>
      </c>
      <c r="E15" s="287"/>
      <c r="F15" s="288">
        <v>6</v>
      </c>
      <c r="G15" s="291">
        <v>5000</v>
      </c>
      <c r="H15" s="290"/>
      <c r="I15" s="285" t="s">
        <v>105</v>
      </c>
      <c r="J15" s="291">
        <v>60000</v>
      </c>
      <c r="K15" s="290"/>
      <c r="L15" s="299">
        <v>110</v>
      </c>
      <c r="M15" s="290" t="s">
        <v>109</v>
      </c>
      <c r="N15" s="289">
        <v>220</v>
      </c>
      <c r="O15" s="290" t="s">
        <v>109</v>
      </c>
      <c r="P15" s="289">
        <v>110</v>
      </c>
      <c r="Q15" s="290" t="s">
        <v>109</v>
      </c>
      <c r="R15" s="293"/>
    </row>
    <row r="16" spans="1:18" x14ac:dyDescent="0.2">
      <c r="A16" s="281" t="s">
        <v>204</v>
      </c>
      <c r="B16" s="294" t="s">
        <v>107</v>
      </c>
      <c r="C16" s="295"/>
      <c r="D16" s="296"/>
      <c r="E16" s="297"/>
      <c r="F16" s="298"/>
      <c r="G16" s="295"/>
      <c r="H16" s="290"/>
      <c r="I16" s="295"/>
      <c r="J16" s="295"/>
      <c r="K16" s="290"/>
      <c r="L16" s="299"/>
      <c r="M16" s="290"/>
      <c r="N16" s="295"/>
      <c r="O16" s="290"/>
      <c r="P16" s="295"/>
      <c r="Q16" s="290"/>
      <c r="R16" s="294"/>
    </row>
    <row r="17" spans="1:18" x14ac:dyDescent="0.2">
      <c r="A17" s="281" t="s">
        <v>205</v>
      </c>
      <c r="B17" s="284">
        <v>1</v>
      </c>
      <c r="C17" s="285" t="s">
        <v>105</v>
      </c>
      <c r="D17" s="286">
        <v>6</v>
      </c>
      <c r="E17" s="287"/>
      <c r="F17" s="288">
        <v>6</v>
      </c>
      <c r="G17" s="289">
        <v>750</v>
      </c>
      <c r="H17" s="290" t="s">
        <v>113</v>
      </c>
      <c r="I17" s="285" t="s">
        <v>105</v>
      </c>
      <c r="J17" s="291">
        <v>7000</v>
      </c>
      <c r="K17" s="290" t="s">
        <v>113</v>
      </c>
      <c r="L17" s="292">
        <v>2700</v>
      </c>
      <c r="M17" s="290"/>
      <c r="N17" s="291">
        <v>5400</v>
      </c>
      <c r="O17" s="290"/>
      <c r="P17" s="291">
        <v>3000</v>
      </c>
      <c r="Q17" s="290"/>
      <c r="R17" s="293"/>
    </row>
    <row r="18" spans="1:18" x14ac:dyDescent="0.2">
      <c r="A18" s="281" t="s">
        <v>210</v>
      </c>
      <c r="B18" s="284">
        <v>1.4</v>
      </c>
      <c r="C18" s="285" t="s">
        <v>105</v>
      </c>
      <c r="D18" s="301">
        <v>8.25</v>
      </c>
      <c r="E18" s="287"/>
      <c r="F18" s="288">
        <v>9</v>
      </c>
      <c r="G18" s="291">
        <v>2400</v>
      </c>
      <c r="H18" s="290" t="s">
        <v>106</v>
      </c>
      <c r="I18" s="285" t="s">
        <v>105</v>
      </c>
      <c r="J18" s="291">
        <v>48000</v>
      </c>
      <c r="K18" s="290" t="s">
        <v>106</v>
      </c>
      <c r="L18" s="292">
        <v>1040</v>
      </c>
      <c r="M18" s="290"/>
      <c r="N18" s="291">
        <v>2080</v>
      </c>
      <c r="O18" s="290"/>
      <c r="P18" s="291">
        <v>1040</v>
      </c>
      <c r="Q18" s="290"/>
      <c r="R18" s="293"/>
    </row>
    <row r="19" spans="1:18" x14ac:dyDescent="0.2">
      <c r="A19" s="281" t="s">
        <v>418</v>
      </c>
      <c r="B19" s="284">
        <v>1.6</v>
      </c>
      <c r="C19" s="285" t="s">
        <v>105</v>
      </c>
      <c r="D19" s="286">
        <v>7.8</v>
      </c>
      <c r="E19" s="287"/>
      <c r="F19" s="288">
        <v>8</v>
      </c>
      <c r="G19" s="291">
        <v>1198</v>
      </c>
      <c r="H19" s="290" t="s">
        <v>139</v>
      </c>
      <c r="I19" s="285" t="s">
        <v>105</v>
      </c>
      <c r="J19" s="291">
        <v>23964</v>
      </c>
      <c r="K19" s="290" t="s">
        <v>139</v>
      </c>
      <c r="L19" s="292">
        <v>3400</v>
      </c>
      <c r="M19" s="290" t="s">
        <v>115</v>
      </c>
      <c r="N19" s="291">
        <v>6800</v>
      </c>
      <c r="O19" s="290" t="s">
        <v>115</v>
      </c>
      <c r="P19" s="291">
        <v>3400</v>
      </c>
      <c r="Q19" s="290" t="s">
        <v>115</v>
      </c>
      <c r="R19" s="293"/>
    </row>
    <row r="20" spans="1:18" x14ac:dyDescent="0.2">
      <c r="A20" s="281" t="s">
        <v>409</v>
      </c>
      <c r="B20" s="284">
        <v>3</v>
      </c>
      <c r="C20" s="285"/>
      <c r="D20" s="301"/>
      <c r="E20" s="287"/>
      <c r="F20" s="288">
        <v>1</v>
      </c>
      <c r="G20" s="302" t="s">
        <v>110</v>
      </c>
      <c r="H20" s="295"/>
      <c r="I20" s="295"/>
      <c r="J20" s="295"/>
      <c r="K20" s="295"/>
      <c r="L20" s="292">
        <v>2000</v>
      </c>
      <c r="M20" s="289"/>
      <c r="N20" s="291">
        <v>4000</v>
      </c>
      <c r="O20" s="289"/>
      <c r="P20" s="291">
        <v>2000</v>
      </c>
      <c r="Q20" s="289"/>
      <c r="R20" s="293"/>
    </row>
    <row r="21" spans="1:18" x14ac:dyDescent="0.2">
      <c r="A21" s="281" t="s">
        <v>410</v>
      </c>
      <c r="B21" s="284">
        <v>3.4</v>
      </c>
      <c r="C21" s="285"/>
      <c r="D21" s="301"/>
      <c r="E21" s="287"/>
      <c r="F21" s="288">
        <v>1</v>
      </c>
      <c r="G21" s="302" t="s">
        <v>110</v>
      </c>
      <c r="H21" s="295"/>
      <c r="I21" s="295"/>
      <c r="J21" s="295"/>
      <c r="K21" s="295"/>
      <c r="L21" s="292">
        <v>1000</v>
      </c>
      <c r="M21" s="289"/>
      <c r="N21" s="291">
        <v>2000</v>
      </c>
      <c r="O21" s="289"/>
      <c r="P21" s="291">
        <v>1000</v>
      </c>
      <c r="Q21" s="289"/>
      <c r="R21" s="293"/>
    </row>
    <row r="22" spans="1:18" x14ac:dyDescent="0.2">
      <c r="A22" s="281" t="s">
        <v>419</v>
      </c>
      <c r="B22" s="300">
        <v>0.36</v>
      </c>
      <c r="C22" s="285" t="s">
        <v>105</v>
      </c>
      <c r="D22" s="301">
        <v>8.98</v>
      </c>
      <c r="E22" s="287"/>
      <c r="F22" s="288">
        <v>9</v>
      </c>
      <c r="G22" s="291">
        <v>1343</v>
      </c>
      <c r="H22" s="290"/>
      <c r="I22" s="285" t="s">
        <v>105</v>
      </c>
      <c r="J22" s="291">
        <v>60436</v>
      </c>
      <c r="K22" s="290"/>
      <c r="L22" s="299">
        <v>40</v>
      </c>
      <c r="M22" s="290" t="s">
        <v>109</v>
      </c>
      <c r="N22" s="289">
        <v>80</v>
      </c>
      <c r="O22" s="290" t="s">
        <v>109</v>
      </c>
      <c r="P22" s="289">
        <v>40</v>
      </c>
      <c r="Q22" s="290" t="s">
        <v>109</v>
      </c>
      <c r="R22" s="293" t="s">
        <v>50</v>
      </c>
    </row>
    <row r="23" spans="1:18" x14ac:dyDescent="0.2">
      <c r="A23" s="281" t="s">
        <v>223</v>
      </c>
      <c r="B23" s="284">
        <v>3.5</v>
      </c>
      <c r="C23" s="285" t="s">
        <v>105</v>
      </c>
      <c r="D23" s="301">
        <v>6.45</v>
      </c>
      <c r="E23" s="287"/>
      <c r="F23" s="288">
        <v>3</v>
      </c>
      <c r="G23" s="291">
        <v>15000</v>
      </c>
      <c r="H23" s="290" t="s">
        <v>106</v>
      </c>
      <c r="I23" s="285" t="s">
        <v>105</v>
      </c>
      <c r="J23" s="291">
        <v>30000</v>
      </c>
      <c r="K23" s="290" t="s">
        <v>106</v>
      </c>
      <c r="L23" s="292">
        <v>2250</v>
      </c>
      <c r="M23" s="290"/>
      <c r="N23" s="291">
        <v>4500</v>
      </c>
      <c r="O23" s="290"/>
      <c r="P23" s="291">
        <v>2250</v>
      </c>
      <c r="Q23" s="290"/>
      <c r="R23" s="293"/>
    </row>
    <row r="24" spans="1:18" x14ac:dyDescent="0.2">
      <c r="A24" s="281" t="s">
        <v>227</v>
      </c>
      <c r="B24" s="284">
        <v>2</v>
      </c>
      <c r="C24" s="285" t="s">
        <v>105</v>
      </c>
      <c r="D24" s="286">
        <v>6</v>
      </c>
      <c r="E24" s="287"/>
      <c r="F24" s="288">
        <v>6</v>
      </c>
      <c r="G24" s="291">
        <v>3000</v>
      </c>
      <c r="H24" s="290"/>
      <c r="I24" s="285" t="s">
        <v>105</v>
      </c>
      <c r="J24" s="291">
        <v>75000</v>
      </c>
      <c r="K24" s="290"/>
      <c r="L24" s="299">
        <v>20</v>
      </c>
      <c r="M24" s="290" t="s">
        <v>109</v>
      </c>
      <c r="N24" s="289">
        <v>40</v>
      </c>
      <c r="O24" s="290" t="s">
        <v>109</v>
      </c>
      <c r="P24" s="289">
        <v>20</v>
      </c>
      <c r="Q24" s="290" t="s">
        <v>109</v>
      </c>
      <c r="R24" s="293"/>
    </row>
    <row r="25" spans="1:18" x14ac:dyDescent="0.2">
      <c r="A25" s="281" t="s">
        <v>230</v>
      </c>
      <c r="B25" s="284">
        <v>2</v>
      </c>
      <c r="C25" s="285" t="s">
        <v>105</v>
      </c>
      <c r="D25" s="286">
        <v>6</v>
      </c>
      <c r="E25" s="287"/>
      <c r="F25" s="288">
        <v>3</v>
      </c>
      <c r="G25" s="291">
        <v>12500</v>
      </c>
      <c r="H25" s="290" t="s">
        <v>106</v>
      </c>
      <c r="I25" s="285" t="s">
        <v>105</v>
      </c>
      <c r="J25" s="291">
        <v>25000</v>
      </c>
      <c r="K25" s="290" t="s">
        <v>106</v>
      </c>
      <c r="L25" s="292">
        <v>4500</v>
      </c>
      <c r="M25" s="290" t="s">
        <v>114</v>
      </c>
      <c r="N25" s="291">
        <v>9000</v>
      </c>
      <c r="O25" s="290" t="s">
        <v>114</v>
      </c>
      <c r="P25" s="291">
        <v>1000</v>
      </c>
      <c r="Q25" s="290" t="s">
        <v>114</v>
      </c>
      <c r="R25" s="293" t="s">
        <v>50</v>
      </c>
    </row>
    <row r="26" spans="1:18" x14ac:dyDescent="0.2">
      <c r="A26" s="281" t="s">
        <v>420</v>
      </c>
      <c r="B26" s="284">
        <v>2</v>
      </c>
      <c r="C26" s="285" t="s">
        <v>105</v>
      </c>
      <c r="D26" s="286">
        <v>8.5</v>
      </c>
      <c r="E26" s="287"/>
      <c r="F26" s="288">
        <v>4</v>
      </c>
      <c r="G26" s="291">
        <v>4550</v>
      </c>
      <c r="H26" s="290" t="s">
        <v>106</v>
      </c>
      <c r="I26" s="285" t="s">
        <v>105</v>
      </c>
      <c r="J26" s="291">
        <v>18250</v>
      </c>
      <c r="K26" s="290" t="s">
        <v>106</v>
      </c>
      <c r="L26" s="292">
        <v>2850</v>
      </c>
      <c r="M26" s="290"/>
      <c r="N26" s="291">
        <v>5700</v>
      </c>
      <c r="O26" s="290"/>
      <c r="P26" s="291">
        <v>2850</v>
      </c>
      <c r="Q26" s="290"/>
      <c r="R26" s="293"/>
    </row>
    <row r="27" spans="1:18" x14ac:dyDescent="0.2">
      <c r="A27" s="281" t="s">
        <v>238</v>
      </c>
      <c r="B27" s="284">
        <v>2</v>
      </c>
      <c r="C27" s="285" t="s">
        <v>105</v>
      </c>
      <c r="D27" s="301">
        <v>4.75</v>
      </c>
      <c r="E27" s="287"/>
      <c r="F27" s="288">
        <v>4</v>
      </c>
      <c r="G27" s="291">
        <v>1000</v>
      </c>
      <c r="H27" s="290"/>
      <c r="I27" s="285" t="s">
        <v>105</v>
      </c>
      <c r="J27" s="291">
        <v>3000</v>
      </c>
      <c r="K27" s="290"/>
      <c r="L27" s="292">
        <v>2400</v>
      </c>
      <c r="M27" s="290"/>
      <c r="N27" s="291">
        <v>4800</v>
      </c>
      <c r="O27" s="290"/>
      <c r="P27" s="291">
        <v>2400</v>
      </c>
      <c r="Q27" s="290"/>
      <c r="R27" s="293"/>
    </row>
    <row r="28" spans="1:18" x14ac:dyDescent="0.2">
      <c r="A28" s="281" t="s">
        <v>421</v>
      </c>
      <c r="B28" s="284">
        <v>5.3</v>
      </c>
      <c r="C28" s="285"/>
      <c r="D28" s="301"/>
      <c r="E28" s="287"/>
      <c r="F28" s="288">
        <v>1</v>
      </c>
      <c r="G28" s="302" t="s">
        <v>110</v>
      </c>
      <c r="H28" s="295"/>
      <c r="I28" s="295"/>
      <c r="J28" s="295"/>
      <c r="K28" s="295"/>
      <c r="L28" s="292">
        <v>4125</v>
      </c>
      <c r="M28" s="290"/>
      <c r="N28" s="291">
        <v>8250</v>
      </c>
      <c r="O28" s="290"/>
      <c r="P28" s="291">
        <v>1000</v>
      </c>
      <c r="Q28" s="290"/>
      <c r="R28" s="293"/>
    </row>
    <row r="29" spans="1:18" x14ac:dyDescent="0.2">
      <c r="A29" s="281" t="s">
        <v>422</v>
      </c>
      <c r="B29" s="284">
        <v>3.9</v>
      </c>
      <c r="C29" s="285"/>
      <c r="D29" s="301"/>
      <c r="E29" s="287"/>
      <c r="F29" s="288">
        <v>1</v>
      </c>
      <c r="G29" s="302" t="s">
        <v>110</v>
      </c>
      <c r="H29" s="295"/>
      <c r="I29" s="295"/>
      <c r="J29" s="295"/>
      <c r="K29" s="295"/>
      <c r="L29" s="292">
        <v>3300</v>
      </c>
      <c r="M29" s="290"/>
      <c r="N29" s="291">
        <v>6600</v>
      </c>
      <c r="O29" s="290"/>
      <c r="P29" s="291">
        <v>3300</v>
      </c>
      <c r="Q29" s="290"/>
      <c r="R29" s="293"/>
    </row>
    <row r="30" spans="1:18" x14ac:dyDescent="0.2">
      <c r="A30" s="281" t="s">
        <v>423</v>
      </c>
      <c r="B30" s="300">
        <v>5.35</v>
      </c>
      <c r="C30" s="285" t="s">
        <v>105</v>
      </c>
      <c r="D30" s="301">
        <v>7.85</v>
      </c>
      <c r="E30" s="287"/>
      <c r="F30" s="288">
        <v>3</v>
      </c>
      <c r="G30" s="291">
        <v>21310</v>
      </c>
      <c r="H30" s="290" t="s">
        <v>116</v>
      </c>
      <c r="I30" s="285" t="s">
        <v>105</v>
      </c>
      <c r="J30" s="291">
        <v>69991</v>
      </c>
      <c r="K30" s="290" t="s">
        <v>116</v>
      </c>
      <c r="L30" s="292">
        <v>3400</v>
      </c>
      <c r="M30" s="290" t="s">
        <v>115</v>
      </c>
      <c r="N30" s="291">
        <v>6800</v>
      </c>
      <c r="O30" s="290" t="s">
        <v>115</v>
      </c>
      <c r="P30" s="291">
        <v>3400</v>
      </c>
      <c r="Q30" s="290" t="s">
        <v>115</v>
      </c>
      <c r="R30" s="293"/>
    </row>
    <row r="31" spans="1:18" x14ac:dyDescent="0.2">
      <c r="A31" s="281" t="s">
        <v>249</v>
      </c>
      <c r="B31" s="284">
        <v>3</v>
      </c>
      <c r="C31" s="285" t="s">
        <v>105</v>
      </c>
      <c r="D31" s="286">
        <v>5</v>
      </c>
      <c r="E31" s="287"/>
      <c r="F31" s="288">
        <v>3</v>
      </c>
      <c r="G31" s="291">
        <v>5000</v>
      </c>
      <c r="H31" s="290"/>
      <c r="I31" s="285" t="s">
        <v>105</v>
      </c>
      <c r="J31" s="291">
        <v>10000</v>
      </c>
      <c r="K31" s="290"/>
      <c r="L31" s="292">
        <v>6000</v>
      </c>
      <c r="M31" s="290"/>
      <c r="N31" s="291">
        <v>12000</v>
      </c>
      <c r="O31" s="290"/>
      <c r="P31" s="291">
        <v>1500</v>
      </c>
      <c r="Q31" s="290"/>
      <c r="R31" s="293"/>
    </row>
    <row r="32" spans="1:18" x14ac:dyDescent="0.2">
      <c r="A32" s="281" t="s">
        <v>252</v>
      </c>
      <c r="B32" s="284">
        <v>1.5</v>
      </c>
      <c r="C32" s="285" t="s">
        <v>105</v>
      </c>
      <c r="D32" s="286">
        <v>6</v>
      </c>
      <c r="E32" s="287"/>
      <c r="F32" s="288">
        <v>10</v>
      </c>
      <c r="G32" s="291">
        <v>1000</v>
      </c>
      <c r="H32" s="290"/>
      <c r="I32" s="285" t="s">
        <v>105</v>
      </c>
      <c r="J32" s="291">
        <v>9000</v>
      </c>
      <c r="K32" s="290"/>
      <c r="L32" s="292">
        <v>2100</v>
      </c>
      <c r="M32" s="290"/>
      <c r="N32" s="291">
        <v>4200</v>
      </c>
      <c r="O32" s="290"/>
      <c r="P32" s="291">
        <v>1200</v>
      </c>
      <c r="Q32" s="290"/>
      <c r="R32" s="293" t="s">
        <v>126</v>
      </c>
    </row>
    <row r="33" spans="1:18" x14ac:dyDescent="0.2">
      <c r="A33" s="281" t="s">
        <v>424</v>
      </c>
      <c r="B33" s="284">
        <v>1</v>
      </c>
      <c r="C33" s="285" t="s">
        <v>105</v>
      </c>
      <c r="D33" s="286">
        <v>6.9</v>
      </c>
      <c r="E33" s="287"/>
      <c r="F33" s="288">
        <v>7</v>
      </c>
      <c r="G33" s="291">
        <v>2300</v>
      </c>
      <c r="H33" s="290"/>
      <c r="I33" s="285" t="s">
        <v>105</v>
      </c>
      <c r="J33" s="291">
        <v>14500</v>
      </c>
      <c r="K33" s="290"/>
      <c r="L33" s="292">
        <v>1980</v>
      </c>
      <c r="M33" s="290"/>
      <c r="N33" s="291">
        <v>3960</v>
      </c>
      <c r="O33" s="290"/>
      <c r="P33" s="291">
        <v>1980</v>
      </c>
      <c r="Q33" s="290"/>
      <c r="R33" s="293" t="s">
        <v>126</v>
      </c>
    </row>
    <row r="34" spans="1:18" x14ac:dyDescent="0.2">
      <c r="A34" s="281" t="s">
        <v>425</v>
      </c>
      <c r="B34" s="300">
        <v>2.56</v>
      </c>
      <c r="C34" s="285" t="s">
        <v>105</v>
      </c>
      <c r="D34" s="301">
        <v>6.84</v>
      </c>
      <c r="E34" s="287"/>
      <c r="F34" s="288">
        <v>4</v>
      </c>
      <c r="G34" s="291">
        <v>2400</v>
      </c>
      <c r="H34" s="290" t="s">
        <v>140</v>
      </c>
      <c r="I34" s="285" t="s">
        <v>105</v>
      </c>
      <c r="J34" s="291">
        <v>27001</v>
      </c>
      <c r="K34" s="290" t="s">
        <v>140</v>
      </c>
      <c r="L34" s="299">
        <v>106</v>
      </c>
      <c r="M34" s="290" t="s">
        <v>109</v>
      </c>
      <c r="N34" s="289">
        <v>212</v>
      </c>
      <c r="O34" s="290" t="s">
        <v>109</v>
      </c>
      <c r="P34" s="289">
        <v>106</v>
      </c>
      <c r="Q34" s="290" t="s">
        <v>109</v>
      </c>
      <c r="R34" s="293"/>
    </row>
    <row r="35" spans="1:18" x14ac:dyDescent="0.2">
      <c r="A35" s="281" t="s">
        <v>262</v>
      </c>
      <c r="B35" s="294" t="s">
        <v>107</v>
      </c>
      <c r="C35" s="295"/>
      <c r="D35" s="296"/>
      <c r="E35" s="297"/>
      <c r="F35" s="298"/>
      <c r="G35" s="295"/>
      <c r="H35" s="295"/>
      <c r="I35" s="295"/>
      <c r="J35" s="295"/>
      <c r="K35" s="295"/>
      <c r="L35" s="299"/>
      <c r="M35" s="290"/>
      <c r="N35" s="295"/>
      <c r="O35" s="290"/>
      <c r="P35" s="295"/>
      <c r="Q35" s="290"/>
      <c r="R35" s="294"/>
    </row>
    <row r="36" spans="1:18" ht="38.25" customHeight="1" x14ac:dyDescent="0.2">
      <c r="A36" s="281" t="s">
        <v>263</v>
      </c>
      <c r="B36" s="630" t="s">
        <v>450</v>
      </c>
      <c r="C36" s="631"/>
      <c r="D36" s="631"/>
      <c r="E36" s="632"/>
      <c r="F36" s="298"/>
      <c r="G36" s="633"/>
      <c r="H36" s="634"/>
      <c r="I36" s="634"/>
      <c r="J36" s="634"/>
      <c r="K36" s="635"/>
      <c r="L36" s="299"/>
      <c r="M36" s="290"/>
      <c r="N36" s="295"/>
      <c r="O36" s="290"/>
      <c r="P36" s="295"/>
      <c r="Q36" s="290"/>
      <c r="R36" s="294"/>
    </row>
    <row r="37" spans="1:18" x14ac:dyDescent="0.2">
      <c r="A37" s="281" t="s">
        <v>265</v>
      </c>
      <c r="B37" s="284">
        <v>1.4</v>
      </c>
      <c r="C37" s="285" t="s">
        <v>105</v>
      </c>
      <c r="D37" s="301">
        <v>8.9700000000000006</v>
      </c>
      <c r="E37" s="287"/>
      <c r="F37" s="288">
        <v>6</v>
      </c>
      <c r="G37" s="291">
        <v>20000</v>
      </c>
      <c r="H37" s="290" t="s">
        <v>117</v>
      </c>
      <c r="I37" s="285" t="s">
        <v>105</v>
      </c>
      <c r="J37" s="291">
        <v>500000</v>
      </c>
      <c r="K37" s="290" t="s">
        <v>117</v>
      </c>
      <c r="L37" s="292">
        <v>1000</v>
      </c>
      <c r="M37" s="290"/>
      <c r="N37" s="291">
        <v>2000</v>
      </c>
      <c r="O37" s="290"/>
      <c r="P37" s="291">
        <v>1500</v>
      </c>
      <c r="Q37" s="290"/>
      <c r="R37" s="293"/>
    </row>
    <row r="38" spans="1:18" x14ac:dyDescent="0.2">
      <c r="A38" s="281" t="s">
        <v>411</v>
      </c>
      <c r="B38" s="284">
        <v>1.7</v>
      </c>
      <c r="C38" s="285" t="s">
        <v>105</v>
      </c>
      <c r="D38" s="286">
        <v>5.3</v>
      </c>
      <c r="E38" s="287"/>
      <c r="F38" s="288">
        <v>4</v>
      </c>
      <c r="G38" s="291">
        <v>5500</v>
      </c>
      <c r="H38" s="290" t="s">
        <v>118</v>
      </c>
      <c r="I38" s="285" t="s">
        <v>105</v>
      </c>
      <c r="J38" s="291">
        <v>16000</v>
      </c>
      <c r="K38" s="290" t="s">
        <v>118</v>
      </c>
      <c r="L38" s="292">
        <v>3400</v>
      </c>
      <c r="M38" s="290" t="s">
        <v>115</v>
      </c>
      <c r="N38" s="291">
        <v>6800</v>
      </c>
      <c r="O38" s="290" t="s">
        <v>115</v>
      </c>
      <c r="P38" s="291">
        <v>3400</v>
      </c>
      <c r="Q38" s="290" t="s">
        <v>115</v>
      </c>
      <c r="R38" s="293"/>
    </row>
    <row r="39" spans="1:18" x14ac:dyDescent="0.2">
      <c r="A39" s="281" t="s">
        <v>412</v>
      </c>
      <c r="B39" s="284">
        <v>4</v>
      </c>
      <c r="C39" s="285" t="s">
        <v>105</v>
      </c>
      <c r="D39" s="301">
        <v>6.85</v>
      </c>
      <c r="E39" s="287"/>
      <c r="F39" s="288">
        <v>5</v>
      </c>
      <c r="G39" s="291">
        <v>8000</v>
      </c>
      <c r="H39" s="290" t="s">
        <v>106</v>
      </c>
      <c r="I39" s="285" t="s">
        <v>105</v>
      </c>
      <c r="J39" s="291">
        <v>20000</v>
      </c>
      <c r="K39" s="290" t="s">
        <v>106</v>
      </c>
      <c r="L39" s="299">
        <v>0</v>
      </c>
      <c r="M39" s="290"/>
      <c r="N39" s="289">
        <v>0</v>
      </c>
      <c r="O39" s="290"/>
      <c r="P39" s="291">
        <v>1000</v>
      </c>
      <c r="Q39" s="290"/>
      <c r="R39" s="293"/>
    </row>
    <row r="40" spans="1:18" x14ac:dyDescent="0.2">
      <c r="A40" s="281" t="s">
        <v>426</v>
      </c>
      <c r="B40" s="284">
        <v>6</v>
      </c>
      <c r="C40" s="285" t="s">
        <v>105</v>
      </c>
      <c r="D40" s="286">
        <v>8</v>
      </c>
      <c r="E40" s="287"/>
      <c r="F40" s="288">
        <v>4</v>
      </c>
      <c r="G40" s="291">
        <v>12750</v>
      </c>
      <c r="H40" s="290" t="s">
        <v>120</v>
      </c>
      <c r="I40" s="285" t="s">
        <v>105</v>
      </c>
      <c r="J40" s="291">
        <v>120000</v>
      </c>
      <c r="K40" s="290" t="s">
        <v>120</v>
      </c>
      <c r="L40" s="292">
        <v>3400</v>
      </c>
      <c r="M40" s="290" t="s">
        <v>115</v>
      </c>
      <c r="N40" s="291">
        <v>6800</v>
      </c>
      <c r="O40" s="290" t="s">
        <v>115</v>
      </c>
      <c r="P40" s="291">
        <v>3400</v>
      </c>
      <c r="Q40" s="290" t="s">
        <v>115</v>
      </c>
      <c r="R40" s="293"/>
    </row>
    <row r="41" spans="1:18" x14ac:dyDescent="0.2">
      <c r="A41" s="281" t="s">
        <v>427</v>
      </c>
      <c r="B41" s="284">
        <v>2.1</v>
      </c>
      <c r="C41" s="285" t="s">
        <v>105</v>
      </c>
      <c r="D41" s="301">
        <v>5.54</v>
      </c>
      <c r="E41" s="287" t="s">
        <v>122</v>
      </c>
      <c r="F41" s="288">
        <v>5</v>
      </c>
      <c r="G41" s="291">
        <v>30650</v>
      </c>
      <c r="H41" s="290" t="s">
        <v>122</v>
      </c>
      <c r="I41" s="285" t="s">
        <v>105</v>
      </c>
      <c r="J41" s="291">
        <v>336550</v>
      </c>
      <c r="K41" s="290" t="s">
        <v>122</v>
      </c>
      <c r="L41" s="292">
        <v>3400</v>
      </c>
      <c r="M41" s="290" t="s">
        <v>115</v>
      </c>
      <c r="N41" s="291">
        <v>6800</v>
      </c>
      <c r="O41" s="290" t="s">
        <v>115</v>
      </c>
      <c r="P41" s="291">
        <v>3400</v>
      </c>
      <c r="Q41" s="290" t="s">
        <v>115</v>
      </c>
      <c r="R41" s="293"/>
    </row>
    <row r="42" spans="1:18" x14ac:dyDescent="0.2">
      <c r="A42" s="281" t="s">
        <v>428</v>
      </c>
      <c r="B42" s="304">
        <v>0.64900000000000002</v>
      </c>
      <c r="C42" s="285" t="s">
        <v>105</v>
      </c>
      <c r="D42" s="305">
        <v>6.5549999999999997</v>
      </c>
      <c r="E42" s="287"/>
      <c r="F42" s="288">
        <v>9</v>
      </c>
      <c r="G42" s="291">
        <v>5000</v>
      </c>
      <c r="H42" s="290"/>
      <c r="I42" s="285" t="s">
        <v>105</v>
      </c>
      <c r="J42" s="291">
        <v>200000</v>
      </c>
      <c r="K42" s="290"/>
      <c r="L42" s="292">
        <v>1400</v>
      </c>
      <c r="M42" s="290" t="s">
        <v>123</v>
      </c>
      <c r="N42" s="291">
        <v>2800</v>
      </c>
      <c r="O42" s="290" t="s">
        <v>123</v>
      </c>
      <c r="P42" s="291">
        <v>1400</v>
      </c>
      <c r="Q42" s="290" t="s">
        <v>123</v>
      </c>
      <c r="R42" s="293"/>
    </row>
    <row r="43" spans="1:18" x14ac:dyDescent="0.2">
      <c r="A43" s="281" t="s">
        <v>413</v>
      </c>
      <c r="B43" s="284">
        <v>0.5</v>
      </c>
      <c r="C43" s="285" t="s">
        <v>105</v>
      </c>
      <c r="D43" s="301">
        <v>5.65</v>
      </c>
      <c r="E43" s="287" t="s">
        <v>124</v>
      </c>
      <c r="F43" s="288">
        <v>7</v>
      </c>
      <c r="G43" s="291">
        <v>1000</v>
      </c>
      <c r="H43" s="290" t="s">
        <v>163</v>
      </c>
      <c r="I43" s="285" t="s">
        <v>105</v>
      </c>
      <c r="J43" s="291">
        <v>10000</v>
      </c>
      <c r="K43" s="290" t="s">
        <v>163</v>
      </c>
      <c r="L43" s="292">
        <v>1000</v>
      </c>
      <c r="M43" s="290"/>
      <c r="N43" s="291">
        <v>2000</v>
      </c>
      <c r="O43" s="290"/>
      <c r="P43" s="291">
        <v>1000</v>
      </c>
      <c r="Q43" s="290"/>
      <c r="R43" s="293" t="s">
        <v>439</v>
      </c>
    </row>
    <row r="44" spans="1:18" x14ac:dyDescent="0.2">
      <c r="A44" s="281" t="s">
        <v>429</v>
      </c>
      <c r="B44" s="284">
        <v>5</v>
      </c>
      <c r="C44" s="285" t="s">
        <v>105</v>
      </c>
      <c r="D44" s="286">
        <v>9</v>
      </c>
      <c r="E44" s="287"/>
      <c r="F44" s="288">
        <v>3</v>
      </c>
      <c r="G44" s="291">
        <v>2750</v>
      </c>
      <c r="H44" s="290" t="s">
        <v>106</v>
      </c>
      <c r="I44" s="285" t="s">
        <v>105</v>
      </c>
      <c r="J44" s="291">
        <v>6851</v>
      </c>
      <c r="K44" s="290" t="s">
        <v>106</v>
      </c>
      <c r="L44" s="299">
        <v>159</v>
      </c>
      <c r="M44" s="290" t="s">
        <v>109</v>
      </c>
      <c r="N44" s="289">
        <v>318</v>
      </c>
      <c r="O44" s="290" t="s">
        <v>109</v>
      </c>
      <c r="P44" s="289">
        <v>159</v>
      </c>
      <c r="Q44" s="290" t="s">
        <v>109</v>
      </c>
      <c r="R44" s="293" t="s">
        <v>126</v>
      </c>
    </row>
    <row r="45" spans="1:18" x14ac:dyDescent="0.2">
      <c r="A45" s="281" t="s">
        <v>297</v>
      </c>
      <c r="B45" s="300">
        <v>3.07</v>
      </c>
      <c r="C45" s="285"/>
      <c r="D45" s="306"/>
      <c r="E45" s="287"/>
      <c r="F45" s="288">
        <v>1</v>
      </c>
      <c r="G45" s="302" t="s">
        <v>110</v>
      </c>
      <c r="H45" s="295"/>
      <c r="I45" s="295"/>
      <c r="J45" s="295"/>
      <c r="K45" s="295"/>
      <c r="L45" s="303" t="s">
        <v>111</v>
      </c>
      <c r="M45" s="295"/>
      <c r="N45" s="295"/>
      <c r="O45" s="295"/>
      <c r="P45" s="295"/>
      <c r="Q45" s="295"/>
      <c r="R45" s="293"/>
    </row>
    <row r="46" spans="1:18" x14ac:dyDescent="0.2">
      <c r="A46" s="281" t="s">
        <v>299</v>
      </c>
      <c r="B46" s="307" t="s">
        <v>435</v>
      </c>
      <c r="C46" s="295"/>
      <c r="D46" s="296"/>
      <c r="E46" s="297"/>
      <c r="F46" s="288"/>
      <c r="G46" s="289"/>
      <c r="H46" s="289"/>
      <c r="I46" s="285"/>
      <c r="J46" s="308" t="s">
        <v>131</v>
      </c>
      <c r="K46" s="289"/>
      <c r="L46" s="309" t="s">
        <v>131</v>
      </c>
      <c r="M46" s="290"/>
      <c r="N46" s="308" t="s">
        <v>131</v>
      </c>
      <c r="O46" s="290"/>
      <c r="P46" s="308" t="s">
        <v>131</v>
      </c>
      <c r="Q46" s="289"/>
      <c r="R46" s="293"/>
    </row>
    <row r="47" spans="1:18" x14ac:dyDescent="0.2">
      <c r="A47" s="281" t="s">
        <v>430</v>
      </c>
      <c r="B47" s="284">
        <v>2.5</v>
      </c>
      <c r="C47" s="285" t="s">
        <v>105</v>
      </c>
      <c r="D47" s="286">
        <v>7</v>
      </c>
      <c r="E47" s="287"/>
      <c r="F47" s="288">
        <v>6</v>
      </c>
      <c r="G47" s="291">
        <v>2570</v>
      </c>
      <c r="H47" s="289"/>
      <c r="I47" s="285" t="s">
        <v>105</v>
      </c>
      <c r="J47" s="291">
        <v>12850</v>
      </c>
      <c r="K47" s="289"/>
      <c r="L47" s="292">
        <v>3400</v>
      </c>
      <c r="M47" s="290" t="s">
        <v>115</v>
      </c>
      <c r="N47" s="291">
        <v>6800</v>
      </c>
      <c r="O47" s="290" t="s">
        <v>115</v>
      </c>
      <c r="P47" s="291">
        <v>3400</v>
      </c>
      <c r="Q47" s="290" t="s">
        <v>115</v>
      </c>
      <c r="R47" s="293"/>
    </row>
    <row r="48" spans="1:18" x14ac:dyDescent="0.2">
      <c r="A48" s="282" t="s">
        <v>304</v>
      </c>
      <c r="B48" s="294" t="s">
        <v>107</v>
      </c>
      <c r="C48" s="295"/>
      <c r="D48" s="296"/>
      <c r="E48" s="297"/>
      <c r="F48" s="298"/>
      <c r="G48" s="295"/>
      <c r="H48" s="295"/>
      <c r="I48" s="295"/>
      <c r="J48" s="295"/>
      <c r="K48" s="295"/>
      <c r="L48" s="299"/>
      <c r="M48" s="290"/>
      <c r="N48" s="295"/>
      <c r="O48" s="290"/>
      <c r="P48" s="295"/>
      <c r="Q48" s="290"/>
      <c r="R48" s="294"/>
    </row>
    <row r="49" spans="1:18" ht="38.25" customHeight="1" x14ac:dyDescent="0.2">
      <c r="A49" s="281" t="s">
        <v>305</v>
      </c>
      <c r="B49" s="630" t="s">
        <v>450</v>
      </c>
      <c r="C49" s="631"/>
      <c r="D49" s="631"/>
      <c r="E49" s="632"/>
      <c r="F49" s="298"/>
      <c r="G49" s="633"/>
      <c r="H49" s="634"/>
      <c r="I49" s="634"/>
      <c r="J49" s="634"/>
      <c r="K49" s="635"/>
      <c r="L49" s="299"/>
      <c r="M49" s="290"/>
      <c r="N49" s="295"/>
      <c r="O49" s="290"/>
      <c r="P49" s="295"/>
      <c r="Q49" s="290"/>
      <c r="R49" s="294"/>
    </row>
    <row r="50" spans="1:18" x14ac:dyDescent="0.2">
      <c r="A50" s="281" t="s">
        <v>307</v>
      </c>
      <c r="B50" s="294" t="s">
        <v>107</v>
      </c>
      <c r="C50" s="295"/>
      <c r="D50" s="296"/>
      <c r="E50" s="297"/>
      <c r="F50" s="298"/>
      <c r="G50" s="295"/>
      <c r="H50" s="295"/>
      <c r="I50" s="295"/>
      <c r="J50" s="295"/>
      <c r="K50" s="295"/>
      <c r="L50" s="299"/>
      <c r="M50" s="290"/>
      <c r="N50" s="295"/>
      <c r="O50" s="290"/>
      <c r="P50" s="295"/>
      <c r="Q50" s="290"/>
      <c r="R50" s="294"/>
    </row>
    <row r="51" spans="1:18" x14ac:dyDescent="0.2">
      <c r="A51" s="281" t="s">
        <v>431</v>
      </c>
      <c r="B51" s="284">
        <v>2.2999999999999998</v>
      </c>
      <c r="C51" s="285" t="s">
        <v>105</v>
      </c>
      <c r="D51" s="301">
        <v>6.98</v>
      </c>
      <c r="E51" s="287" t="s">
        <v>128</v>
      </c>
      <c r="F51" s="288">
        <v>6</v>
      </c>
      <c r="G51" s="289">
        <v>1000</v>
      </c>
      <c r="H51" s="290" t="s">
        <v>106</v>
      </c>
      <c r="I51" s="285" t="s">
        <v>105</v>
      </c>
      <c r="J51" s="291">
        <v>5501</v>
      </c>
      <c r="K51" s="290" t="s">
        <v>106</v>
      </c>
      <c r="L51" s="292">
        <v>2550</v>
      </c>
      <c r="M51" s="290" t="s">
        <v>115</v>
      </c>
      <c r="N51" s="291">
        <v>5100</v>
      </c>
      <c r="O51" s="290" t="s">
        <v>115</v>
      </c>
      <c r="P51" s="291">
        <v>2550</v>
      </c>
      <c r="Q51" s="290" t="s">
        <v>115</v>
      </c>
      <c r="R51" s="293" t="s">
        <v>129</v>
      </c>
    </row>
    <row r="52" spans="1:18" x14ac:dyDescent="0.2">
      <c r="A52" s="281" t="s">
        <v>432</v>
      </c>
      <c r="B52" s="284">
        <v>3.6</v>
      </c>
      <c r="C52" s="285" t="s">
        <v>105</v>
      </c>
      <c r="D52" s="286">
        <v>9.5</v>
      </c>
      <c r="E52" s="287"/>
      <c r="F52" s="288">
        <v>5</v>
      </c>
      <c r="G52" s="291">
        <v>30650</v>
      </c>
      <c r="H52" s="290" t="s">
        <v>437</v>
      </c>
      <c r="I52" s="285"/>
      <c r="J52" s="291">
        <v>336551</v>
      </c>
      <c r="K52" s="290" t="s">
        <v>438</v>
      </c>
      <c r="L52" s="292">
        <v>3400</v>
      </c>
      <c r="M52" s="290" t="s">
        <v>168</v>
      </c>
      <c r="N52" s="291">
        <v>6800</v>
      </c>
      <c r="O52" s="290" t="s">
        <v>168</v>
      </c>
      <c r="P52" s="291">
        <v>3400</v>
      </c>
      <c r="Q52" s="290" t="s">
        <v>168</v>
      </c>
      <c r="R52" s="293"/>
    </row>
    <row r="53" spans="1:18" x14ac:dyDescent="0.2">
      <c r="A53" s="281" t="s">
        <v>314</v>
      </c>
      <c r="B53" s="284">
        <v>2</v>
      </c>
      <c r="C53" s="285" t="s">
        <v>105</v>
      </c>
      <c r="D53" s="301">
        <v>5.75</v>
      </c>
      <c r="E53" s="287"/>
      <c r="F53" s="288">
        <v>4</v>
      </c>
      <c r="G53" s="291">
        <v>3000</v>
      </c>
      <c r="H53" s="290"/>
      <c r="I53" s="285" t="s">
        <v>105</v>
      </c>
      <c r="J53" s="291">
        <v>17000</v>
      </c>
      <c r="K53" s="290"/>
      <c r="L53" s="299">
        <v>900</v>
      </c>
      <c r="M53" s="290"/>
      <c r="N53" s="291">
        <v>1800</v>
      </c>
      <c r="O53" s="290"/>
      <c r="P53" s="289">
        <v>900</v>
      </c>
      <c r="Q53" s="290"/>
      <c r="R53" s="293"/>
    </row>
    <row r="54" spans="1:18" x14ac:dyDescent="0.2">
      <c r="A54" s="281" t="s">
        <v>317</v>
      </c>
      <c r="B54" s="294" t="s">
        <v>107</v>
      </c>
      <c r="C54" s="295"/>
      <c r="D54" s="296"/>
      <c r="E54" s="297"/>
      <c r="F54" s="298"/>
      <c r="G54" s="295"/>
      <c r="H54" s="290"/>
      <c r="I54" s="295"/>
      <c r="J54" s="295"/>
      <c r="K54" s="290"/>
      <c r="L54" s="299"/>
      <c r="M54" s="290"/>
      <c r="N54" s="295"/>
      <c r="O54" s="290"/>
      <c r="P54" s="295"/>
      <c r="Q54" s="290"/>
      <c r="R54" s="294"/>
    </row>
    <row r="55" spans="1:18" x14ac:dyDescent="0.2">
      <c r="A55" s="281" t="s">
        <v>414</v>
      </c>
      <c r="B55" s="284">
        <v>3</v>
      </c>
      <c r="C55" s="285" t="s">
        <v>105</v>
      </c>
      <c r="D55" s="286">
        <v>6.5</v>
      </c>
      <c r="E55" s="287"/>
      <c r="F55" s="288">
        <v>5</v>
      </c>
      <c r="G55" s="291">
        <v>10000</v>
      </c>
      <c r="H55" s="290"/>
      <c r="I55" s="285" t="s">
        <v>105</v>
      </c>
      <c r="J55" s="291">
        <v>60000</v>
      </c>
      <c r="K55" s="290"/>
      <c r="L55" s="292">
        <v>2000</v>
      </c>
      <c r="M55" s="290"/>
      <c r="N55" s="291">
        <v>4000</v>
      </c>
      <c r="O55" s="290"/>
      <c r="P55" s="291">
        <v>2000</v>
      </c>
      <c r="Q55" s="290"/>
      <c r="R55" s="293"/>
    </row>
    <row r="56" spans="1:18" x14ac:dyDescent="0.2">
      <c r="A56" s="281" t="s">
        <v>433</v>
      </c>
      <c r="B56" s="284">
        <v>4.5999999999999996</v>
      </c>
      <c r="C56" s="285" t="s">
        <v>105</v>
      </c>
      <c r="D56" s="301">
        <v>6.75</v>
      </c>
      <c r="E56" s="287"/>
      <c r="F56" s="288">
        <v>4</v>
      </c>
      <c r="G56" s="291">
        <v>9160</v>
      </c>
      <c r="H56" s="290" t="s">
        <v>145</v>
      </c>
      <c r="I56" s="285" t="s">
        <v>105</v>
      </c>
      <c r="J56" s="291">
        <v>137411</v>
      </c>
      <c r="K56" s="290" t="s">
        <v>145</v>
      </c>
      <c r="L56" s="299">
        <v>700</v>
      </c>
      <c r="M56" s="290"/>
      <c r="N56" s="291">
        <v>1400</v>
      </c>
      <c r="O56" s="290"/>
      <c r="P56" s="289">
        <v>700</v>
      </c>
      <c r="Q56" s="290"/>
      <c r="R56" s="293"/>
    </row>
    <row r="57" spans="1:18" x14ac:dyDescent="0.2">
      <c r="A57" s="281" t="s">
        <v>325</v>
      </c>
      <c r="B57" s="294" t="s">
        <v>107</v>
      </c>
      <c r="C57" s="295"/>
      <c r="D57" s="296"/>
      <c r="E57" s="297"/>
      <c r="F57" s="298"/>
      <c r="G57" s="295"/>
      <c r="H57" s="295"/>
      <c r="I57" s="295"/>
      <c r="J57" s="295"/>
      <c r="K57" s="295"/>
      <c r="L57" s="299"/>
      <c r="M57" s="290"/>
      <c r="N57" s="295"/>
      <c r="O57" s="290"/>
      <c r="P57" s="295"/>
      <c r="Q57" s="290"/>
      <c r="R57" s="294"/>
    </row>
    <row r="58" spans="1:18" x14ac:dyDescent="0.2">
      <c r="A58" s="281"/>
      <c r="B58" s="310"/>
      <c r="C58" s="285"/>
      <c r="D58" s="311"/>
      <c r="E58" s="312"/>
      <c r="F58" s="288"/>
      <c r="G58" s="289"/>
      <c r="H58" s="289"/>
      <c r="I58" s="285" t="s">
        <v>105</v>
      </c>
      <c r="J58" s="289"/>
      <c r="K58" s="289"/>
      <c r="L58" s="299"/>
      <c r="M58" s="290"/>
      <c r="N58" s="289"/>
      <c r="O58" s="290"/>
      <c r="P58" s="289"/>
      <c r="Q58" s="290"/>
      <c r="R58" s="293"/>
    </row>
    <row r="59" spans="1:18" x14ac:dyDescent="0.2">
      <c r="A59" s="283" t="s">
        <v>436</v>
      </c>
      <c r="B59" s="313">
        <v>4.5</v>
      </c>
      <c r="C59" s="314" t="s">
        <v>105</v>
      </c>
      <c r="D59" s="315">
        <v>8.6999999999999993</v>
      </c>
      <c r="E59" s="316"/>
      <c r="F59" s="317">
        <v>3</v>
      </c>
      <c r="G59" s="318">
        <v>10000</v>
      </c>
      <c r="H59" s="319"/>
      <c r="I59" s="314" t="s">
        <v>105</v>
      </c>
      <c r="J59" s="318">
        <v>40000</v>
      </c>
      <c r="K59" s="319"/>
      <c r="L59" s="320">
        <v>2400</v>
      </c>
      <c r="M59" s="321"/>
      <c r="N59" s="318">
        <v>4800</v>
      </c>
      <c r="O59" s="321"/>
      <c r="P59" s="318">
        <v>2400</v>
      </c>
      <c r="Q59" s="321"/>
      <c r="R59" s="322"/>
    </row>
    <row r="60" spans="1:18" s="81" customFormat="1" x14ac:dyDescent="0.2">
      <c r="B60" s="82"/>
      <c r="C60" s="83"/>
      <c r="D60" s="82"/>
      <c r="E60" s="82"/>
      <c r="F60" s="84"/>
      <c r="I60" s="84"/>
      <c r="R60" s="84"/>
    </row>
    <row r="61" spans="1:18" s="81" customFormat="1" x14ac:dyDescent="0.2">
      <c r="B61" s="82"/>
      <c r="C61" s="83"/>
      <c r="D61" s="82"/>
      <c r="E61" s="82"/>
      <c r="F61" s="84"/>
      <c r="I61" s="84"/>
      <c r="R61" s="84"/>
    </row>
    <row r="62" spans="1:18" s="81" customFormat="1" x14ac:dyDescent="0.2">
      <c r="B62" s="82"/>
      <c r="C62" s="83"/>
      <c r="D62" s="82"/>
      <c r="E62" s="82"/>
      <c r="F62" s="84"/>
      <c r="I62" s="84"/>
      <c r="R62" s="84"/>
    </row>
    <row r="63" spans="1:18" s="81" customFormat="1" x14ac:dyDescent="0.2">
      <c r="B63" s="82"/>
      <c r="C63" s="83"/>
      <c r="D63" s="82"/>
      <c r="E63" s="82"/>
      <c r="F63" s="84"/>
      <c r="I63" s="84"/>
      <c r="R63" s="84"/>
    </row>
    <row r="64" spans="1:18" s="81" customFormat="1" x14ac:dyDescent="0.2">
      <c r="B64" s="82"/>
      <c r="C64" s="83"/>
      <c r="D64" s="82"/>
      <c r="E64" s="82"/>
      <c r="F64" s="84"/>
      <c r="I64" s="84"/>
      <c r="R64" s="84"/>
    </row>
    <row r="65" spans="2:18" s="81" customFormat="1" x14ac:dyDescent="0.2">
      <c r="B65" s="82"/>
      <c r="C65" s="83"/>
      <c r="D65" s="82"/>
      <c r="E65" s="82"/>
      <c r="F65" s="84"/>
      <c r="I65" s="84"/>
      <c r="R65" s="84"/>
    </row>
    <row r="66" spans="2:18" s="81" customFormat="1" x14ac:dyDescent="0.2">
      <c r="B66" s="82"/>
      <c r="C66" s="83"/>
      <c r="D66" s="82"/>
      <c r="E66" s="82"/>
      <c r="F66" s="84"/>
      <c r="I66" s="84"/>
      <c r="R66" s="84"/>
    </row>
    <row r="67" spans="2:18" s="81" customFormat="1" x14ac:dyDescent="0.2">
      <c r="B67" s="82"/>
      <c r="C67" s="83"/>
      <c r="D67" s="82"/>
      <c r="E67" s="82"/>
      <c r="F67" s="84"/>
      <c r="I67" s="84"/>
      <c r="R67" s="84"/>
    </row>
    <row r="68" spans="2:18" s="81" customFormat="1" x14ac:dyDescent="0.2">
      <c r="B68" s="82"/>
      <c r="C68" s="83"/>
      <c r="D68" s="82"/>
      <c r="E68" s="82"/>
      <c r="F68" s="84"/>
      <c r="I68" s="84"/>
      <c r="R68" s="84"/>
    </row>
    <row r="69" spans="2:18" s="81" customFormat="1" x14ac:dyDescent="0.2">
      <c r="B69" s="82"/>
      <c r="C69" s="83"/>
      <c r="D69" s="82"/>
      <c r="E69" s="82"/>
      <c r="F69" s="84"/>
      <c r="I69" s="84"/>
      <c r="R69" s="84"/>
    </row>
    <row r="70" spans="2:18" s="81" customFormat="1" x14ac:dyDescent="0.2">
      <c r="B70" s="82"/>
      <c r="C70" s="83"/>
      <c r="D70" s="82"/>
      <c r="E70" s="82"/>
      <c r="F70" s="84"/>
      <c r="I70" s="84"/>
      <c r="R70" s="84"/>
    </row>
    <row r="71" spans="2:18" s="81" customFormat="1" x14ac:dyDescent="0.2">
      <c r="B71" s="82"/>
      <c r="C71" s="83"/>
      <c r="D71" s="82"/>
      <c r="E71" s="82"/>
      <c r="F71" s="84"/>
      <c r="I71" s="84"/>
      <c r="R71" s="84"/>
    </row>
    <row r="72" spans="2:18" s="81" customFormat="1" x14ac:dyDescent="0.2">
      <c r="B72" s="82"/>
      <c r="C72" s="83"/>
      <c r="D72" s="82"/>
      <c r="E72" s="82"/>
      <c r="F72" s="84"/>
      <c r="I72" s="84"/>
      <c r="R72" s="84"/>
    </row>
    <row r="96" spans="18:18" x14ac:dyDescent="0.2">
      <c r="R96" s="308"/>
    </row>
    <row r="98" spans="1:1" x14ac:dyDescent="0.2">
      <c r="A98" s="81" t="s">
        <v>415</v>
      </c>
    </row>
    <row r="99" spans="1:1" x14ac:dyDescent="0.2">
      <c r="A99" s="81" t="s">
        <v>416</v>
      </c>
    </row>
  </sheetData>
  <mergeCells count="4">
    <mergeCell ref="G49:K49"/>
    <mergeCell ref="G36:K36"/>
    <mergeCell ref="B49:E49"/>
    <mergeCell ref="B36:E36"/>
  </mergeCells>
  <phoneticPr fontId="15" type="noConversion"/>
  <pageMargins left="0.25" right="0.25" top="0.75" bottom="0.75" header="0.3" footer="0.3"/>
  <pageSetup scale="5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6"/>
  <sheetViews>
    <sheetView showGridLines="0" workbookViewId="0">
      <selection activeCell="B1" sqref="B1"/>
    </sheetView>
  </sheetViews>
  <sheetFormatPr defaultRowHeight="12.75" x14ac:dyDescent="0.2"/>
  <cols>
    <col min="1" max="1" width="18.85546875" customWidth="1"/>
    <col min="2" max="2" width="18.42578125" customWidth="1"/>
    <col min="3" max="3" width="18.28515625" customWidth="1"/>
    <col min="4" max="4" width="18.5703125" customWidth="1"/>
    <col min="5" max="5" width="18.28515625" customWidth="1"/>
    <col min="6" max="6" width="18.140625" customWidth="1"/>
    <col min="7" max="7" width="18.28515625" customWidth="1"/>
    <col min="8" max="8" width="18.5703125" customWidth="1"/>
    <col min="9" max="9" width="18.28515625" customWidth="1"/>
  </cols>
  <sheetData>
    <row r="1" spans="1:10" ht="15" x14ac:dyDescent="0.25">
      <c r="A1" s="243" t="s">
        <v>64</v>
      </c>
      <c r="B1" s="102"/>
      <c r="C1" s="102"/>
      <c r="D1" s="102"/>
      <c r="E1" s="102"/>
      <c r="F1" s="102"/>
      <c r="G1" s="102"/>
      <c r="H1" s="102"/>
      <c r="I1" s="102"/>
    </row>
    <row r="2" spans="1:10" ht="15" x14ac:dyDescent="0.25">
      <c r="A2" s="243" t="s">
        <v>342</v>
      </c>
      <c r="B2" s="102"/>
      <c r="C2" s="102"/>
      <c r="D2" s="102"/>
      <c r="E2" s="102"/>
      <c r="F2" s="102"/>
      <c r="G2" s="102"/>
      <c r="H2" s="102"/>
      <c r="I2" s="102"/>
    </row>
    <row r="3" spans="1:10" x14ac:dyDescent="0.2">
      <c r="A3" s="147"/>
      <c r="B3" s="148"/>
      <c r="C3" s="148"/>
      <c r="D3" s="148"/>
      <c r="E3" s="148"/>
      <c r="F3" s="148"/>
      <c r="G3" s="148"/>
      <c r="H3" s="148"/>
      <c r="I3" s="148"/>
    </row>
    <row r="4" spans="1:10" ht="25.5" customHeight="1" x14ac:dyDescent="0.2">
      <c r="A4" s="103"/>
      <c r="B4" s="143" t="s">
        <v>170</v>
      </c>
      <c r="C4" s="104"/>
      <c r="D4" s="143" t="s">
        <v>171</v>
      </c>
      <c r="E4" s="104"/>
      <c r="F4" s="143" t="s">
        <v>172</v>
      </c>
      <c r="G4" s="105"/>
      <c r="H4" s="143" t="s">
        <v>173</v>
      </c>
      <c r="I4" s="104"/>
    </row>
    <row r="5" spans="1:10" ht="33" customHeight="1" thickBot="1" x14ac:dyDescent="0.25">
      <c r="A5" s="106" t="s">
        <v>44</v>
      </c>
      <c r="B5" s="107" t="s">
        <v>174</v>
      </c>
      <c r="C5" s="108" t="s">
        <v>175</v>
      </c>
      <c r="D5" s="107" t="s">
        <v>174</v>
      </c>
      <c r="E5" s="108" t="s">
        <v>175</v>
      </c>
      <c r="F5" s="107" t="s">
        <v>174</v>
      </c>
      <c r="G5" s="108" t="s">
        <v>175</v>
      </c>
      <c r="H5" s="107" t="s">
        <v>174</v>
      </c>
      <c r="I5" s="108" t="s">
        <v>175</v>
      </c>
      <c r="J5" s="109"/>
    </row>
    <row r="6" spans="1:10" ht="45" customHeight="1" x14ac:dyDescent="0.2">
      <c r="A6" s="110" t="s">
        <v>176</v>
      </c>
      <c r="B6" s="111" t="s">
        <v>177</v>
      </c>
      <c r="C6" s="112" t="s">
        <v>178</v>
      </c>
      <c r="D6" s="111" t="s">
        <v>177</v>
      </c>
      <c r="E6" s="112" t="s">
        <v>178</v>
      </c>
      <c r="F6" s="111" t="s">
        <v>177</v>
      </c>
      <c r="G6" s="112" t="s">
        <v>178</v>
      </c>
      <c r="H6" s="111" t="s">
        <v>179</v>
      </c>
      <c r="I6" s="112" t="s">
        <v>178</v>
      </c>
    </row>
    <row r="7" spans="1:10" ht="21" customHeight="1" x14ac:dyDescent="0.2">
      <c r="A7" s="113" t="s">
        <v>180</v>
      </c>
      <c r="B7" s="114" t="s">
        <v>181</v>
      </c>
      <c r="C7" s="115"/>
      <c r="D7" s="114" t="s">
        <v>181</v>
      </c>
      <c r="E7" s="116"/>
      <c r="F7" s="114" t="s">
        <v>181</v>
      </c>
      <c r="G7" s="115"/>
      <c r="H7" s="114" t="s">
        <v>181</v>
      </c>
      <c r="I7" s="116"/>
    </row>
    <row r="8" spans="1:10" ht="69" customHeight="1" x14ac:dyDescent="0.2">
      <c r="A8" s="117" t="s">
        <v>182</v>
      </c>
      <c r="B8" s="118" t="s">
        <v>183</v>
      </c>
      <c r="C8" s="119" t="s">
        <v>184</v>
      </c>
      <c r="D8" s="118" t="s">
        <v>185</v>
      </c>
      <c r="E8" s="119" t="s">
        <v>184</v>
      </c>
      <c r="F8" s="118" t="s">
        <v>183</v>
      </c>
      <c r="G8" s="119" t="s">
        <v>184</v>
      </c>
      <c r="H8" s="118" t="s">
        <v>185</v>
      </c>
      <c r="I8" s="119" t="s">
        <v>184</v>
      </c>
    </row>
    <row r="9" spans="1:10" ht="82.5" customHeight="1" x14ac:dyDescent="0.2">
      <c r="A9" s="117" t="s">
        <v>186</v>
      </c>
      <c r="B9" s="118" t="s">
        <v>187</v>
      </c>
      <c r="C9" s="119" t="s">
        <v>344</v>
      </c>
      <c r="D9" s="118" t="s">
        <v>187</v>
      </c>
      <c r="E9" s="119" t="s">
        <v>344</v>
      </c>
      <c r="F9" s="118" t="s">
        <v>187</v>
      </c>
      <c r="G9" s="119" t="s">
        <v>344</v>
      </c>
      <c r="H9" s="118" t="s">
        <v>187</v>
      </c>
      <c r="I9" s="119" t="s">
        <v>344</v>
      </c>
    </row>
    <row r="10" spans="1:10" ht="84" customHeight="1" x14ac:dyDescent="0.2">
      <c r="A10" s="117" t="s">
        <v>326</v>
      </c>
      <c r="B10" s="118" t="s">
        <v>188</v>
      </c>
      <c r="C10" s="119" t="s">
        <v>189</v>
      </c>
      <c r="D10" s="118" t="s">
        <v>190</v>
      </c>
      <c r="E10" s="119" t="s">
        <v>189</v>
      </c>
      <c r="F10" s="118" t="s">
        <v>188</v>
      </c>
      <c r="G10" s="119" t="s">
        <v>189</v>
      </c>
      <c r="H10" s="118" t="s">
        <v>191</v>
      </c>
      <c r="I10" s="119" t="s">
        <v>189</v>
      </c>
    </row>
    <row r="11" spans="1:10" ht="31.5" customHeight="1" x14ac:dyDescent="0.2">
      <c r="A11" s="117" t="s">
        <v>327</v>
      </c>
      <c r="B11" s="121" t="s">
        <v>192</v>
      </c>
      <c r="C11" s="122" t="s">
        <v>193</v>
      </c>
      <c r="D11" s="121" t="s">
        <v>192</v>
      </c>
      <c r="E11" s="122" t="s">
        <v>193</v>
      </c>
      <c r="F11" s="121" t="s">
        <v>192</v>
      </c>
      <c r="G11" s="122" t="s">
        <v>193</v>
      </c>
      <c r="H11" s="121" t="s">
        <v>192</v>
      </c>
      <c r="I11" s="122" t="s">
        <v>193</v>
      </c>
    </row>
    <row r="12" spans="1:10" ht="34.5" customHeight="1" x14ac:dyDescent="0.2">
      <c r="A12" s="117" t="s">
        <v>328</v>
      </c>
      <c r="B12" s="118" t="s">
        <v>194</v>
      </c>
      <c r="C12" s="119" t="s">
        <v>195</v>
      </c>
      <c r="D12" s="118" t="s">
        <v>196</v>
      </c>
      <c r="E12" s="119" t="s">
        <v>195</v>
      </c>
      <c r="F12" s="118" t="s">
        <v>194</v>
      </c>
      <c r="G12" s="119" t="s">
        <v>195</v>
      </c>
      <c r="H12" s="118" t="s">
        <v>197</v>
      </c>
      <c r="I12" s="119" t="s">
        <v>195</v>
      </c>
    </row>
    <row r="13" spans="1:10" ht="97.5" customHeight="1" x14ac:dyDescent="0.2">
      <c r="A13" s="117" t="s">
        <v>198</v>
      </c>
      <c r="B13" s="118" t="s">
        <v>199</v>
      </c>
      <c r="C13" s="119" t="s">
        <v>200</v>
      </c>
      <c r="D13" s="118" t="s">
        <v>199</v>
      </c>
      <c r="E13" s="119" t="s">
        <v>200</v>
      </c>
      <c r="F13" s="118" t="s">
        <v>199</v>
      </c>
      <c r="G13" s="119" t="s">
        <v>200</v>
      </c>
      <c r="H13" s="118" t="s">
        <v>199</v>
      </c>
      <c r="I13" s="119" t="s">
        <v>200</v>
      </c>
    </row>
    <row r="14" spans="1:10" ht="43.5" customHeight="1" x14ac:dyDescent="0.2">
      <c r="A14" s="117" t="s">
        <v>201</v>
      </c>
      <c r="B14" s="118" t="s">
        <v>202</v>
      </c>
      <c r="C14" s="119" t="s">
        <v>203</v>
      </c>
      <c r="D14" s="118" t="s">
        <v>202</v>
      </c>
      <c r="E14" s="119" t="s">
        <v>203</v>
      </c>
      <c r="F14" s="118" t="s">
        <v>202</v>
      </c>
      <c r="G14" s="119" t="s">
        <v>203</v>
      </c>
      <c r="H14" s="118" t="s">
        <v>202</v>
      </c>
      <c r="I14" s="119" t="s">
        <v>203</v>
      </c>
    </row>
    <row r="15" spans="1:10" ht="21" customHeight="1" x14ac:dyDescent="0.2">
      <c r="A15" s="123" t="s">
        <v>204</v>
      </c>
      <c r="B15" s="124" t="s">
        <v>181</v>
      </c>
      <c r="C15" s="125"/>
      <c r="D15" s="124" t="s">
        <v>181</v>
      </c>
      <c r="E15" s="126"/>
      <c r="F15" s="124" t="s">
        <v>181</v>
      </c>
      <c r="G15" s="125"/>
      <c r="H15" s="124" t="s">
        <v>181</v>
      </c>
      <c r="I15" s="126"/>
    </row>
    <row r="16" spans="1:10" ht="81" customHeight="1" x14ac:dyDescent="0.2">
      <c r="A16" s="117" t="s">
        <v>205</v>
      </c>
      <c r="B16" s="118" t="s">
        <v>206</v>
      </c>
      <c r="C16" s="119" t="s">
        <v>207</v>
      </c>
      <c r="D16" s="118" t="s">
        <v>208</v>
      </c>
      <c r="E16" s="119" t="s">
        <v>207</v>
      </c>
      <c r="F16" s="118" t="s">
        <v>209</v>
      </c>
      <c r="G16" s="119" t="s">
        <v>207</v>
      </c>
      <c r="H16" s="118" t="s">
        <v>208</v>
      </c>
      <c r="I16" s="119" t="s">
        <v>207</v>
      </c>
      <c r="J16" s="127"/>
    </row>
    <row r="17" spans="1:9" ht="121.5" customHeight="1" x14ac:dyDescent="0.2">
      <c r="A17" s="117" t="s">
        <v>210</v>
      </c>
      <c r="B17" s="118" t="s">
        <v>211</v>
      </c>
      <c r="C17" s="119" t="s">
        <v>212</v>
      </c>
      <c r="D17" s="118" t="s">
        <v>213</v>
      </c>
      <c r="E17" s="119" t="s">
        <v>212</v>
      </c>
      <c r="F17" s="118" t="s">
        <v>211</v>
      </c>
      <c r="G17" s="119" t="s">
        <v>212</v>
      </c>
      <c r="H17" s="118" t="s">
        <v>214</v>
      </c>
      <c r="I17" s="119" t="s">
        <v>212</v>
      </c>
    </row>
    <row r="18" spans="1:9" ht="107.25" customHeight="1" x14ac:dyDescent="0.2">
      <c r="A18" s="117" t="s">
        <v>215</v>
      </c>
      <c r="B18" s="118" t="s">
        <v>216</v>
      </c>
      <c r="C18" s="119" t="s">
        <v>217</v>
      </c>
      <c r="D18" s="118" t="s">
        <v>218</v>
      </c>
      <c r="E18" s="119" t="s">
        <v>217</v>
      </c>
      <c r="F18" s="118" t="s">
        <v>216</v>
      </c>
      <c r="G18" s="119" t="s">
        <v>217</v>
      </c>
      <c r="H18" s="118" t="s">
        <v>218</v>
      </c>
      <c r="I18" s="119" t="s">
        <v>217</v>
      </c>
    </row>
    <row r="19" spans="1:9" ht="57.75" customHeight="1" x14ac:dyDescent="0.2">
      <c r="A19" s="117" t="s">
        <v>329</v>
      </c>
      <c r="B19" s="121" t="s">
        <v>192</v>
      </c>
      <c r="C19" s="122" t="s">
        <v>219</v>
      </c>
      <c r="D19" s="121" t="s">
        <v>192</v>
      </c>
      <c r="E19" s="122" t="s">
        <v>219</v>
      </c>
      <c r="F19" s="121" t="s">
        <v>192</v>
      </c>
      <c r="G19" s="122" t="s">
        <v>219</v>
      </c>
      <c r="H19" s="121" t="s">
        <v>192</v>
      </c>
      <c r="I19" s="122" t="s">
        <v>219</v>
      </c>
    </row>
    <row r="20" spans="1:9" ht="31.5" customHeight="1" x14ac:dyDescent="0.2">
      <c r="A20" s="117" t="s">
        <v>330</v>
      </c>
      <c r="B20" s="121" t="s">
        <v>192</v>
      </c>
      <c r="C20" s="122" t="s">
        <v>220</v>
      </c>
      <c r="D20" s="121" t="s">
        <v>192</v>
      </c>
      <c r="E20" s="122" t="s">
        <v>220</v>
      </c>
      <c r="F20" s="121" t="s">
        <v>192</v>
      </c>
      <c r="G20" s="122" t="s">
        <v>220</v>
      </c>
      <c r="H20" s="121" t="s">
        <v>192</v>
      </c>
      <c r="I20" s="122" t="s">
        <v>220</v>
      </c>
    </row>
    <row r="21" spans="1:9" ht="120.75" customHeight="1" x14ac:dyDescent="0.2">
      <c r="A21" s="117" t="s">
        <v>331</v>
      </c>
      <c r="B21" s="118" t="s">
        <v>221</v>
      </c>
      <c r="C21" s="119" t="s">
        <v>222</v>
      </c>
      <c r="D21" s="118" t="s">
        <v>221</v>
      </c>
      <c r="E21" s="119" t="s">
        <v>222</v>
      </c>
      <c r="F21" s="118" t="s">
        <v>221</v>
      </c>
      <c r="G21" s="119" t="s">
        <v>222</v>
      </c>
      <c r="H21" s="118" t="s">
        <v>221</v>
      </c>
      <c r="I21" s="119" t="s">
        <v>222</v>
      </c>
    </row>
    <row r="22" spans="1:9" ht="42.75" customHeight="1" x14ac:dyDescent="0.2">
      <c r="A22" s="117" t="s">
        <v>223</v>
      </c>
      <c r="B22" s="118" t="s">
        <v>224</v>
      </c>
      <c r="C22" s="128" t="s">
        <v>225</v>
      </c>
      <c r="D22" s="118" t="s">
        <v>224</v>
      </c>
      <c r="E22" s="128" t="s">
        <v>225</v>
      </c>
      <c r="F22" s="118" t="s">
        <v>224</v>
      </c>
      <c r="G22" s="128" t="s">
        <v>225</v>
      </c>
      <c r="H22" s="118" t="s">
        <v>226</v>
      </c>
      <c r="I22" s="128" t="s">
        <v>225</v>
      </c>
    </row>
    <row r="23" spans="1:9" ht="81.75" customHeight="1" x14ac:dyDescent="0.2">
      <c r="A23" s="117" t="s">
        <v>227</v>
      </c>
      <c r="B23" s="118" t="s">
        <v>228</v>
      </c>
      <c r="C23" s="119" t="s">
        <v>229</v>
      </c>
      <c r="D23" s="118" t="s">
        <v>228</v>
      </c>
      <c r="E23" s="119" t="s">
        <v>229</v>
      </c>
      <c r="F23" s="118" t="s">
        <v>228</v>
      </c>
      <c r="G23" s="119" t="s">
        <v>229</v>
      </c>
      <c r="H23" s="118" t="s">
        <v>228</v>
      </c>
      <c r="I23" s="119" t="s">
        <v>229</v>
      </c>
    </row>
    <row r="24" spans="1:9" ht="45" customHeight="1" x14ac:dyDescent="0.2">
      <c r="A24" s="117" t="s">
        <v>230</v>
      </c>
      <c r="B24" s="118" t="s">
        <v>231</v>
      </c>
      <c r="C24" s="129" t="s">
        <v>232</v>
      </c>
      <c r="D24" s="118" t="s">
        <v>231</v>
      </c>
      <c r="E24" s="129" t="s">
        <v>232</v>
      </c>
      <c r="F24" s="118" t="s">
        <v>231</v>
      </c>
      <c r="G24" s="129" t="s">
        <v>232</v>
      </c>
      <c r="H24" s="118" t="s">
        <v>233</v>
      </c>
      <c r="I24" s="129" t="s">
        <v>232</v>
      </c>
    </row>
    <row r="25" spans="1:9" ht="53.25" customHeight="1" x14ac:dyDescent="0.2">
      <c r="A25" s="117" t="s">
        <v>332</v>
      </c>
      <c r="B25" s="118" t="s">
        <v>234</v>
      </c>
      <c r="C25" s="128" t="s">
        <v>235</v>
      </c>
      <c r="D25" s="118" t="s">
        <v>236</v>
      </c>
      <c r="E25" s="128" t="s">
        <v>235</v>
      </c>
      <c r="F25" s="118" t="s">
        <v>234</v>
      </c>
      <c r="G25" s="128" t="s">
        <v>235</v>
      </c>
      <c r="H25" s="118" t="s">
        <v>237</v>
      </c>
      <c r="I25" s="128" t="s">
        <v>235</v>
      </c>
    </row>
    <row r="26" spans="1:9" ht="59.25" customHeight="1" x14ac:dyDescent="0.2">
      <c r="A26" s="117" t="s">
        <v>238</v>
      </c>
      <c r="B26" s="118" t="s">
        <v>239</v>
      </c>
      <c r="C26" s="119" t="s">
        <v>240</v>
      </c>
      <c r="D26" s="118" t="s">
        <v>239</v>
      </c>
      <c r="E26" s="119" t="s">
        <v>240</v>
      </c>
      <c r="F26" s="118" t="s">
        <v>239</v>
      </c>
      <c r="G26" s="119" t="s">
        <v>240</v>
      </c>
      <c r="H26" s="118" t="s">
        <v>239</v>
      </c>
      <c r="I26" s="119" t="s">
        <v>240</v>
      </c>
    </row>
    <row r="27" spans="1:9" s="133" customFormat="1" ht="118.5" customHeight="1" x14ac:dyDescent="0.2">
      <c r="A27" s="130" t="s">
        <v>333</v>
      </c>
      <c r="B27" s="131" t="s">
        <v>241</v>
      </c>
      <c r="C27" s="132" t="s">
        <v>242</v>
      </c>
      <c r="D27" s="131" t="s">
        <v>241</v>
      </c>
      <c r="E27" s="132" t="s">
        <v>242</v>
      </c>
      <c r="F27" s="131" t="s">
        <v>241</v>
      </c>
      <c r="G27" s="132" t="s">
        <v>242</v>
      </c>
      <c r="H27" s="131" t="s">
        <v>241</v>
      </c>
      <c r="I27" s="132" t="s">
        <v>242</v>
      </c>
    </row>
    <row r="28" spans="1:9" ht="30.75" customHeight="1" x14ac:dyDescent="0.2">
      <c r="A28" s="117" t="s">
        <v>334</v>
      </c>
      <c r="B28" s="121" t="s">
        <v>192</v>
      </c>
      <c r="C28" s="122" t="s">
        <v>243</v>
      </c>
      <c r="D28" s="121" t="s">
        <v>192</v>
      </c>
      <c r="E28" s="122" t="s">
        <v>243</v>
      </c>
      <c r="F28" s="121" t="s">
        <v>192</v>
      </c>
      <c r="G28" s="122" t="s">
        <v>243</v>
      </c>
      <c r="H28" s="121" t="s">
        <v>192</v>
      </c>
      <c r="I28" s="122" t="s">
        <v>243</v>
      </c>
    </row>
    <row r="29" spans="1:9" ht="45.75" customHeight="1" x14ac:dyDescent="0.2">
      <c r="A29" s="117" t="s">
        <v>335</v>
      </c>
      <c r="B29" s="118" t="s">
        <v>244</v>
      </c>
      <c r="C29" s="128" t="s">
        <v>245</v>
      </c>
      <c r="D29" s="118" t="s">
        <v>246</v>
      </c>
      <c r="E29" s="128" t="s">
        <v>245</v>
      </c>
      <c r="F29" s="118" t="s">
        <v>247</v>
      </c>
      <c r="G29" s="128" t="s">
        <v>245</v>
      </c>
      <c r="H29" s="118" t="s">
        <v>248</v>
      </c>
      <c r="I29" s="128" t="s">
        <v>245</v>
      </c>
    </row>
    <row r="30" spans="1:9" ht="42.75" customHeight="1" x14ac:dyDescent="0.2">
      <c r="A30" s="117" t="s">
        <v>249</v>
      </c>
      <c r="B30" s="118" t="s">
        <v>250</v>
      </c>
      <c r="C30" s="128" t="s">
        <v>251</v>
      </c>
      <c r="D30" s="118" t="s">
        <v>250</v>
      </c>
      <c r="E30" s="128" t="s">
        <v>251</v>
      </c>
      <c r="F30" s="118" t="s">
        <v>250</v>
      </c>
      <c r="G30" s="128" t="s">
        <v>251</v>
      </c>
      <c r="H30" s="118" t="s">
        <v>250</v>
      </c>
      <c r="I30" s="128" t="s">
        <v>251</v>
      </c>
    </row>
    <row r="31" spans="1:9" ht="132.75" customHeight="1" x14ac:dyDescent="0.2">
      <c r="A31" s="117" t="s">
        <v>252</v>
      </c>
      <c r="B31" s="118" t="s">
        <v>253</v>
      </c>
      <c r="C31" s="119" t="s">
        <v>254</v>
      </c>
      <c r="D31" s="118" t="s">
        <v>253</v>
      </c>
      <c r="E31" s="119" t="s">
        <v>254</v>
      </c>
      <c r="F31" s="118" t="s">
        <v>253</v>
      </c>
      <c r="G31" s="119" t="s">
        <v>254</v>
      </c>
      <c r="H31" s="118" t="s">
        <v>253</v>
      </c>
      <c r="I31" s="119" t="s">
        <v>254</v>
      </c>
    </row>
    <row r="32" spans="1:9" ht="95.25" customHeight="1" x14ac:dyDescent="0.2">
      <c r="A32" s="117" t="s">
        <v>336</v>
      </c>
      <c r="B32" s="118" t="s">
        <v>255</v>
      </c>
      <c r="C32" s="119" t="s">
        <v>345</v>
      </c>
      <c r="D32" s="118" t="s">
        <v>255</v>
      </c>
      <c r="E32" s="119" t="s">
        <v>345</v>
      </c>
      <c r="F32" s="118" t="s">
        <v>255</v>
      </c>
      <c r="G32" s="119" t="s">
        <v>345</v>
      </c>
      <c r="H32" s="118" t="s">
        <v>255</v>
      </c>
      <c r="I32" s="119" t="s">
        <v>345</v>
      </c>
    </row>
    <row r="33" spans="1:9" ht="56.25" customHeight="1" x14ac:dyDescent="0.2">
      <c r="A33" s="117" t="s">
        <v>256</v>
      </c>
      <c r="B33" s="118" t="s">
        <v>257</v>
      </c>
      <c r="C33" s="128" t="s">
        <v>258</v>
      </c>
      <c r="D33" s="118" t="s">
        <v>259</v>
      </c>
      <c r="E33" s="128" t="s">
        <v>258</v>
      </c>
      <c r="F33" s="118" t="s">
        <v>260</v>
      </c>
      <c r="G33" s="128" t="s">
        <v>258</v>
      </c>
      <c r="H33" s="118" t="s">
        <v>261</v>
      </c>
      <c r="I33" s="128" t="s">
        <v>258</v>
      </c>
    </row>
    <row r="34" spans="1:9" ht="21" customHeight="1" x14ac:dyDescent="0.2">
      <c r="A34" s="123" t="s">
        <v>262</v>
      </c>
      <c r="B34" s="124" t="s">
        <v>181</v>
      </c>
      <c r="C34" s="134"/>
      <c r="D34" s="124" t="s">
        <v>181</v>
      </c>
      <c r="E34" s="126"/>
      <c r="F34" s="124" t="s">
        <v>181</v>
      </c>
      <c r="G34" s="134"/>
      <c r="H34" s="124" t="s">
        <v>181</v>
      </c>
      <c r="I34" s="126"/>
    </row>
    <row r="35" spans="1:9" ht="43.5" customHeight="1" x14ac:dyDescent="0.2">
      <c r="A35" s="117" t="s">
        <v>263</v>
      </c>
      <c r="B35" s="135" t="s">
        <v>192</v>
      </c>
      <c r="C35" s="136" t="s">
        <v>264</v>
      </c>
      <c r="D35" s="135" t="s">
        <v>192</v>
      </c>
      <c r="E35" s="136" t="s">
        <v>264</v>
      </c>
      <c r="F35" s="135" t="s">
        <v>192</v>
      </c>
      <c r="G35" s="136" t="s">
        <v>264</v>
      </c>
      <c r="H35" s="135" t="s">
        <v>192</v>
      </c>
      <c r="I35" s="136" t="s">
        <v>264</v>
      </c>
    </row>
    <row r="36" spans="1:9" ht="92.25" customHeight="1" x14ac:dyDescent="0.2">
      <c r="A36" s="117" t="s">
        <v>265</v>
      </c>
      <c r="B36" s="118" t="s">
        <v>266</v>
      </c>
      <c r="C36" s="128" t="s">
        <v>267</v>
      </c>
      <c r="D36" s="118" t="s">
        <v>268</v>
      </c>
      <c r="E36" s="128" t="s">
        <v>269</v>
      </c>
      <c r="F36" s="118" t="s">
        <v>266</v>
      </c>
      <c r="G36" s="128" t="s">
        <v>267</v>
      </c>
      <c r="H36" s="118" t="s">
        <v>268</v>
      </c>
      <c r="I36" s="128" t="s">
        <v>269</v>
      </c>
    </row>
    <row r="37" spans="1:9" ht="57.75" customHeight="1" x14ac:dyDescent="0.2">
      <c r="A37" s="117" t="s">
        <v>337</v>
      </c>
      <c r="B37" s="118" t="s">
        <v>270</v>
      </c>
      <c r="C37" s="128" t="s">
        <v>271</v>
      </c>
      <c r="D37" s="118" t="s">
        <v>272</v>
      </c>
      <c r="E37" s="128" t="s">
        <v>271</v>
      </c>
      <c r="F37" s="118" t="s">
        <v>273</v>
      </c>
      <c r="G37" s="128" t="s">
        <v>271</v>
      </c>
      <c r="H37" s="118" t="s">
        <v>272</v>
      </c>
      <c r="I37" s="128" t="s">
        <v>271</v>
      </c>
    </row>
    <row r="38" spans="1:9" ht="96.75" customHeight="1" x14ac:dyDescent="0.2">
      <c r="A38" s="117" t="s">
        <v>338</v>
      </c>
      <c r="B38" s="118" t="s">
        <v>346</v>
      </c>
      <c r="C38" s="128" t="s">
        <v>347</v>
      </c>
      <c r="D38" s="118" t="s">
        <v>348</v>
      </c>
      <c r="E38" s="128" t="s">
        <v>347</v>
      </c>
      <c r="F38" s="118" t="s">
        <v>346</v>
      </c>
      <c r="G38" s="128" t="s">
        <v>347</v>
      </c>
      <c r="H38" s="118" t="s">
        <v>349</v>
      </c>
      <c r="I38" s="128" t="s">
        <v>347</v>
      </c>
    </row>
    <row r="39" spans="1:9" ht="59.25" customHeight="1" x14ac:dyDescent="0.2">
      <c r="A39" s="117" t="s">
        <v>274</v>
      </c>
      <c r="B39" s="118" t="s">
        <v>275</v>
      </c>
      <c r="C39" s="128" t="s">
        <v>276</v>
      </c>
      <c r="D39" s="118" t="s">
        <v>277</v>
      </c>
      <c r="E39" s="128" t="s">
        <v>276</v>
      </c>
      <c r="F39" s="118" t="s">
        <v>278</v>
      </c>
      <c r="G39" s="128" t="s">
        <v>279</v>
      </c>
      <c r="H39" s="118" t="s">
        <v>280</v>
      </c>
      <c r="I39" s="128" t="s">
        <v>276</v>
      </c>
    </row>
    <row r="40" spans="1:9" ht="70.5" customHeight="1" x14ac:dyDescent="0.2">
      <c r="A40" s="117" t="s">
        <v>281</v>
      </c>
      <c r="B40" s="118" t="s">
        <v>282</v>
      </c>
      <c r="C40" s="128" t="s">
        <v>283</v>
      </c>
      <c r="D40" s="118" t="s">
        <v>284</v>
      </c>
      <c r="E40" s="128" t="s">
        <v>283</v>
      </c>
      <c r="F40" s="118" t="s">
        <v>285</v>
      </c>
      <c r="G40" s="128" t="s">
        <v>283</v>
      </c>
      <c r="H40" s="118" t="s">
        <v>286</v>
      </c>
      <c r="I40" s="128" t="s">
        <v>283</v>
      </c>
    </row>
    <row r="41" spans="1:9" ht="121.5" customHeight="1" x14ac:dyDescent="0.2">
      <c r="A41" s="117" t="s">
        <v>287</v>
      </c>
      <c r="B41" s="118" t="s">
        <v>288</v>
      </c>
      <c r="C41" s="128" t="s">
        <v>289</v>
      </c>
      <c r="D41" s="118" t="s">
        <v>288</v>
      </c>
      <c r="E41" s="128" t="s">
        <v>289</v>
      </c>
      <c r="F41" s="118" t="s">
        <v>288</v>
      </c>
      <c r="G41" s="128" t="s">
        <v>289</v>
      </c>
      <c r="H41" s="118" t="s">
        <v>288</v>
      </c>
      <c r="I41" s="128" t="s">
        <v>289</v>
      </c>
    </row>
    <row r="42" spans="1:9" ht="106.5" customHeight="1" x14ac:dyDescent="0.2">
      <c r="A42" s="117" t="s">
        <v>339</v>
      </c>
      <c r="B42" s="118" t="s">
        <v>290</v>
      </c>
      <c r="C42" s="128" t="s">
        <v>291</v>
      </c>
      <c r="D42" s="118" t="s">
        <v>292</v>
      </c>
      <c r="E42" s="128" t="s">
        <v>291</v>
      </c>
      <c r="F42" s="118" t="s">
        <v>290</v>
      </c>
      <c r="G42" s="128" t="s">
        <v>291</v>
      </c>
      <c r="H42" s="118" t="s">
        <v>292</v>
      </c>
      <c r="I42" s="128" t="s">
        <v>291</v>
      </c>
    </row>
    <row r="43" spans="1:9" ht="45" customHeight="1" x14ac:dyDescent="0.2">
      <c r="A43" s="117" t="s">
        <v>293</v>
      </c>
      <c r="B43" s="118" t="s">
        <v>294</v>
      </c>
      <c r="C43" s="128" t="s">
        <v>295</v>
      </c>
      <c r="D43" s="118" t="s">
        <v>296</v>
      </c>
      <c r="E43" s="128" t="s">
        <v>295</v>
      </c>
      <c r="F43" s="118" t="s">
        <v>294</v>
      </c>
      <c r="G43" s="128" t="s">
        <v>295</v>
      </c>
      <c r="H43" s="118" t="s">
        <v>294</v>
      </c>
      <c r="I43" s="128" t="s">
        <v>295</v>
      </c>
    </row>
    <row r="44" spans="1:9" ht="30.75" customHeight="1" x14ac:dyDescent="0.2">
      <c r="A44" s="117" t="s">
        <v>297</v>
      </c>
      <c r="B44" s="118" t="s">
        <v>192</v>
      </c>
      <c r="C44" s="119" t="s">
        <v>298</v>
      </c>
      <c r="D44" s="118" t="s">
        <v>192</v>
      </c>
      <c r="E44" s="119" t="s">
        <v>298</v>
      </c>
      <c r="F44" s="118" t="s">
        <v>192</v>
      </c>
      <c r="G44" s="119" t="s">
        <v>298</v>
      </c>
      <c r="H44" s="118" t="s">
        <v>192</v>
      </c>
      <c r="I44" s="119" t="s">
        <v>298</v>
      </c>
    </row>
    <row r="45" spans="1:9" ht="89.25" x14ac:dyDescent="0.2">
      <c r="A45" s="117" t="s">
        <v>299</v>
      </c>
      <c r="B45" s="118" t="s">
        <v>300</v>
      </c>
      <c r="C45" s="119" t="s">
        <v>301</v>
      </c>
      <c r="D45" s="118" t="s">
        <v>300</v>
      </c>
      <c r="E45" s="128" t="s">
        <v>301</v>
      </c>
      <c r="F45" s="118" t="s">
        <v>300</v>
      </c>
      <c r="G45" s="119" t="s">
        <v>301</v>
      </c>
      <c r="H45" s="118" t="s">
        <v>300</v>
      </c>
      <c r="I45" s="128" t="s">
        <v>301</v>
      </c>
    </row>
    <row r="46" spans="1:9" ht="80.25" customHeight="1" x14ac:dyDescent="0.2">
      <c r="A46" s="117" t="s">
        <v>302</v>
      </c>
      <c r="B46" s="118" t="s">
        <v>303</v>
      </c>
      <c r="C46" s="119" t="s">
        <v>350</v>
      </c>
      <c r="D46" s="118" t="s">
        <v>303</v>
      </c>
      <c r="E46" s="119" t="s">
        <v>350</v>
      </c>
      <c r="F46" s="118" t="s">
        <v>303</v>
      </c>
      <c r="G46" s="119" t="s">
        <v>350</v>
      </c>
      <c r="H46" s="118" t="s">
        <v>303</v>
      </c>
      <c r="I46" s="119" t="s">
        <v>350</v>
      </c>
    </row>
    <row r="47" spans="1:9" ht="21" customHeight="1" x14ac:dyDescent="0.2">
      <c r="A47" s="123" t="s">
        <v>304</v>
      </c>
      <c r="B47" s="137" t="s">
        <v>181</v>
      </c>
      <c r="C47" s="134"/>
      <c r="D47" s="137" t="s">
        <v>181</v>
      </c>
      <c r="E47" s="126"/>
      <c r="F47" s="137" t="s">
        <v>181</v>
      </c>
      <c r="G47" s="134"/>
      <c r="H47" s="137" t="s">
        <v>181</v>
      </c>
      <c r="I47" s="126"/>
    </row>
    <row r="48" spans="1:9" ht="30" customHeight="1" x14ac:dyDescent="0.2">
      <c r="A48" s="117" t="s">
        <v>305</v>
      </c>
      <c r="B48" s="120" t="s">
        <v>192</v>
      </c>
      <c r="C48" s="138" t="s">
        <v>306</v>
      </c>
      <c r="D48" s="120" t="s">
        <v>192</v>
      </c>
      <c r="E48" s="138" t="s">
        <v>306</v>
      </c>
      <c r="F48" s="120" t="s">
        <v>192</v>
      </c>
      <c r="G48" s="138" t="s">
        <v>306</v>
      </c>
      <c r="H48" s="120" t="s">
        <v>192</v>
      </c>
      <c r="I48" s="139" t="s">
        <v>306</v>
      </c>
    </row>
    <row r="49" spans="1:9" ht="21" customHeight="1" x14ac:dyDescent="0.2">
      <c r="A49" s="123" t="s">
        <v>307</v>
      </c>
      <c r="B49" s="137" t="s">
        <v>181</v>
      </c>
      <c r="C49" s="134"/>
      <c r="D49" s="124" t="s">
        <v>181</v>
      </c>
      <c r="E49" s="126"/>
      <c r="F49" s="137" t="s">
        <v>181</v>
      </c>
      <c r="G49" s="134"/>
      <c r="H49" s="124" t="s">
        <v>181</v>
      </c>
      <c r="I49" s="126"/>
    </row>
    <row r="50" spans="1:9" ht="83.25" customHeight="1" x14ac:dyDescent="0.2">
      <c r="A50" s="117" t="s">
        <v>308</v>
      </c>
      <c r="B50" s="118" t="s">
        <v>309</v>
      </c>
      <c r="C50" s="128" t="s">
        <v>310</v>
      </c>
      <c r="D50" s="118" t="s">
        <v>311</v>
      </c>
      <c r="E50" s="128" t="s">
        <v>310</v>
      </c>
      <c r="F50" s="118" t="s">
        <v>309</v>
      </c>
      <c r="G50" s="128" t="s">
        <v>310</v>
      </c>
      <c r="H50" s="118" t="s">
        <v>311</v>
      </c>
      <c r="I50" s="128" t="s">
        <v>310</v>
      </c>
    </row>
    <row r="51" spans="1:9" ht="51" x14ac:dyDescent="0.2">
      <c r="A51" s="117" t="s">
        <v>312</v>
      </c>
      <c r="B51" s="118" t="s">
        <v>300</v>
      </c>
      <c r="C51" s="119" t="s">
        <v>313</v>
      </c>
      <c r="D51" s="118" t="s">
        <v>300</v>
      </c>
      <c r="E51" s="119" t="s">
        <v>313</v>
      </c>
      <c r="F51" s="118" t="s">
        <v>300</v>
      </c>
      <c r="G51" s="119" t="s">
        <v>313</v>
      </c>
      <c r="H51" s="118" t="s">
        <v>300</v>
      </c>
      <c r="I51" s="119" t="s">
        <v>313</v>
      </c>
    </row>
    <row r="52" spans="1:9" ht="55.5" customHeight="1" x14ac:dyDescent="0.2">
      <c r="A52" s="117" t="s">
        <v>314</v>
      </c>
      <c r="B52" s="118" t="s">
        <v>315</v>
      </c>
      <c r="C52" s="119" t="s">
        <v>316</v>
      </c>
      <c r="D52" s="118" t="s">
        <v>315</v>
      </c>
      <c r="E52" s="119" t="s">
        <v>316</v>
      </c>
      <c r="F52" s="118" t="s">
        <v>315</v>
      </c>
      <c r="G52" s="119" t="s">
        <v>316</v>
      </c>
      <c r="H52" s="118" t="s">
        <v>315</v>
      </c>
      <c r="I52" s="119" t="s">
        <v>316</v>
      </c>
    </row>
    <row r="53" spans="1:9" ht="21" customHeight="1" x14ac:dyDescent="0.2">
      <c r="A53" s="123" t="s">
        <v>317</v>
      </c>
      <c r="B53" s="137" t="s">
        <v>181</v>
      </c>
      <c r="C53" s="134"/>
      <c r="D53" s="137" t="s">
        <v>181</v>
      </c>
      <c r="E53" s="126"/>
      <c r="F53" s="137" t="s">
        <v>181</v>
      </c>
      <c r="G53" s="134"/>
      <c r="H53" s="137" t="s">
        <v>181</v>
      </c>
      <c r="I53" s="126"/>
    </row>
    <row r="54" spans="1:9" ht="72" customHeight="1" x14ac:dyDescent="0.2">
      <c r="A54" s="117" t="s">
        <v>340</v>
      </c>
      <c r="B54" s="118" t="s">
        <v>318</v>
      </c>
      <c r="C54" s="119" t="s">
        <v>319</v>
      </c>
      <c r="D54" s="118" t="s">
        <v>318</v>
      </c>
      <c r="E54" s="119" t="s">
        <v>319</v>
      </c>
      <c r="F54" s="118" t="s">
        <v>320</v>
      </c>
      <c r="G54" s="119" t="s">
        <v>319</v>
      </c>
      <c r="H54" s="118" t="s">
        <v>318</v>
      </c>
      <c r="I54" s="119" t="s">
        <v>319</v>
      </c>
    </row>
    <row r="55" spans="1:9" ht="61.5" customHeight="1" x14ac:dyDescent="0.2">
      <c r="A55" s="117" t="s">
        <v>341</v>
      </c>
      <c r="B55" s="118" t="s">
        <v>321</v>
      </c>
      <c r="C55" s="119" t="s">
        <v>322</v>
      </c>
      <c r="D55" s="118" t="s">
        <v>321</v>
      </c>
      <c r="E55" s="119" t="s">
        <v>322</v>
      </c>
      <c r="F55" s="118" t="s">
        <v>323</v>
      </c>
      <c r="G55" s="119" t="s">
        <v>322</v>
      </c>
      <c r="H55" s="118" t="s">
        <v>324</v>
      </c>
      <c r="I55" s="119" t="s">
        <v>322</v>
      </c>
    </row>
    <row r="56" spans="1:9" ht="21" customHeight="1" x14ac:dyDescent="0.2">
      <c r="A56" s="123" t="s">
        <v>325</v>
      </c>
      <c r="B56" s="137" t="s">
        <v>181</v>
      </c>
      <c r="C56" s="134"/>
      <c r="D56" s="137" t="s">
        <v>181</v>
      </c>
      <c r="E56" s="126"/>
      <c r="F56" s="137" t="s">
        <v>181</v>
      </c>
      <c r="G56" s="134"/>
      <c r="H56" s="137" t="s">
        <v>181</v>
      </c>
      <c r="I56" s="126"/>
    </row>
    <row r="57" spans="1:9" x14ac:dyDescent="0.2">
      <c r="C57" s="140"/>
      <c r="E57" s="141"/>
      <c r="G57" s="140"/>
      <c r="I57" s="141"/>
    </row>
    <row r="58" spans="1:9" x14ac:dyDescent="0.2">
      <c r="A58" s="146" t="s">
        <v>396</v>
      </c>
      <c r="C58" s="140"/>
      <c r="G58" s="140"/>
    </row>
    <row r="59" spans="1:9" ht="6.95" customHeight="1" x14ac:dyDescent="0.2">
      <c r="C59" s="140"/>
      <c r="G59" s="140"/>
    </row>
    <row r="60" spans="1:9" x14ac:dyDescent="0.2">
      <c r="A60" t="s">
        <v>378</v>
      </c>
      <c r="C60" s="142"/>
      <c r="G60" s="142"/>
    </row>
    <row r="61" spans="1:9" ht="6.95" customHeight="1" x14ac:dyDescent="0.2">
      <c r="C61" s="142"/>
      <c r="G61" s="142"/>
    </row>
    <row r="62" spans="1:9" x14ac:dyDescent="0.2">
      <c r="A62" t="s">
        <v>397</v>
      </c>
      <c r="C62" s="142"/>
      <c r="G62" s="142"/>
    </row>
    <row r="63" spans="1:9" ht="6.95" customHeight="1" x14ac:dyDescent="0.2">
      <c r="C63" s="142"/>
      <c r="G63" s="142"/>
    </row>
    <row r="64" spans="1:9" x14ac:dyDescent="0.2">
      <c r="A64" t="s">
        <v>398</v>
      </c>
      <c r="C64" s="142"/>
      <c r="G64" s="142"/>
    </row>
    <row r="65" spans="1:7" x14ac:dyDescent="0.2">
      <c r="A65" t="s">
        <v>405</v>
      </c>
      <c r="C65" s="142"/>
      <c r="G65" s="142"/>
    </row>
    <row r="66" spans="1:7" x14ac:dyDescent="0.2">
      <c r="A66" t="s">
        <v>399</v>
      </c>
      <c r="C66" s="142"/>
      <c r="G66" s="142"/>
    </row>
    <row r="67" spans="1:7" ht="6.95" customHeight="1" x14ac:dyDescent="0.2">
      <c r="C67" s="142"/>
      <c r="G67" s="142"/>
    </row>
    <row r="68" spans="1:7" x14ac:dyDescent="0.2">
      <c r="A68" t="s">
        <v>379</v>
      </c>
      <c r="C68" s="142"/>
      <c r="G68" s="142"/>
    </row>
    <row r="69" spans="1:7" ht="6.95" customHeight="1" x14ac:dyDescent="0.2">
      <c r="C69" s="142"/>
      <c r="G69" s="142"/>
    </row>
    <row r="70" spans="1:7" x14ac:dyDescent="0.2">
      <c r="A70" t="s">
        <v>380</v>
      </c>
      <c r="C70" s="142"/>
      <c r="G70" s="142"/>
    </row>
    <row r="71" spans="1:7" ht="6.95" customHeight="1" x14ac:dyDescent="0.2">
      <c r="C71" s="142"/>
      <c r="G71" s="142"/>
    </row>
    <row r="72" spans="1:7" x14ac:dyDescent="0.2">
      <c r="A72" t="s">
        <v>400</v>
      </c>
      <c r="C72" s="142"/>
      <c r="G72" s="142"/>
    </row>
    <row r="73" spans="1:7" ht="6.95" customHeight="1" x14ac:dyDescent="0.2">
      <c r="C73" s="142"/>
      <c r="G73" s="142"/>
    </row>
    <row r="74" spans="1:7" x14ac:dyDescent="0.2">
      <c r="A74" t="s">
        <v>381</v>
      </c>
      <c r="C74" s="142"/>
      <c r="G74" s="142"/>
    </row>
    <row r="75" spans="1:7" ht="6.95" customHeight="1" x14ac:dyDescent="0.2">
      <c r="C75" s="142"/>
      <c r="G75" s="142"/>
    </row>
    <row r="76" spans="1:7" x14ac:dyDescent="0.2">
      <c r="A76" t="s">
        <v>382</v>
      </c>
      <c r="C76" s="142"/>
      <c r="G76" s="142"/>
    </row>
    <row r="77" spans="1:7" x14ac:dyDescent="0.2">
      <c r="A77" t="s">
        <v>383</v>
      </c>
      <c r="C77" s="142"/>
      <c r="G77" s="142"/>
    </row>
    <row r="78" spans="1:7" x14ac:dyDescent="0.2">
      <c r="A78" t="s">
        <v>384</v>
      </c>
      <c r="C78" s="142"/>
      <c r="G78" s="142"/>
    </row>
    <row r="79" spans="1:7" x14ac:dyDescent="0.2">
      <c r="A79" t="s">
        <v>385</v>
      </c>
      <c r="C79" s="142"/>
      <c r="G79" s="142"/>
    </row>
    <row r="80" spans="1:7" ht="6.95" customHeight="1" x14ac:dyDescent="0.2">
      <c r="C80" s="142"/>
      <c r="G80" s="142"/>
    </row>
    <row r="81" spans="1:7" x14ac:dyDescent="0.2">
      <c r="A81" t="s">
        <v>386</v>
      </c>
      <c r="C81" s="142"/>
      <c r="G81" s="142"/>
    </row>
    <row r="82" spans="1:7" ht="6.95" customHeight="1" x14ac:dyDescent="0.2">
      <c r="C82" s="142"/>
      <c r="G82" s="142"/>
    </row>
    <row r="83" spans="1:7" x14ac:dyDescent="0.2">
      <c r="A83" t="s">
        <v>387</v>
      </c>
      <c r="C83" s="142"/>
      <c r="G83" s="142"/>
    </row>
    <row r="84" spans="1:7" ht="6.95" customHeight="1" x14ac:dyDescent="0.2">
      <c r="C84" s="142"/>
      <c r="G84" s="142"/>
    </row>
    <row r="85" spans="1:7" x14ac:dyDescent="0.2">
      <c r="A85" t="s">
        <v>388</v>
      </c>
      <c r="C85" s="142"/>
      <c r="G85" s="142"/>
    </row>
    <row r="86" spans="1:7" ht="6.95" customHeight="1" x14ac:dyDescent="0.2">
      <c r="C86" s="142"/>
      <c r="G86" s="142"/>
    </row>
    <row r="87" spans="1:7" x14ac:dyDescent="0.2">
      <c r="A87" t="s">
        <v>389</v>
      </c>
    </row>
    <row r="88" spans="1:7" ht="6.95" customHeight="1" x14ac:dyDescent="0.2"/>
    <row r="89" spans="1:7" x14ac:dyDescent="0.2">
      <c r="A89" t="s">
        <v>390</v>
      </c>
    </row>
    <row r="90" spans="1:7" ht="6.95" customHeight="1" x14ac:dyDescent="0.2"/>
    <row r="91" spans="1:7" x14ac:dyDescent="0.2">
      <c r="A91" t="s">
        <v>391</v>
      </c>
    </row>
    <row r="92" spans="1:7" x14ac:dyDescent="0.2">
      <c r="A92" t="s">
        <v>392</v>
      </c>
    </row>
    <row r="93" spans="1:7" x14ac:dyDescent="0.2">
      <c r="A93" t="s">
        <v>393</v>
      </c>
    </row>
    <row r="94" spans="1:7" ht="6.95" customHeight="1" x14ac:dyDescent="0.2"/>
    <row r="95" spans="1:7" x14ac:dyDescent="0.2">
      <c r="A95" t="s">
        <v>394</v>
      </c>
    </row>
    <row r="96" spans="1:7" ht="6.95" customHeight="1" x14ac:dyDescent="0.2"/>
    <row r="97" spans="1:9" x14ac:dyDescent="0.2">
      <c r="A97" t="s">
        <v>401</v>
      </c>
    </row>
    <row r="98" spans="1:9" x14ac:dyDescent="0.2">
      <c r="A98" t="s">
        <v>402</v>
      </c>
    </row>
    <row r="100" spans="1:9" x14ac:dyDescent="0.2">
      <c r="A100" s="146" t="s">
        <v>395</v>
      </c>
    </row>
    <row r="101" spans="1:9" ht="6.95" customHeight="1" x14ac:dyDescent="0.2">
      <c r="A101" s="146"/>
    </row>
    <row r="102" spans="1:9" x14ac:dyDescent="0.2">
      <c r="A102" t="s">
        <v>403</v>
      </c>
    </row>
    <row r="103" spans="1:9" ht="6.95" customHeight="1" x14ac:dyDescent="0.2"/>
    <row r="104" spans="1:9" x14ac:dyDescent="0.2">
      <c r="A104" t="s">
        <v>404</v>
      </c>
    </row>
    <row r="106" spans="1:9" x14ac:dyDescent="0.2">
      <c r="A106" s="145" t="s">
        <v>377</v>
      </c>
      <c r="C106" s="140"/>
      <c r="E106" s="141"/>
      <c r="G106" s="140"/>
      <c r="I106" s="141"/>
    </row>
  </sheetData>
  <phoneticPr fontId="0" type="noConversion"/>
  <pageMargins left="0.25" right="0.25" top="0.75" bottom="0.75" header="0.3" footer="0.3"/>
  <pageSetup scale="1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6"/>
  <sheetViews>
    <sheetView showGridLines="0" workbookViewId="0">
      <selection activeCell="B1" sqref="B1"/>
    </sheetView>
  </sheetViews>
  <sheetFormatPr defaultRowHeight="12.75" x14ac:dyDescent="0.2"/>
  <cols>
    <col min="1" max="1" width="18.85546875" customWidth="1"/>
    <col min="2" max="2" width="18.42578125" customWidth="1"/>
    <col min="3" max="3" width="18.28515625" customWidth="1"/>
    <col min="4" max="4" width="18.5703125" customWidth="1"/>
    <col min="5" max="5" width="18.28515625" customWidth="1"/>
    <col min="6" max="6" width="18.140625" customWidth="1"/>
    <col min="7" max="7" width="18.28515625" customWidth="1"/>
    <col min="8" max="8" width="18.5703125" customWidth="1"/>
    <col min="9" max="9" width="18.28515625" customWidth="1"/>
  </cols>
  <sheetData>
    <row r="1" spans="1:10" ht="15" x14ac:dyDescent="0.25">
      <c r="A1" s="243" t="s">
        <v>64</v>
      </c>
      <c r="B1" s="102"/>
      <c r="C1" s="102"/>
      <c r="D1" s="102"/>
      <c r="E1" s="102"/>
      <c r="F1" s="102"/>
      <c r="G1" s="102"/>
      <c r="H1" s="102"/>
      <c r="I1" s="102"/>
    </row>
    <row r="2" spans="1:10" ht="15" x14ac:dyDescent="0.25">
      <c r="A2" s="243" t="s">
        <v>376</v>
      </c>
      <c r="B2" s="102"/>
      <c r="C2" s="102"/>
      <c r="D2" s="102"/>
      <c r="E2" s="102"/>
      <c r="F2" s="102"/>
      <c r="G2" s="102"/>
      <c r="H2" s="102"/>
      <c r="I2" s="102"/>
    </row>
    <row r="3" spans="1:10" x14ac:dyDescent="0.2">
      <c r="A3" s="144"/>
    </row>
    <row r="4" spans="1:10" ht="25.5" customHeight="1" x14ac:dyDescent="0.2">
      <c r="A4" s="103"/>
      <c r="B4" s="143" t="s">
        <v>170</v>
      </c>
      <c r="C4" s="104"/>
      <c r="D4" s="143" t="s">
        <v>171</v>
      </c>
      <c r="E4" s="104"/>
      <c r="F4" s="143" t="s">
        <v>172</v>
      </c>
      <c r="G4" s="105"/>
      <c r="H4" s="143" t="s">
        <v>173</v>
      </c>
      <c r="I4" s="104"/>
    </row>
    <row r="5" spans="1:10" ht="33" customHeight="1" thickBot="1" x14ac:dyDescent="0.25">
      <c r="A5" s="106" t="s">
        <v>44</v>
      </c>
      <c r="B5" s="107" t="s">
        <v>174</v>
      </c>
      <c r="C5" s="108" t="s">
        <v>175</v>
      </c>
      <c r="D5" s="107" t="s">
        <v>174</v>
      </c>
      <c r="E5" s="108" t="s">
        <v>175</v>
      </c>
      <c r="F5" s="107" t="s">
        <v>174</v>
      </c>
      <c r="G5" s="108" t="s">
        <v>175</v>
      </c>
      <c r="H5" s="107" t="s">
        <v>174</v>
      </c>
      <c r="I5" s="108" t="s">
        <v>175</v>
      </c>
      <c r="J5" s="109"/>
    </row>
    <row r="6" spans="1:10" ht="45" customHeight="1" x14ac:dyDescent="0.2">
      <c r="A6" s="110" t="s">
        <v>176</v>
      </c>
      <c r="B6" s="111" t="s">
        <v>177</v>
      </c>
      <c r="C6" s="112" t="s">
        <v>178</v>
      </c>
      <c r="D6" s="111" t="s">
        <v>177</v>
      </c>
      <c r="E6" s="112" t="s">
        <v>178</v>
      </c>
      <c r="F6" s="111" t="s">
        <v>177</v>
      </c>
      <c r="G6" s="112" t="s">
        <v>178</v>
      </c>
      <c r="H6" s="111" t="s">
        <v>179</v>
      </c>
      <c r="I6" s="112" t="s">
        <v>178</v>
      </c>
    </row>
    <row r="7" spans="1:10" ht="21" customHeight="1" x14ac:dyDescent="0.2">
      <c r="A7" s="113" t="s">
        <v>180</v>
      </c>
      <c r="B7" s="114" t="s">
        <v>181</v>
      </c>
      <c r="C7" s="115"/>
      <c r="D7" s="114" t="s">
        <v>181</v>
      </c>
      <c r="E7" s="116"/>
      <c r="F7" s="114" t="s">
        <v>181</v>
      </c>
      <c r="G7" s="115"/>
      <c r="H7" s="114" t="s">
        <v>181</v>
      </c>
      <c r="I7" s="116"/>
    </row>
    <row r="8" spans="1:10" ht="69" customHeight="1" x14ac:dyDescent="0.2">
      <c r="A8" s="117" t="s">
        <v>182</v>
      </c>
      <c r="B8" s="118" t="s">
        <v>183</v>
      </c>
      <c r="C8" s="119" t="s">
        <v>184</v>
      </c>
      <c r="D8" s="118" t="s">
        <v>185</v>
      </c>
      <c r="E8" s="119" t="s">
        <v>184</v>
      </c>
      <c r="F8" s="118" t="s">
        <v>183</v>
      </c>
      <c r="G8" s="119" t="s">
        <v>184</v>
      </c>
      <c r="H8" s="118" t="s">
        <v>185</v>
      </c>
      <c r="I8" s="119" t="s">
        <v>184</v>
      </c>
    </row>
    <row r="9" spans="1:10" ht="82.5" customHeight="1" x14ac:dyDescent="0.2">
      <c r="A9" s="117" t="s">
        <v>186</v>
      </c>
      <c r="B9" s="118" t="s">
        <v>351</v>
      </c>
      <c r="C9" s="119" t="s">
        <v>343</v>
      </c>
      <c r="D9" s="118" t="s">
        <v>351</v>
      </c>
      <c r="E9" s="119" t="s">
        <v>343</v>
      </c>
      <c r="F9" s="118" t="s">
        <v>351</v>
      </c>
      <c r="G9" s="119" t="s">
        <v>343</v>
      </c>
      <c r="H9" s="118" t="s">
        <v>351</v>
      </c>
      <c r="I9" s="119" t="s">
        <v>343</v>
      </c>
    </row>
    <row r="10" spans="1:10" ht="84" customHeight="1" x14ac:dyDescent="0.2">
      <c r="A10" s="117" t="s">
        <v>326</v>
      </c>
      <c r="B10" s="118" t="s">
        <v>188</v>
      </c>
      <c r="C10" s="119" t="s">
        <v>189</v>
      </c>
      <c r="D10" s="118" t="s">
        <v>190</v>
      </c>
      <c r="E10" s="119" t="s">
        <v>189</v>
      </c>
      <c r="F10" s="118" t="s">
        <v>188</v>
      </c>
      <c r="G10" s="119" t="s">
        <v>189</v>
      </c>
      <c r="H10" s="118" t="s">
        <v>191</v>
      </c>
      <c r="I10" s="119" t="s">
        <v>189</v>
      </c>
    </row>
    <row r="11" spans="1:10" ht="31.5" customHeight="1" x14ac:dyDescent="0.2">
      <c r="A11" s="117" t="s">
        <v>327</v>
      </c>
      <c r="B11" s="121" t="s">
        <v>192</v>
      </c>
      <c r="C11" s="122" t="s">
        <v>193</v>
      </c>
      <c r="D11" s="121" t="s">
        <v>192</v>
      </c>
      <c r="E11" s="122" t="s">
        <v>193</v>
      </c>
      <c r="F11" s="121" t="s">
        <v>192</v>
      </c>
      <c r="G11" s="122" t="s">
        <v>193</v>
      </c>
      <c r="H11" s="121" t="s">
        <v>192</v>
      </c>
      <c r="I11" s="122" t="s">
        <v>193</v>
      </c>
    </row>
    <row r="12" spans="1:10" ht="34.5" customHeight="1" x14ac:dyDescent="0.2">
      <c r="A12" s="117" t="s">
        <v>328</v>
      </c>
      <c r="B12" s="118" t="s">
        <v>194</v>
      </c>
      <c r="C12" s="119" t="s">
        <v>195</v>
      </c>
      <c r="D12" s="118" t="s">
        <v>196</v>
      </c>
      <c r="E12" s="119" t="s">
        <v>195</v>
      </c>
      <c r="F12" s="118" t="s">
        <v>194</v>
      </c>
      <c r="G12" s="119" t="s">
        <v>195</v>
      </c>
      <c r="H12" s="118" t="s">
        <v>197</v>
      </c>
      <c r="I12" s="119" t="s">
        <v>195</v>
      </c>
    </row>
    <row r="13" spans="1:10" ht="97.5" customHeight="1" x14ac:dyDescent="0.2">
      <c r="A13" s="117" t="s">
        <v>198</v>
      </c>
      <c r="B13" s="118" t="s">
        <v>199</v>
      </c>
      <c r="C13" s="119" t="s">
        <v>200</v>
      </c>
      <c r="D13" s="118" t="s">
        <v>199</v>
      </c>
      <c r="E13" s="119" t="s">
        <v>200</v>
      </c>
      <c r="F13" s="118" t="s">
        <v>199</v>
      </c>
      <c r="G13" s="119" t="s">
        <v>200</v>
      </c>
      <c r="H13" s="118" t="s">
        <v>199</v>
      </c>
      <c r="I13" s="119" t="s">
        <v>200</v>
      </c>
    </row>
    <row r="14" spans="1:10" ht="43.5" customHeight="1" x14ac:dyDescent="0.2">
      <c r="A14" s="117" t="s">
        <v>201</v>
      </c>
      <c r="B14" s="118" t="s">
        <v>352</v>
      </c>
      <c r="C14" s="119" t="s">
        <v>353</v>
      </c>
      <c r="D14" s="118" t="s">
        <v>352</v>
      </c>
      <c r="E14" s="119" t="s">
        <v>353</v>
      </c>
      <c r="F14" s="118" t="s">
        <v>352</v>
      </c>
      <c r="G14" s="119" t="s">
        <v>353</v>
      </c>
      <c r="H14" s="118" t="s">
        <v>352</v>
      </c>
      <c r="I14" s="119" t="s">
        <v>353</v>
      </c>
    </row>
    <row r="15" spans="1:10" ht="21" customHeight="1" x14ac:dyDescent="0.2">
      <c r="A15" s="123" t="s">
        <v>204</v>
      </c>
      <c r="B15" s="124" t="s">
        <v>181</v>
      </c>
      <c r="C15" s="125"/>
      <c r="D15" s="124" t="s">
        <v>181</v>
      </c>
      <c r="E15" s="126"/>
      <c r="F15" s="124" t="s">
        <v>181</v>
      </c>
      <c r="G15" s="125"/>
      <c r="H15" s="124" t="s">
        <v>181</v>
      </c>
      <c r="I15" s="126"/>
    </row>
    <row r="16" spans="1:10" ht="81" customHeight="1" x14ac:dyDescent="0.2">
      <c r="A16" s="117" t="s">
        <v>205</v>
      </c>
      <c r="B16" s="118" t="s">
        <v>206</v>
      </c>
      <c r="C16" s="119" t="s">
        <v>207</v>
      </c>
      <c r="D16" s="118" t="s">
        <v>208</v>
      </c>
      <c r="E16" s="119" t="s">
        <v>207</v>
      </c>
      <c r="F16" s="118" t="s">
        <v>209</v>
      </c>
      <c r="G16" s="119" t="s">
        <v>207</v>
      </c>
      <c r="H16" s="118" t="s">
        <v>208</v>
      </c>
      <c r="I16" s="119" t="s">
        <v>207</v>
      </c>
      <c r="J16" s="127"/>
    </row>
    <row r="17" spans="1:9" ht="121.5" customHeight="1" x14ac:dyDescent="0.2">
      <c r="A17" s="117" t="s">
        <v>210</v>
      </c>
      <c r="B17" s="118" t="s">
        <v>211</v>
      </c>
      <c r="C17" s="119" t="s">
        <v>212</v>
      </c>
      <c r="D17" s="118" t="s">
        <v>213</v>
      </c>
      <c r="E17" s="119" t="s">
        <v>212</v>
      </c>
      <c r="F17" s="118" t="s">
        <v>211</v>
      </c>
      <c r="G17" s="119" t="s">
        <v>212</v>
      </c>
      <c r="H17" s="118" t="s">
        <v>214</v>
      </c>
      <c r="I17" s="119" t="s">
        <v>212</v>
      </c>
    </row>
    <row r="18" spans="1:9" ht="107.25" customHeight="1" x14ac:dyDescent="0.2">
      <c r="A18" s="117" t="s">
        <v>215</v>
      </c>
      <c r="B18" s="118" t="s">
        <v>354</v>
      </c>
      <c r="C18" s="119" t="s">
        <v>217</v>
      </c>
      <c r="D18" s="118" t="s">
        <v>355</v>
      </c>
      <c r="E18" s="119" t="s">
        <v>217</v>
      </c>
      <c r="F18" s="118" t="s">
        <v>354</v>
      </c>
      <c r="G18" s="119" t="s">
        <v>217</v>
      </c>
      <c r="H18" s="118" t="s">
        <v>355</v>
      </c>
      <c r="I18" s="119" t="s">
        <v>217</v>
      </c>
    </row>
    <row r="19" spans="1:9" ht="57.75" customHeight="1" x14ac:dyDescent="0.2">
      <c r="A19" s="117" t="s">
        <v>329</v>
      </c>
      <c r="B19" s="121" t="s">
        <v>192</v>
      </c>
      <c r="C19" s="122" t="s">
        <v>219</v>
      </c>
      <c r="D19" s="121" t="s">
        <v>192</v>
      </c>
      <c r="E19" s="122" t="s">
        <v>219</v>
      </c>
      <c r="F19" s="121" t="s">
        <v>192</v>
      </c>
      <c r="G19" s="122" t="s">
        <v>219</v>
      </c>
      <c r="H19" s="121" t="s">
        <v>192</v>
      </c>
      <c r="I19" s="122" t="s">
        <v>219</v>
      </c>
    </row>
    <row r="20" spans="1:9" ht="31.5" customHeight="1" x14ac:dyDescent="0.2">
      <c r="A20" s="117" t="s">
        <v>330</v>
      </c>
      <c r="B20" s="121" t="s">
        <v>192</v>
      </c>
      <c r="C20" s="122" t="s">
        <v>220</v>
      </c>
      <c r="D20" s="121" t="s">
        <v>192</v>
      </c>
      <c r="E20" s="122" t="s">
        <v>220</v>
      </c>
      <c r="F20" s="121" t="s">
        <v>192</v>
      </c>
      <c r="G20" s="122" t="s">
        <v>220</v>
      </c>
      <c r="H20" s="121" t="s">
        <v>192</v>
      </c>
      <c r="I20" s="122" t="s">
        <v>220</v>
      </c>
    </row>
    <row r="21" spans="1:9" ht="120.75" customHeight="1" x14ac:dyDescent="0.2">
      <c r="A21" s="117" t="s">
        <v>331</v>
      </c>
      <c r="B21" s="118" t="s">
        <v>356</v>
      </c>
      <c r="C21" s="119" t="s">
        <v>222</v>
      </c>
      <c r="D21" s="118" t="s">
        <v>356</v>
      </c>
      <c r="E21" s="119" t="s">
        <v>222</v>
      </c>
      <c r="F21" s="118" t="s">
        <v>356</v>
      </c>
      <c r="G21" s="119" t="s">
        <v>222</v>
      </c>
      <c r="H21" s="118" t="s">
        <v>356</v>
      </c>
      <c r="I21" s="119" t="s">
        <v>222</v>
      </c>
    </row>
    <row r="22" spans="1:9" ht="42.75" customHeight="1" x14ac:dyDescent="0.2">
      <c r="A22" s="117" t="s">
        <v>223</v>
      </c>
      <c r="B22" s="118" t="s">
        <v>224</v>
      </c>
      <c r="C22" s="128" t="s">
        <v>225</v>
      </c>
      <c r="D22" s="118" t="s">
        <v>224</v>
      </c>
      <c r="E22" s="128" t="s">
        <v>225</v>
      </c>
      <c r="F22" s="118" t="s">
        <v>224</v>
      </c>
      <c r="G22" s="128" t="s">
        <v>225</v>
      </c>
      <c r="H22" s="118" t="s">
        <v>226</v>
      </c>
      <c r="I22" s="128" t="s">
        <v>225</v>
      </c>
    </row>
    <row r="23" spans="1:9" ht="81.75" customHeight="1" x14ac:dyDescent="0.2">
      <c r="A23" s="117" t="s">
        <v>227</v>
      </c>
      <c r="B23" s="118" t="s">
        <v>228</v>
      </c>
      <c r="C23" s="119" t="s">
        <v>229</v>
      </c>
      <c r="D23" s="118" t="s">
        <v>228</v>
      </c>
      <c r="E23" s="119" t="s">
        <v>229</v>
      </c>
      <c r="F23" s="118" t="s">
        <v>228</v>
      </c>
      <c r="G23" s="119" t="s">
        <v>229</v>
      </c>
      <c r="H23" s="118" t="s">
        <v>228</v>
      </c>
      <c r="I23" s="119" t="s">
        <v>229</v>
      </c>
    </row>
    <row r="24" spans="1:9" ht="45" customHeight="1" x14ac:dyDescent="0.2">
      <c r="A24" s="117" t="s">
        <v>230</v>
      </c>
      <c r="B24" s="118" t="s">
        <v>231</v>
      </c>
      <c r="C24" s="129" t="s">
        <v>232</v>
      </c>
      <c r="D24" s="118" t="s">
        <v>231</v>
      </c>
      <c r="E24" s="129" t="s">
        <v>232</v>
      </c>
      <c r="F24" s="118" t="s">
        <v>231</v>
      </c>
      <c r="G24" s="129" t="s">
        <v>232</v>
      </c>
      <c r="H24" s="118" t="s">
        <v>233</v>
      </c>
      <c r="I24" s="129" t="s">
        <v>232</v>
      </c>
    </row>
    <row r="25" spans="1:9" ht="53.25" customHeight="1" x14ac:dyDescent="0.2">
      <c r="A25" s="117" t="s">
        <v>332</v>
      </c>
      <c r="B25" s="118" t="s">
        <v>357</v>
      </c>
      <c r="C25" s="128" t="s">
        <v>235</v>
      </c>
      <c r="D25" s="118" t="s">
        <v>358</v>
      </c>
      <c r="E25" s="128" t="s">
        <v>235</v>
      </c>
      <c r="F25" s="118" t="s">
        <v>357</v>
      </c>
      <c r="G25" s="128" t="s">
        <v>235</v>
      </c>
      <c r="H25" s="118" t="s">
        <v>359</v>
      </c>
      <c r="I25" s="128" t="s">
        <v>235</v>
      </c>
    </row>
    <row r="26" spans="1:9" ht="59.25" customHeight="1" x14ac:dyDescent="0.2">
      <c r="A26" s="117" t="s">
        <v>238</v>
      </c>
      <c r="B26" s="118" t="s">
        <v>239</v>
      </c>
      <c r="C26" s="119" t="s">
        <v>240</v>
      </c>
      <c r="D26" s="118" t="s">
        <v>239</v>
      </c>
      <c r="E26" s="119" t="s">
        <v>240</v>
      </c>
      <c r="F26" s="118" t="s">
        <v>239</v>
      </c>
      <c r="G26" s="119" t="s">
        <v>240</v>
      </c>
      <c r="H26" s="118" t="s">
        <v>239</v>
      </c>
      <c r="I26" s="119" t="s">
        <v>240</v>
      </c>
    </row>
    <row r="27" spans="1:9" s="133" customFormat="1" ht="118.5" customHeight="1" x14ac:dyDescent="0.2">
      <c r="A27" s="130" t="s">
        <v>333</v>
      </c>
      <c r="B27" s="131" t="s">
        <v>241</v>
      </c>
      <c r="C27" s="132" t="s">
        <v>242</v>
      </c>
      <c r="D27" s="131" t="s">
        <v>241</v>
      </c>
      <c r="E27" s="132" t="s">
        <v>242</v>
      </c>
      <c r="F27" s="131" t="s">
        <v>241</v>
      </c>
      <c r="G27" s="132" t="s">
        <v>242</v>
      </c>
      <c r="H27" s="131" t="s">
        <v>241</v>
      </c>
      <c r="I27" s="132" t="s">
        <v>242</v>
      </c>
    </row>
    <row r="28" spans="1:9" ht="30.75" customHeight="1" x14ac:dyDescent="0.2">
      <c r="A28" s="117" t="s">
        <v>334</v>
      </c>
      <c r="B28" s="121" t="s">
        <v>192</v>
      </c>
      <c r="C28" s="122" t="s">
        <v>243</v>
      </c>
      <c r="D28" s="121" t="s">
        <v>192</v>
      </c>
      <c r="E28" s="122" t="s">
        <v>243</v>
      </c>
      <c r="F28" s="121" t="s">
        <v>192</v>
      </c>
      <c r="G28" s="122" t="s">
        <v>243</v>
      </c>
      <c r="H28" s="121" t="s">
        <v>192</v>
      </c>
      <c r="I28" s="122" t="s">
        <v>243</v>
      </c>
    </row>
    <row r="29" spans="1:9" ht="45.75" customHeight="1" x14ac:dyDescent="0.2">
      <c r="A29" s="117" t="s">
        <v>335</v>
      </c>
      <c r="B29" s="118" t="s">
        <v>360</v>
      </c>
      <c r="C29" s="128" t="s">
        <v>245</v>
      </c>
      <c r="D29" s="118" t="s">
        <v>361</v>
      </c>
      <c r="E29" s="128" t="s">
        <v>245</v>
      </c>
      <c r="F29" s="118" t="s">
        <v>362</v>
      </c>
      <c r="G29" s="128" t="s">
        <v>245</v>
      </c>
      <c r="H29" s="118" t="s">
        <v>363</v>
      </c>
      <c r="I29" s="128" t="s">
        <v>245</v>
      </c>
    </row>
    <row r="30" spans="1:9" ht="42.75" customHeight="1" x14ac:dyDescent="0.2">
      <c r="A30" s="117" t="s">
        <v>249</v>
      </c>
      <c r="B30" s="118" t="s">
        <v>250</v>
      </c>
      <c r="C30" s="128" t="s">
        <v>251</v>
      </c>
      <c r="D30" s="118" t="s">
        <v>250</v>
      </c>
      <c r="E30" s="128" t="s">
        <v>251</v>
      </c>
      <c r="F30" s="118" t="s">
        <v>250</v>
      </c>
      <c r="G30" s="128" t="s">
        <v>251</v>
      </c>
      <c r="H30" s="118" t="s">
        <v>250</v>
      </c>
      <c r="I30" s="128" t="s">
        <v>251</v>
      </c>
    </row>
    <row r="31" spans="1:9" ht="132.75" customHeight="1" x14ac:dyDescent="0.2">
      <c r="A31" s="117" t="s">
        <v>252</v>
      </c>
      <c r="B31" s="118" t="s">
        <v>253</v>
      </c>
      <c r="C31" s="119" t="s">
        <v>254</v>
      </c>
      <c r="D31" s="118" t="s">
        <v>253</v>
      </c>
      <c r="E31" s="119" t="s">
        <v>254</v>
      </c>
      <c r="F31" s="118" t="s">
        <v>253</v>
      </c>
      <c r="G31" s="119" t="s">
        <v>254</v>
      </c>
      <c r="H31" s="118" t="s">
        <v>253</v>
      </c>
      <c r="I31" s="119" t="s">
        <v>254</v>
      </c>
    </row>
    <row r="32" spans="1:9" ht="95.25" customHeight="1" x14ac:dyDescent="0.2">
      <c r="A32" s="117" t="s">
        <v>336</v>
      </c>
      <c r="B32" s="118" t="s">
        <v>255</v>
      </c>
      <c r="C32" s="119" t="s">
        <v>345</v>
      </c>
      <c r="D32" s="118" t="s">
        <v>255</v>
      </c>
      <c r="E32" s="119" t="s">
        <v>345</v>
      </c>
      <c r="F32" s="118" t="s">
        <v>255</v>
      </c>
      <c r="G32" s="119" t="s">
        <v>345</v>
      </c>
      <c r="H32" s="118" t="s">
        <v>255</v>
      </c>
      <c r="I32" s="119" t="s">
        <v>345</v>
      </c>
    </row>
    <row r="33" spans="1:9" ht="56.25" customHeight="1" x14ac:dyDescent="0.2">
      <c r="A33" s="117" t="s">
        <v>256</v>
      </c>
      <c r="B33" s="118" t="s">
        <v>364</v>
      </c>
      <c r="C33" s="128" t="s">
        <v>258</v>
      </c>
      <c r="D33" s="118" t="s">
        <v>365</v>
      </c>
      <c r="E33" s="128" t="s">
        <v>258</v>
      </c>
      <c r="F33" s="118" t="s">
        <v>366</v>
      </c>
      <c r="G33" s="128" t="s">
        <v>258</v>
      </c>
      <c r="H33" s="118" t="s">
        <v>367</v>
      </c>
      <c r="I33" s="128" t="s">
        <v>258</v>
      </c>
    </row>
    <row r="34" spans="1:9" ht="21" customHeight="1" x14ac:dyDescent="0.2">
      <c r="A34" s="123" t="s">
        <v>262</v>
      </c>
      <c r="B34" s="124" t="s">
        <v>181</v>
      </c>
      <c r="C34" s="134"/>
      <c r="D34" s="124" t="s">
        <v>181</v>
      </c>
      <c r="E34" s="126"/>
      <c r="F34" s="124" t="s">
        <v>181</v>
      </c>
      <c r="G34" s="134"/>
      <c r="H34" s="124" t="s">
        <v>181</v>
      </c>
      <c r="I34" s="126"/>
    </row>
    <row r="35" spans="1:9" ht="43.5" customHeight="1" x14ac:dyDescent="0.2">
      <c r="A35" s="117" t="s">
        <v>263</v>
      </c>
      <c r="B35" s="135" t="s">
        <v>192</v>
      </c>
      <c r="C35" s="136" t="s">
        <v>264</v>
      </c>
      <c r="D35" s="135" t="s">
        <v>192</v>
      </c>
      <c r="E35" s="136" t="s">
        <v>264</v>
      </c>
      <c r="F35" s="135" t="s">
        <v>192</v>
      </c>
      <c r="G35" s="136" t="s">
        <v>264</v>
      </c>
      <c r="H35" s="135" t="s">
        <v>192</v>
      </c>
      <c r="I35" s="136" t="s">
        <v>264</v>
      </c>
    </row>
    <row r="36" spans="1:9" ht="92.25" customHeight="1" x14ac:dyDescent="0.2">
      <c r="A36" s="117" t="s">
        <v>265</v>
      </c>
      <c r="B36" s="118" t="s">
        <v>266</v>
      </c>
      <c r="C36" s="128" t="s">
        <v>267</v>
      </c>
      <c r="D36" s="118" t="s">
        <v>268</v>
      </c>
      <c r="E36" s="128" t="s">
        <v>269</v>
      </c>
      <c r="F36" s="118" t="s">
        <v>266</v>
      </c>
      <c r="G36" s="128" t="s">
        <v>267</v>
      </c>
      <c r="H36" s="118" t="s">
        <v>268</v>
      </c>
      <c r="I36" s="128" t="s">
        <v>269</v>
      </c>
    </row>
    <row r="37" spans="1:9" ht="57.75" customHeight="1" x14ac:dyDescent="0.2">
      <c r="A37" s="117" t="s">
        <v>337</v>
      </c>
      <c r="B37" s="118" t="s">
        <v>270</v>
      </c>
      <c r="C37" s="128" t="s">
        <v>271</v>
      </c>
      <c r="D37" s="118" t="s">
        <v>368</v>
      </c>
      <c r="E37" s="128" t="s">
        <v>271</v>
      </c>
      <c r="F37" s="118" t="s">
        <v>273</v>
      </c>
      <c r="G37" s="128" t="s">
        <v>271</v>
      </c>
      <c r="H37" s="118" t="s">
        <v>272</v>
      </c>
      <c r="I37" s="128" t="s">
        <v>271</v>
      </c>
    </row>
    <row r="38" spans="1:9" ht="93" customHeight="1" x14ac:dyDescent="0.2">
      <c r="A38" s="117" t="s">
        <v>338</v>
      </c>
      <c r="B38" s="118" t="s">
        <v>346</v>
      </c>
      <c r="C38" s="128" t="s">
        <v>347</v>
      </c>
      <c r="D38" s="118" t="s">
        <v>348</v>
      </c>
      <c r="E38" s="128" t="s">
        <v>347</v>
      </c>
      <c r="F38" s="118" t="s">
        <v>346</v>
      </c>
      <c r="G38" s="128" t="s">
        <v>347</v>
      </c>
      <c r="H38" s="118" t="s">
        <v>349</v>
      </c>
      <c r="I38" s="128" t="s">
        <v>347</v>
      </c>
    </row>
    <row r="39" spans="1:9" ht="59.25" customHeight="1" x14ac:dyDescent="0.2">
      <c r="A39" s="117" t="s">
        <v>274</v>
      </c>
      <c r="B39" s="118" t="s">
        <v>275</v>
      </c>
      <c r="C39" s="128" t="s">
        <v>276</v>
      </c>
      <c r="D39" s="118" t="s">
        <v>277</v>
      </c>
      <c r="E39" s="128" t="s">
        <v>276</v>
      </c>
      <c r="F39" s="118" t="s">
        <v>278</v>
      </c>
      <c r="G39" s="128" t="s">
        <v>279</v>
      </c>
      <c r="H39" s="118" t="s">
        <v>280</v>
      </c>
      <c r="I39" s="128" t="s">
        <v>276</v>
      </c>
    </row>
    <row r="40" spans="1:9" ht="70.5" customHeight="1" x14ac:dyDescent="0.2">
      <c r="A40" s="117" t="s">
        <v>281</v>
      </c>
      <c r="B40" s="118" t="s">
        <v>282</v>
      </c>
      <c r="C40" s="128" t="s">
        <v>283</v>
      </c>
      <c r="D40" s="118" t="s">
        <v>284</v>
      </c>
      <c r="E40" s="128" t="s">
        <v>283</v>
      </c>
      <c r="F40" s="118" t="s">
        <v>285</v>
      </c>
      <c r="G40" s="128" t="s">
        <v>283</v>
      </c>
      <c r="H40" s="118" t="s">
        <v>286</v>
      </c>
      <c r="I40" s="128" t="s">
        <v>283</v>
      </c>
    </row>
    <row r="41" spans="1:9" ht="121.5" customHeight="1" x14ac:dyDescent="0.2">
      <c r="A41" s="117" t="s">
        <v>287</v>
      </c>
      <c r="B41" s="118" t="s">
        <v>288</v>
      </c>
      <c r="C41" s="128" t="s">
        <v>369</v>
      </c>
      <c r="D41" s="118" t="s">
        <v>288</v>
      </c>
      <c r="E41" s="128" t="s">
        <v>369</v>
      </c>
      <c r="F41" s="118" t="s">
        <v>288</v>
      </c>
      <c r="G41" s="128" t="s">
        <v>369</v>
      </c>
      <c r="H41" s="118" t="s">
        <v>288</v>
      </c>
      <c r="I41" s="128" t="s">
        <v>369</v>
      </c>
    </row>
    <row r="42" spans="1:9" ht="106.5" customHeight="1" x14ac:dyDescent="0.2">
      <c r="A42" s="117" t="s">
        <v>339</v>
      </c>
      <c r="B42" s="118" t="s">
        <v>370</v>
      </c>
      <c r="C42" s="128" t="s">
        <v>291</v>
      </c>
      <c r="D42" s="118" t="s">
        <v>292</v>
      </c>
      <c r="E42" s="128" t="s">
        <v>291</v>
      </c>
      <c r="F42" s="118" t="s">
        <v>370</v>
      </c>
      <c r="G42" s="128" t="s">
        <v>291</v>
      </c>
      <c r="H42" s="118" t="s">
        <v>292</v>
      </c>
      <c r="I42" s="128" t="s">
        <v>291</v>
      </c>
    </row>
    <row r="43" spans="1:9" ht="45" customHeight="1" x14ac:dyDescent="0.2">
      <c r="A43" s="117" t="s">
        <v>293</v>
      </c>
      <c r="B43" s="118" t="s">
        <v>294</v>
      </c>
      <c r="C43" s="128" t="s">
        <v>295</v>
      </c>
      <c r="D43" s="118" t="s">
        <v>296</v>
      </c>
      <c r="E43" s="128" t="s">
        <v>295</v>
      </c>
      <c r="F43" s="118" t="s">
        <v>294</v>
      </c>
      <c r="G43" s="128" t="s">
        <v>295</v>
      </c>
      <c r="H43" s="118" t="s">
        <v>296</v>
      </c>
      <c r="I43" s="128" t="s">
        <v>295</v>
      </c>
    </row>
    <row r="44" spans="1:9" ht="30.75" customHeight="1" x14ac:dyDescent="0.2">
      <c r="A44" s="117" t="s">
        <v>297</v>
      </c>
      <c r="B44" s="118" t="s">
        <v>192</v>
      </c>
      <c r="C44" s="119" t="s">
        <v>298</v>
      </c>
      <c r="D44" s="118" t="s">
        <v>192</v>
      </c>
      <c r="E44" s="119" t="s">
        <v>298</v>
      </c>
      <c r="F44" s="118" t="s">
        <v>192</v>
      </c>
      <c r="G44" s="119" t="s">
        <v>298</v>
      </c>
      <c r="H44" s="118" t="s">
        <v>192</v>
      </c>
      <c r="I44" s="119" t="s">
        <v>298</v>
      </c>
    </row>
    <row r="45" spans="1:9" ht="89.25" x14ac:dyDescent="0.2">
      <c r="A45" s="117" t="s">
        <v>299</v>
      </c>
      <c r="B45" s="118" t="s">
        <v>300</v>
      </c>
      <c r="C45" s="119" t="s">
        <v>301</v>
      </c>
      <c r="D45" s="118" t="s">
        <v>300</v>
      </c>
      <c r="E45" s="128" t="s">
        <v>301</v>
      </c>
      <c r="F45" s="118" t="s">
        <v>300</v>
      </c>
      <c r="G45" s="119" t="s">
        <v>301</v>
      </c>
      <c r="H45" s="118" t="s">
        <v>300</v>
      </c>
      <c r="I45" s="128" t="s">
        <v>301</v>
      </c>
    </row>
    <row r="46" spans="1:9" ht="80.25" customHeight="1" x14ac:dyDescent="0.2">
      <c r="A46" s="117" t="s">
        <v>302</v>
      </c>
      <c r="B46" s="118" t="s">
        <v>371</v>
      </c>
      <c r="C46" s="119" t="s">
        <v>372</v>
      </c>
      <c r="D46" s="118" t="s">
        <v>371</v>
      </c>
      <c r="E46" s="119" t="s">
        <v>372</v>
      </c>
      <c r="F46" s="118" t="s">
        <v>371</v>
      </c>
      <c r="G46" s="119" t="s">
        <v>372</v>
      </c>
      <c r="H46" s="118" t="s">
        <v>371</v>
      </c>
      <c r="I46" s="119" t="s">
        <v>372</v>
      </c>
    </row>
    <row r="47" spans="1:9" ht="21" customHeight="1" x14ac:dyDescent="0.2">
      <c r="A47" s="123" t="s">
        <v>304</v>
      </c>
      <c r="B47" s="137" t="s">
        <v>181</v>
      </c>
      <c r="C47" s="134"/>
      <c r="D47" s="137" t="s">
        <v>181</v>
      </c>
      <c r="E47" s="126"/>
      <c r="F47" s="137" t="s">
        <v>181</v>
      </c>
      <c r="G47" s="134"/>
      <c r="H47" s="137" t="s">
        <v>181</v>
      </c>
      <c r="I47" s="126"/>
    </row>
    <row r="48" spans="1:9" ht="30" customHeight="1" x14ac:dyDescent="0.2">
      <c r="A48" s="117" t="s">
        <v>305</v>
      </c>
      <c r="B48" s="120" t="s">
        <v>192</v>
      </c>
      <c r="C48" s="138" t="s">
        <v>306</v>
      </c>
      <c r="D48" s="120" t="s">
        <v>192</v>
      </c>
      <c r="E48" s="138" t="s">
        <v>306</v>
      </c>
      <c r="F48" s="120" t="s">
        <v>192</v>
      </c>
      <c r="G48" s="138" t="s">
        <v>306</v>
      </c>
      <c r="H48" s="120" t="s">
        <v>192</v>
      </c>
      <c r="I48" s="139" t="s">
        <v>306</v>
      </c>
    </row>
    <row r="49" spans="1:9" ht="21" customHeight="1" x14ac:dyDescent="0.2">
      <c r="A49" s="123" t="s">
        <v>307</v>
      </c>
      <c r="B49" s="137" t="s">
        <v>181</v>
      </c>
      <c r="C49" s="134"/>
      <c r="D49" s="124" t="s">
        <v>181</v>
      </c>
      <c r="E49" s="126"/>
      <c r="F49" s="137" t="s">
        <v>181</v>
      </c>
      <c r="G49" s="134"/>
      <c r="H49" s="124" t="s">
        <v>181</v>
      </c>
      <c r="I49" s="126"/>
    </row>
    <row r="50" spans="1:9" ht="83.25" customHeight="1" x14ac:dyDescent="0.2">
      <c r="A50" s="117" t="s">
        <v>308</v>
      </c>
      <c r="B50" s="118" t="s">
        <v>309</v>
      </c>
      <c r="C50" s="128" t="s">
        <v>310</v>
      </c>
      <c r="D50" s="118" t="s">
        <v>311</v>
      </c>
      <c r="E50" s="128" t="s">
        <v>310</v>
      </c>
      <c r="F50" s="118" t="s">
        <v>309</v>
      </c>
      <c r="G50" s="128" t="s">
        <v>310</v>
      </c>
      <c r="H50" s="118" t="s">
        <v>311</v>
      </c>
      <c r="I50" s="128" t="s">
        <v>310</v>
      </c>
    </row>
    <row r="51" spans="1:9" ht="51" x14ac:dyDescent="0.2">
      <c r="A51" s="117" t="s">
        <v>312</v>
      </c>
      <c r="B51" s="118" t="s">
        <v>300</v>
      </c>
      <c r="C51" s="119" t="s">
        <v>313</v>
      </c>
      <c r="D51" s="118" t="s">
        <v>300</v>
      </c>
      <c r="E51" s="119" t="s">
        <v>313</v>
      </c>
      <c r="F51" s="118" t="s">
        <v>300</v>
      </c>
      <c r="G51" s="119" t="s">
        <v>313</v>
      </c>
      <c r="H51" s="118" t="s">
        <v>300</v>
      </c>
      <c r="I51" s="119" t="s">
        <v>313</v>
      </c>
    </row>
    <row r="52" spans="1:9" ht="55.5" customHeight="1" x14ac:dyDescent="0.2">
      <c r="A52" s="117" t="s">
        <v>314</v>
      </c>
      <c r="B52" s="118" t="s">
        <v>315</v>
      </c>
      <c r="C52" s="119" t="s">
        <v>316</v>
      </c>
      <c r="D52" s="118" t="s">
        <v>315</v>
      </c>
      <c r="E52" s="119" t="s">
        <v>316</v>
      </c>
      <c r="F52" s="118" t="s">
        <v>315</v>
      </c>
      <c r="G52" s="119" t="s">
        <v>316</v>
      </c>
      <c r="H52" s="118" t="s">
        <v>315</v>
      </c>
      <c r="I52" s="119" t="s">
        <v>316</v>
      </c>
    </row>
    <row r="53" spans="1:9" ht="21" customHeight="1" x14ac:dyDescent="0.2">
      <c r="A53" s="123" t="s">
        <v>317</v>
      </c>
      <c r="B53" s="137" t="s">
        <v>181</v>
      </c>
      <c r="C53" s="134"/>
      <c r="D53" s="137" t="s">
        <v>181</v>
      </c>
      <c r="E53" s="126"/>
      <c r="F53" s="137" t="s">
        <v>181</v>
      </c>
      <c r="G53" s="134"/>
      <c r="H53" s="137" t="s">
        <v>181</v>
      </c>
      <c r="I53" s="126"/>
    </row>
    <row r="54" spans="1:9" ht="72" customHeight="1" x14ac:dyDescent="0.2">
      <c r="A54" s="117" t="s">
        <v>340</v>
      </c>
      <c r="B54" s="118" t="s">
        <v>318</v>
      </c>
      <c r="C54" s="119" t="s">
        <v>319</v>
      </c>
      <c r="D54" s="118" t="s">
        <v>318</v>
      </c>
      <c r="E54" s="119" t="s">
        <v>319</v>
      </c>
      <c r="F54" s="118" t="s">
        <v>320</v>
      </c>
      <c r="G54" s="119" t="s">
        <v>319</v>
      </c>
      <c r="H54" s="118" t="s">
        <v>318</v>
      </c>
      <c r="I54" s="119" t="s">
        <v>319</v>
      </c>
    </row>
    <row r="55" spans="1:9" ht="61.5" customHeight="1" x14ac:dyDescent="0.2">
      <c r="A55" s="117" t="s">
        <v>341</v>
      </c>
      <c r="B55" s="118" t="s">
        <v>373</v>
      </c>
      <c r="C55" s="119" t="s">
        <v>322</v>
      </c>
      <c r="D55" s="118" t="s">
        <v>373</v>
      </c>
      <c r="E55" s="119" t="s">
        <v>322</v>
      </c>
      <c r="F55" s="118" t="s">
        <v>374</v>
      </c>
      <c r="G55" s="119" t="s">
        <v>322</v>
      </c>
      <c r="H55" s="118" t="s">
        <v>375</v>
      </c>
      <c r="I55" s="119" t="s">
        <v>322</v>
      </c>
    </row>
    <row r="56" spans="1:9" ht="21" customHeight="1" x14ac:dyDescent="0.2">
      <c r="A56" s="123" t="s">
        <v>325</v>
      </c>
      <c r="B56" s="137" t="s">
        <v>181</v>
      </c>
      <c r="C56" s="134"/>
      <c r="D56" s="137" t="s">
        <v>181</v>
      </c>
      <c r="E56" s="126"/>
      <c r="F56" s="137" t="s">
        <v>181</v>
      </c>
      <c r="G56" s="134"/>
      <c r="H56" s="137" t="s">
        <v>181</v>
      </c>
      <c r="I56" s="126"/>
    </row>
    <row r="57" spans="1:9" x14ac:dyDescent="0.2">
      <c r="C57" s="140"/>
      <c r="E57" s="141"/>
      <c r="G57" s="140"/>
      <c r="I57" s="141"/>
    </row>
    <row r="58" spans="1:9" x14ac:dyDescent="0.2">
      <c r="A58" s="146" t="s">
        <v>396</v>
      </c>
      <c r="C58" s="140"/>
      <c r="G58" s="140"/>
    </row>
    <row r="59" spans="1:9" ht="6.95" customHeight="1" x14ac:dyDescent="0.2">
      <c r="C59" s="140"/>
      <c r="G59" s="140"/>
    </row>
    <row r="60" spans="1:9" x14ac:dyDescent="0.2">
      <c r="A60" t="s">
        <v>378</v>
      </c>
      <c r="C60" s="140"/>
      <c r="G60" s="140"/>
    </row>
    <row r="61" spans="1:9" ht="6.95" customHeight="1" x14ac:dyDescent="0.2">
      <c r="C61" s="140"/>
      <c r="G61" s="140"/>
    </row>
    <row r="62" spans="1:9" x14ac:dyDescent="0.2">
      <c r="A62" t="s">
        <v>397</v>
      </c>
      <c r="C62" s="142"/>
      <c r="G62" s="142"/>
    </row>
    <row r="63" spans="1:9" ht="6.95" customHeight="1" x14ac:dyDescent="0.2">
      <c r="C63" s="142"/>
      <c r="G63" s="142"/>
    </row>
    <row r="64" spans="1:9" x14ac:dyDescent="0.2">
      <c r="A64" t="s">
        <v>398</v>
      </c>
      <c r="C64" s="142"/>
      <c r="G64" s="142"/>
    </row>
    <row r="65" spans="1:7" x14ac:dyDescent="0.2">
      <c r="A65" t="s">
        <v>405</v>
      </c>
      <c r="C65" s="142"/>
      <c r="G65" s="142"/>
    </row>
    <row r="66" spans="1:7" x14ac:dyDescent="0.2">
      <c r="A66" t="s">
        <v>399</v>
      </c>
      <c r="C66" s="142"/>
      <c r="G66" s="142"/>
    </row>
    <row r="67" spans="1:7" ht="6.95" customHeight="1" x14ac:dyDescent="0.2">
      <c r="C67" s="142"/>
      <c r="G67" s="142"/>
    </row>
    <row r="68" spans="1:7" x14ac:dyDescent="0.2">
      <c r="A68" t="s">
        <v>379</v>
      </c>
      <c r="C68" s="142"/>
      <c r="G68" s="142"/>
    </row>
    <row r="69" spans="1:7" ht="6.95" customHeight="1" x14ac:dyDescent="0.2">
      <c r="C69" s="142"/>
      <c r="G69" s="142"/>
    </row>
    <row r="70" spans="1:7" x14ac:dyDescent="0.2">
      <c r="A70" t="s">
        <v>380</v>
      </c>
      <c r="C70" s="142"/>
      <c r="G70" s="142"/>
    </row>
    <row r="71" spans="1:7" ht="6.95" customHeight="1" x14ac:dyDescent="0.2">
      <c r="C71" s="142"/>
      <c r="G71" s="142"/>
    </row>
    <row r="72" spans="1:7" x14ac:dyDescent="0.2">
      <c r="A72" t="s">
        <v>400</v>
      </c>
      <c r="C72" s="142"/>
      <c r="G72" s="142"/>
    </row>
    <row r="73" spans="1:7" ht="6.95" customHeight="1" x14ac:dyDescent="0.2">
      <c r="C73" s="142"/>
      <c r="G73" s="142"/>
    </row>
    <row r="74" spans="1:7" x14ac:dyDescent="0.2">
      <c r="A74" t="s">
        <v>381</v>
      </c>
      <c r="C74" s="142"/>
      <c r="G74" s="142"/>
    </row>
    <row r="75" spans="1:7" ht="6.95" customHeight="1" x14ac:dyDescent="0.2">
      <c r="C75" s="142"/>
      <c r="G75" s="142"/>
    </row>
    <row r="76" spans="1:7" x14ac:dyDescent="0.2">
      <c r="A76" t="s">
        <v>382</v>
      </c>
      <c r="C76" s="142"/>
      <c r="G76" s="142"/>
    </row>
    <row r="77" spans="1:7" x14ac:dyDescent="0.2">
      <c r="A77" t="s">
        <v>383</v>
      </c>
      <c r="C77" s="142"/>
      <c r="G77" s="142"/>
    </row>
    <row r="78" spans="1:7" x14ac:dyDescent="0.2">
      <c r="A78" t="s">
        <v>384</v>
      </c>
      <c r="C78" s="142"/>
      <c r="G78" s="142"/>
    </row>
    <row r="79" spans="1:7" x14ac:dyDescent="0.2">
      <c r="A79" t="s">
        <v>385</v>
      </c>
      <c r="C79" s="142"/>
      <c r="G79" s="142"/>
    </row>
    <row r="80" spans="1:7" ht="6.95" customHeight="1" x14ac:dyDescent="0.2">
      <c r="C80" s="142"/>
      <c r="G80" s="142"/>
    </row>
    <row r="81" spans="1:7" x14ac:dyDescent="0.2">
      <c r="A81" t="s">
        <v>386</v>
      </c>
      <c r="C81" s="142"/>
      <c r="G81" s="142"/>
    </row>
    <row r="82" spans="1:7" ht="6.95" customHeight="1" x14ac:dyDescent="0.2">
      <c r="C82" s="142"/>
      <c r="G82" s="142"/>
    </row>
    <row r="83" spans="1:7" x14ac:dyDescent="0.2">
      <c r="A83" t="s">
        <v>387</v>
      </c>
      <c r="C83" s="142"/>
      <c r="G83" s="142"/>
    </row>
    <row r="84" spans="1:7" ht="6.95" customHeight="1" x14ac:dyDescent="0.2">
      <c r="C84" s="142"/>
      <c r="G84" s="142"/>
    </row>
    <row r="85" spans="1:7" x14ac:dyDescent="0.2">
      <c r="A85" t="s">
        <v>388</v>
      </c>
      <c r="C85" s="142"/>
      <c r="G85" s="142"/>
    </row>
    <row r="86" spans="1:7" ht="6.95" customHeight="1" x14ac:dyDescent="0.2">
      <c r="C86" s="142"/>
      <c r="G86" s="142"/>
    </row>
    <row r="87" spans="1:7" x14ac:dyDescent="0.2">
      <c r="A87" t="s">
        <v>389</v>
      </c>
    </row>
    <row r="88" spans="1:7" ht="6.95" customHeight="1" x14ac:dyDescent="0.2"/>
    <row r="89" spans="1:7" x14ac:dyDescent="0.2">
      <c r="A89" t="s">
        <v>390</v>
      </c>
    </row>
    <row r="91" spans="1:7" x14ac:dyDescent="0.2">
      <c r="A91" t="s">
        <v>391</v>
      </c>
    </row>
    <row r="92" spans="1:7" x14ac:dyDescent="0.2">
      <c r="A92" t="s">
        <v>392</v>
      </c>
    </row>
    <row r="93" spans="1:7" x14ac:dyDescent="0.2">
      <c r="A93" t="s">
        <v>393</v>
      </c>
    </row>
    <row r="94" spans="1:7" ht="6.95" customHeight="1" x14ac:dyDescent="0.2"/>
    <row r="95" spans="1:7" x14ac:dyDescent="0.2">
      <c r="A95" t="s">
        <v>394</v>
      </c>
    </row>
    <row r="96" spans="1:7" ht="6.95" customHeight="1" x14ac:dyDescent="0.2"/>
    <row r="97" spans="1:9" x14ac:dyDescent="0.2">
      <c r="A97" t="s">
        <v>401</v>
      </c>
    </row>
    <row r="98" spans="1:9" x14ac:dyDescent="0.2">
      <c r="A98" t="s">
        <v>402</v>
      </c>
    </row>
    <row r="100" spans="1:9" x14ac:dyDescent="0.2">
      <c r="A100" s="146" t="s">
        <v>395</v>
      </c>
    </row>
    <row r="101" spans="1:9" ht="6.95" customHeight="1" x14ac:dyDescent="0.2">
      <c r="A101" s="146"/>
    </row>
    <row r="102" spans="1:9" x14ac:dyDescent="0.2">
      <c r="A102" t="s">
        <v>403</v>
      </c>
    </row>
    <row r="103" spans="1:9" ht="6.95" customHeight="1" x14ac:dyDescent="0.2"/>
    <row r="104" spans="1:9" x14ac:dyDescent="0.2">
      <c r="A104" t="s">
        <v>404</v>
      </c>
    </row>
    <row r="106" spans="1:9" x14ac:dyDescent="0.2">
      <c r="A106" s="145" t="s">
        <v>377</v>
      </c>
      <c r="C106" s="140"/>
      <c r="E106" s="141"/>
      <c r="G106" s="140"/>
      <c r="I106" s="141"/>
    </row>
  </sheetData>
  <phoneticPr fontId="0" type="noConversion"/>
  <pageMargins left="0.25" right="0.25" top="0.75" bottom="0.75" header="0.3" footer="0.3"/>
  <pageSetup scale="1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5"/>
  <sheetViews>
    <sheetView showGridLines="0" zoomScaleNormal="55" zoomScaleSheetLayoutView="55" workbookViewId="0">
      <selection activeCell="B1" sqref="B1"/>
    </sheetView>
  </sheetViews>
  <sheetFormatPr defaultRowHeight="12.75" x14ac:dyDescent="0.2"/>
  <cols>
    <col min="1" max="1" width="21.5703125" style="55" customWidth="1"/>
    <col min="2" max="2" width="9.140625" style="86"/>
    <col min="3" max="3" width="8" style="87" customWidth="1"/>
    <col min="4" max="4" width="9.140625" style="86"/>
    <col min="5" max="5" width="2.85546875" style="86" customWidth="1"/>
    <col min="6" max="6" width="9.140625" style="88"/>
    <col min="7" max="7" width="13.28515625" style="55" customWidth="1"/>
    <col min="8" max="8" width="3.5703125" style="55" customWidth="1"/>
    <col min="9" max="9" width="7.140625" style="88" customWidth="1"/>
    <col min="10" max="10" width="9.140625" style="55"/>
    <col min="11" max="11" width="4.140625" style="55" customWidth="1"/>
    <col min="12" max="12" width="2" style="55" customWidth="1"/>
    <col min="13" max="13" width="9.140625" style="55"/>
    <col min="14" max="14" width="4.140625" style="55" customWidth="1"/>
    <col min="15" max="15" width="9.140625" style="55"/>
    <col min="16" max="16" width="4.140625" style="55" customWidth="1"/>
    <col min="17" max="17" width="9.140625" style="55"/>
    <col min="18" max="18" width="4.140625" style="55" customWidth="1"/>
    <col min="19" max="19" width="12.28515625" style="88" customWidth="1"/>
    <col min="20" max="16384" width="9.140625" style="55"/>
  </cols>
  <sheetData>
    <row r="1" spans="1:19" x14ac:dyDescent="0.2">
      <c r="A1" s="52" t="s">
        <v>64</v>
      </c>
      <c r="B1" s="53"/>
      <c r="C1" s="53"/>
      <c r="D1" s="53"/>
      <c r="E1" s="53"/>
      <c r="F1" s="54"/>
      <c r="G1" s="54"/>
      <c r="H1" s="54"/>
      <c r="I1" s="54"/>
      <c r="J1" s="54"/>
      <c r="K1" s="54"/>
      <c r="L1" s="54"/>
      <c r="M1" s="54"/>
      <c r="N1" s="54"/>
      <c r="O1" s="54"/>
      <c r="P1" s="54"/>
      <c r="Q1" s="54"/>
      <c r="R1" s="54"/>
      <c r="S1" s="54"/>
    </row>
    <row r="2" spans="1:19" x14ac:dyDescent="0.2">
      <c r="A2" s="52" t="s">
        <v>150</v>
      </c>
      <c r="B2" s="53"/>
      <c r="C2" s="53"/>
      <c r="D2" s="53"/>
      <c r="E2" s="53"/>
      <c r="F2" s="54"/>
      <c r="G2" s="54"/>
      <c r="H2" s="54"/>
      <c r="I2" s="54"/>
      <c r="J2" s="54"/>
      <c r="K2" s="54"/>
      <c r="L2" s="54"/>
      <c r="M2" s="54"/>
      <c r="N2" s="54"/>
      <c r="O2" s="54"/>
      <c r="P2" s="54"/>
      <c r="Q2" s="54"/>
      <c r="R2" s="54"/>
      <c r="S2" s="54"/>
    </row>
    <row r="3" spans="1:19" ht="13.5" thickBot="1" x14ac:dyDescent="0.25">
      <c r="A3" s="56"/>
      <c r="B3" s="57"/>
      <c r="C3" s="58"/>
      <c r="D3" s="57"/>
      <c r="E3" s="57"/>
      <c r="F3" s="56"/>
      <c r="G3" s="56"/>
      <c r="H3" s="56"/>
      <c r="I3" s="59"/>
      <c r="J3" s="56"/>
      <c r="K3" s="56"/>
      <c r="L3" s="56"/>
      <c r="M3" s="56"/>
      <c r="N3" s="56"/>
      <c r="O3" s="56"/>
      <c r="P3" s="56"/>
      <c r="Q3" s="56"/>
      <c r="R3" s="56"/>
      <c r="S3" s="59"/>
    </row>
    <row r="4" spans="1:19" ht="23.25" customHeight="1" thickTop="1" x14ac:dyDescent="0.2">
      <c r="A4" s="176"/>
      <c r="B4" s="60" t="s">
        <v>39</v>
      </c>
      <c r="C4" s="61"/>
      <c r="D4" s="61"/>
      <c r="E4" s="149"/>
      <c r="F4" s="62" t="s">
        <v>40</v>
      </c>
      <c r="G4" s="63" t="s">
        <v>41</v>
      </c>
      <c r="H4" s="63"/>
      <c r="I4" s="63"/>
      <c r="J4" s="63"/>
      <c r="K4" s="63"/>
      <c r="L4" s="64" t="s">
        <v>42</v>
      </c>
      <c r="M4" s="65"/>
      <c r="N4" s="63"/>
      <c r="O4" s="63"/>
      <c r="P4" s="63"/>
      <c r="Q4" s="63"/>
      <c r="R4" s="63"/>
      <c r="S4" s="177" t="s">
        <v>43</v>
      </c>
    </row>
    <row r="5" spans="1:19" ht="13.5" customHeight="1" thickBot="1" x14ac:dyDescent="0.25">
      <c r="A5" s="170" t="s">
        <v>44</v>
      </c>
      <c r="B5" s="164" t="s">
        <v>45</v>
      </c>
      <c r="C5" s="165"/>
      <c r="D5" s="66" t="s">
        <v>46</v>
      </c>
      <c r="E5" s="150"/>
      <c r="F5" s="166" t="s">
        <v>47</v>
      </c>
      <c r="G5" s="67" t="s">
        <v>45</v>
      </c>
      <c r="H5" s="67"/>
      <c r="I5" s="167"/>
      <c r="J5" s="67" t="s">
        <v>46</v>
      </c>
      <c r="K5" s="67"/>
      <c r="L5" s="168" t="s">
        <v>48</v>
      </c>
      <c r="M5" s="67"/>
      <c r="N5" s="169"/>
      <c r="O5" s="67" t="s">
        <v>104</v>
      </c>
      <c r="P5" s="169"/>
      <c r="Q5" s="67" t="s">
        <v>65</v>
      </c>
      <c r="R5" s="169"/>
      <c r="S5" s="170" t="s">
        <v>49</v>
      </c>
    </row>
    <row r="6" spans="1:19" ht="24.75" customHeight="1" x14ac:dyDescent="0.2">
      <c r="A6" s="171" t="s">
        <v>1</v>
      </c>
      <c r="B6" s="151">
        <v>2</v>
      </c>
      <c r="C6" s="75" t="s">
        <v>105</v>
      </c>
      <c r="D6" s="74">
        <v>5</v>
      </c>
      <c r="E6" s="152"/>
      <c r="F6" s="161">
        <v>3</v>
      </c>
      <c r="G6" s="70">
        <v>500</v>
      </c>
      <c r="H6" s="70" t="s">
        <v>106</v>
      </c>
      <c r="I6" s="75" t="s">
        <v>105</v>
      </c>
      <c r="J6" s="69">
        <v>3000</v>
      </c>
      <c r="K6" s="70" t="s">
        <v>106</v>
      </c>
      <c r="L6" s="68"/>
      <c r="M6" s="69">
        <v>1500</v>
      </c>
      <c r="N6" s="70"/>
      <c r="O6" s="69">
        <v>3000</v>
      </c>
      <c r="P6" s="70"/>
      <c r="Q6" s="70">
        <v>300</v>
      </c>
      <c r="R6" s="70"/>
      <c r="S6" s="172" t="s">
        <v>50</v>
      </c>
    </row>
    <row r="7" spans="1:19" ht="17.25" customHeight="1" x14ac:dyDescent="0.2">
      <c r="A7" s="171" t="s">
        <v>2</v>
      </c>
      <c r="B7" s="153" t="s">
        <v>67</v>
      </c>
      <c r="C7" s="73"/>
      <c r="D7" s="154"/>
      <c r="E7" s="155"/>
      <c r="F7" s="161"/>
      <c r="G7" s="70"/>
      <c r="H7" s="70"/>
      <c r="I7" s="75"/>
      <c r="J7" s="70"/>
      <c r="K7" s="70"/>
      <c r="L7" s="68"/>
      <c r="M7" s="70"/>
      <c r="N7" s="70"/>
      <c r="O7" s="70"/>
      <c r="P7" s="70"/>
      <c r="Q7" s="70"/>
      <c r="R7" s="70"/>
      <c r="S7" s="172"/>
    </row>
    <row r="8" spans="1:19" ht="17.25" customHeight="1" x14ac:dyDescent="0.2">
      <c r="A8" s="171" t="s">
        <v>151</v>
      </c>
      <c r="B8" s="151">
        <v>2.87</v>
      </c>
      <c r="C8" s="75" t="s">
        <v>105</v>
      </c>
      <c r="D8" s="74">
        <v>5.04</v>
      </c>
      <c r="E8" s="152"/>
      <c r="F8" s="161">
        <v>5</v>
      </c>
      <c r="G8" s="69">
        <v>10000</v>
      </c>
      <c r="H8" s="70" t="s">
        <v>106</v>
      </c>
      <c r="I8" s="75" t="s">
        <v>105</v>
      </c>
      <c r="J8" s="69">
        <v>150000</v>
      </c>
      <c r="K8" s="70" t="s">
        <v>106</v>
      </c>
      <c r="L8" s="68"/>
      <c r="M8" s="69">
        <v>2100</v>
      </c>
      <c r="N8" s="70"/>
      <c r="O8" s="69">
        <v>4200</v>
      </c>
      <c r="P8" s="70"/>
      <c r="Q8" s="69">
        <v>2300</v>
      </c>
      <c r="R8" s="70"/>
      <c r="S8" s="172"/>
    </row>
    <row r="9" spans="1:19" ht="17.25" customHeight="1" x14ac:dyDescent="0.2">
      <c r="A9" s="171" t="s">
        <v>152</v>
      </c>
      <c r="B9" s="151">
        <v>1</v>
      </c>
      <c r="C9" s="75" t="s">
        <v>105</v>
      </c>
      <c r="D9" s="74">
        <v>7</v>
      </c>
      <c r="E9" s="152" t="s">
        <v>108</v>
      </c>
      <c r="F9" s="161">
        <v>6</v>
      </c>
      <c r="G9" s="69">
        <v>3999</v>
      </c>
      <c r="H9" s="70"/>
      <c r="I9" s="75" t="s">
        <v>105</v>
      </c>
      <c r="J9" s="69">
        <v>27500</v>
      </c>
      <c r="K9" s="70"/>
      <c r="L9" s="68"/>
      <c r="M9" s="70">
        <v>20</v>
      </c>
      <c r="N9" s="70" t="s">
        <v>109</v>
      </c>
      <c r="O9" s="70">
        <v>40</v>
      </c>
      <c r="P9" s="70" t="s">
        <v>109</v>
      </c>
      <c r="Q9" s="70">
        <v>20</v>
      </c>
      <c r="R9" s="70" t="s">
        <v>109</v>
      </c>
      <c r="S9" s="172"/>
    </row>
    <row r="10" spans="1:19" ht="17.25" customHeight="1" x14ac:dyDescent="0.2">
      <c r="A10" s="171" t="s">
        <v>51</v>
      </c>
      <c r="B10" s="151">
        <v>1</v>
      </c>
      <c r="C10" s="75" t="s">
        <v>105</v>
      </c>
      <c r="D10" s="74">
        <v>9.3000000000000007</v>
      </c>
      <c r="E10" s="152"/>
      <c r="F10" s="161">
        <v>6</v>
      </c>
      <c r="G10" s="69">
        <v>5962</v>
      </c>
      <c r="H10" s="70" t="s">
        <v>106</v>
      </c>
      <c r="I10" s="75" t="s">
        <v>105</v>
      </c>
      <c r="J10" s="69">
        <v>39133</v>
      </c>
      <c r="K10" s="70" t="s">
        <v>106</v>
      </c>
      <c r="L10" s="68"/>
      <c r="M10" s="70">
        <v>80</v>
      </c>
      <c r="N10" s="70" t="s">
        <v>109</v>
      </c>
      <c r="O10" s="70">
        <v>160</v>
      </c>
      <c r="P10" s="70" t="s">
        <v>109</v>
      </c>
      <c r="Q10" s="70">
        <v>251</v>
      </c>
      <c r="R10" s="70" t="s">
        <v>109</v>
      </c>
      <c r="S10" s="172"/>
    </row>
    <row r="11" spans="1:19" ht="16.5" customHeight="1" x14ac:dyDescent="0.2">
      <c r="A11" s="171" t="s">
        <v>5</v>
      </c>
      <c r="B11" s="151">
        <v>4.63</v>
      </c>
      <c r="C11" s="75"/>
      <c r="D11" s="74"/>
      <c r="E11" s="152"/>
      <c r="F11" s="161">
        <v>1</v>
      </c>
      <c r="G11" s="73" t="s">
        <v>68</v>
      </c>
      <c r="H11" s="73"/>
      <c r="I11" s="73"/>
      <c r="J11" s="73"/>
      <c r="K11" s="73"/>
      <c r="L11" s="68"/>
      <c r="M11" s="70" t="s">
        <v>137</v>
      </c>
      <c r="N11" s="70"/>
      <c r="O11" s="70"/>
      <c r="P11" s="70"/>
      <c r="Q11" s="70"/>
      <c r="R11" s="70"/>
      <c r="S11" s="172"/>
    </row>
    <row r="12" spans="1:19" ht="17.25" customHeight="1" x14ac:dyDescent="0.2">
      <c r="A12" s="171" t="s">
        <v>6</v>
      </c>
      <c r="B12" s="151">
        <v>3</v>
      </c>
      <c r="C12" s="75" t="s">
        <v>105</v>
      </c>
      <c r="D12" s="74">
        <v>5</v>
      </c>
      <c r="E12" s="152"/>
      <c r="F12" s="161">
        <v>2</v>
      </c>
      <c r="G12" s="69">
        <v>10000</v>
      </c>
      <c r="H12" s="70" t="s">
        <v>106</v>
      </c>
      <c r="I12" s="75" t="s">
        <v>105</v>
      </c>
      <c r="J12" s="69">
        <v>10000</v>
      </c>
      <c r="K12" s="70" t="s">
        <v>106</v>
      </c>
      <c r="L12" s="68"/>
      <c r="M12" s="69">
        <v>12500</v>
      </c>
      <c r="N12" s="70" t="s">
        <v>112</v>
      </c>
      <c r="O12" s="69">
        <v>24000</v>
      </c>
      <c r="P12" s="70" t="s">
        <v>112</v>
      </c>
      <c r="Q12" s="70">
        <v>0</v>
      </c>
      <c r="R12" s="70"/>
      <c r="S12" s="172"/>
    </row>
    <row r="13" spans="1:19" ht="17.25" customHeight="1" x14ac:dyDescent="0.2">
      <c r="A13" s="171" t="s">
        <v>7</v>
      </c>
      <c r="B13" s="151">
        <v>2.2000000000000002</v>
      </c>
      <c r="C13" s="75" t="s">
        <v>105</v>
      </c>
      <c r="D13" s="74">
        <v>5.95</v>
      </c>
      <c r="E13" s="152"/>
      <c r="F13" s="161">
        <v>6</v>
      </c>
      <c r="G13" s="69">
        <v>5000</v>
      </c>
      <c r="H13" s="70"/>
      <c r="I13" s="75" t="s">
        <v>105</v>
      </c>
      <c r="J13" s="69">
        <v>60000</v>
      </c>
      <c r="K13" s="70"/>
      <c r="L13" s="68"/>
      <c r="M13" s="70">
        <v>110</v>
      </c>
      <c r="N13" s="70" t="s">
        <v>109</v>
      </c>
      <c r="O13" s="70">
        <v>220</v>
      </c>
      <c r="P13" s="70" t="s">
        <v>109</v>
      </c>
      <c r="Q13" s="70">
        <v>110</v>
      </c>
      <c r="R13" s="70" t="s">
        <v>109</v>
      </c>
      <c r="S13" s="172"/>
    </row>
    <row r="14" spans="1:19" ht="17.25" customHeight="1" x14ac:dyDescent="0.2">
      <c r="A14" s="171" t="s">
        <v>8</v>
      </c>
      <c r="B14" s="153" t="s">
        <v>138</v>
      </c>
      <c r="C14" s="73"/>
      <c r="D14" s="154"/>
      <c r="E14" s="155"/>
      <c r="F14" s="161"/>
      <c r="G14" s="70"/>
      <c r="H14" s="70"/>
      <c r="I14" s="75"/>
      <c r="J14" s="70"/>
      <c r="K14" s="70"/>
      <c r="L14" s="68"/>
      <c r="M14" s="70"/>
      <c r="N14" s="70"/>
      <c r="O14" s="70"/>
      <c r="P14" s="70"/>
      <c r="Q14" s="70"/>
      <c r="R14" s="70"/>
      <c r="S14" s="172"/>
    </row>
    <row r="15" spans="1:19" ht="17.25" customHeight="1" x14ac:dyDescent="0.2">
      <c r="A15" s="171" t="s">
        <v>9</v>
      </c>
      <c r="B15" s="151">
        <v>1</v>
      </c>
      <c r="C15" s="75" t="s">
        <v>105</v>
      </c>
      <c r="D15" s="74">
        <v>6</v>
      </c>
      <c r="E15" s="152"/>
      <c r="F15" s="161">
        <v>6</v>
      </c>
      <c r="G15" s="70">
        <v>750</v>
      </c>
      <c r="H15" s="70" t="s">
        <v>113</v>
      </c>
      <c r="I15" s="75" t="s">
        <v>105</v>
      </c>
      <c r="J15" s="69">
        <v>7000</v>
      </c>
      <c r="K15" s="70" t="s">
        <v>113</v>
      </c>
      <c r="L15" s="71"/>
      <c r="M15" s="69">
        <v>2700</v>
      </c>
      <c r="N15" s="70"/>
      <c r="O15" s="69">
        <v>5400</v>
      </c>
      <c r="P15" s="70"/>
      <c r="Q15" s="69">
        <v>2700</v>
      </c>
      <c r="R15" s="70"/>
      <c r="S15" s="172"/>
    </row>
    <row r="16" spans="1:19" ht="24" customHeight="1" x14ac:dyDescent="0.2">
      <c r="A16" s="171" t="s">
        <v>153</v>
      </c>
      <c r="B16" s="151">
        <v>1.4</v>
      </c>
      <c r="C16" s="75" t="s">
        <v>105</v>
      </c>
      <c r="D16" s="74">
        <v>8.25</v>
      </c>
      <c r="E16" s="152"/>
      <c r="F16" s="161">
        <v>9</v>
      </c>
      <c r="G16" s="69">
        <v>2000</v>
      </c>
      <c r="H16" s="70" t="s">
        <v>106</v>
      </c>
      <c r="I16" s="75" t="s">
        <v>105</v>
      </c>
      <c r="J16" s="69">
        <v>40000</v>
      </c>
      <c r="K16" s="70" t="s">
        <v>106</v>
      </c>
      <c r="L16" s="68"/>
      <c r="M16" s="69">
        <v>1040</v>
      </c>
      <c r="N16" s="70"/>
      <c r="O16" s="69">
        <v>2080</v>
      </c>
      <c r="P16" s="70"/>
      <c r="Q16" s="69">
        <v>1040</v>
      </c>
      <c r="R16" s="70"/>
      <c r="S16" s="172"/>
    </row>
    <row r="17" spans="1:19" ht="17.25" customHeight="1" x14ac:dyDescent="0.2">
      <c r="A17" s="171" t="s">
        <v>154</v>
      </c>
      <c r="B17" s="151">
        <v>1.6</v>
      </c>
      <c r="C17" s="75" t="s">
        <v>105</v>
      </c>
      <c r="D17" s="74">
        <v>7.8</v>
      </c>
      <c r="E17" s="152"/>
      <c r="F17" s="161">
        <v>8</v>
      </c>
      <c r="G17" s="69">
        <v>1104</v>
      </c>
      <c r="H17" s="70" t="s">
        <v>139</v>
      </c>
      <c r="I17" s="75" t="s">
        <v>105</v>
      </c>
      <c r="J17" s="69">
        <v>22074</v>
      </c>
      <c r="K17" s="70" t="s">
        <v>139</v>
      </c>
      <c r="L17" s="68"/>
      <c r="M17" s="69">
        <v>3100</v>
      </c>
      <c r="N17" s="70" t="s">
        <v>115</v>
      </c>
      <c r="O17" s="69">
        <v>6200</v>
      </c>
      <c r="P17" s="70" t="s">
        <v>115</v>
      </c>
      <c r="Q17" s="69">
        <v>3100</v>
      </c>
      <c r="R17" s="70" t="s">
        <v>115</v>
      </c>
      <c r="S17" s="172"/>
    </row>
    <row r="18" spans="1:19" ht="17.25" customHeight="1" x14ac:dyDescent="0.2">
      <c r="A18" s="171" t="s">
        <v>11</v>
      </c>
      <c r="B18" s="151">
        <v>3</v>
      </c>
      <c r="C18" s="75"/>
      <c r="D18" s="74"/>
      <c r="E18" s="152"/>
      <c r="F18" s="161">
        <v>1</v>
      </c>
      <c r="G18" s="73" t="s">
        <v>68</v>
      </c>
      <c r="H18" s="73"/>
      <c r="I18" s="73"/>
      <c r="J18" s="73"/>
      <c r="K18" s="73"/>
      <c r="L18" s="68"/>
      <c r="M18" s="69">
        <v>2000</v>
      </c>
      <c r="N18" s="70"/>
      <c r="O18" s="69">
        <v>4000</v>
      </c>
      <c r="P18" s="70"/>
      <c r="Q18" s="69">
        <v>2000</v>
      </c>
      <c r="R18" s="70"/>
      <c r="S18" s="172"/>
    </row>
    <row r="19" spans="1:19" ht="17.25" customHeight="1" x14ac:dyDescent="0.2">
      <c r="A19" s="171" t="s">
        <v>155</v>
      </c>
      <c r="B19" s="151">
        <v>3.4</v>
      </c>
      <c r="C19" s="75"/>
      <c r="D19" s="74"/>
      <c r="E19" s="152"/>
      <c r="F19" s="161">
        <v>1</v>
      </c>
      <c r="G19" s="73" t="s">
        <v>68</v>
      </c>
      <c r="H19" s="73"/>
      <c r="I19" s="73"/>
      <c r="J19" s="73"/>
      <c r="K19" s="73"/>
      <c r="L19" s="68"/>
      <c r="M19" s="69">
        <v>1000</v>
      </c>
      <c r="N19" s="70"/>
      <c r="O19" s="69">
        <v>2000</v>
      </c>
      <c r="P19" s="70"/>
      <c r="Q19" s="69">
        <v>1000</v>
      </c>
      <c r="R19" s="70"/>
      <c r="S19" s="172"/>
    </row>
    <row r="20" spans="1:19" ht="17.25" customHeight="1" x14ac:dyDescent="0.2">
      <c r="A20" s="171" t="s">
        <v>53</v>
      </c>
      <c r="B20" s="151">
        <v>0.36</v>
      </c>
      <c r="C20" s="75" t="s">
        <v>105</v>
      </c>
      <c r="D20" s="74">
        <v>8.98</v>
      </c>
      <c r="E20" s="152"/>
      <c r="F20" s="161">
        <v>9</v>
      </c>
      <c r="G20" s="69">
        <v>1211</v>
      </c>
      <c r="H20" s="70"/>
      <c r="I20" s="75" t="s">
        <v>105</v>
      </c>
      <c r="J20" s="69">
        <v>54495</v>
      </c>
      <c r="K20" s="70"/>
      <c r="L20" s="68"/>
      <c r="M20" s="70">
        <v>40</v>
      </c>
      <c r="N20" s="70" t="s">
        <v>109</v>
      </c>
      <c r="O20" s="70">
        <v>80</v>
      </c>
      <c r="P20" s="70" t="s">
        <v>109</v>
      </c>
      <c r="Q20" s="70">
        <v>40</v>
      </c>
      <c r="R20" s="70" t="s">
        <v>109</v>
      </c>
      <c r="S20" s="172" t="s">
        <v>50</v>
      </c>
    </row>
    <row r="21" spans="1:19" ht="17.25" customHeight="1" x14ac:dyDescent="0.2">
      <c r="A21" s="171" t="s">
        <v>156</v>
      </c>
      <c r="B21" s="151">
        <v>3.5</v>
      </c>
      <c r="C21" s="75" t="s">
        <v>105</v>
      </c>
      <c r="D21" s="74">
        <v>6.45</v>
      </c>
      <c r="E21" s="152"/>
      <c r="F21" s="161">
        <v>3</v>
      </c>
      <c r="G21" s="69">
        <v>15000</v>
      </c>
      <c r="H21" s="70" t="s">
        <v>106</v>
      </c>
      <c r="I21" s="75" t="s">
        <v>105</v>
      </c>
      <c r="J21" s="69">
        <v>30000</v>
      </c>
      <c r="K21" s="70" t="s">
        <v>106</v>
      </c>
      <c r="L21" s="71"/>
      <c r="M21" s="69">
        <v>2250</v>
      </c>
      <c r="N21" s="70"/>
      <c r="O21" s="69">
        <v>4500</v>
      </c>
      <c r="P21" s="70"/>
      <c r="Q21" s="69">
        <v>2250</v>
      </c>
      <c r="R21" s="70"/>
      <c r="S21" s="172"/>
    </row>
    <row r="22" spans="1:19" ht="17.25" customHeight="1" x14ac:dyDescent="0.2">
      <c r="A22" s="171" t="s">
        <v>14</v>
      </c>
      <c r="B22" s="151">
        <v>2</v>
      </c>
      <c r="C22" s="75" t="s">
        <v>105</v>
      </c>
      <c r="D22" s="74">
        <v>6</v>
      </c>
      <c r="E22" s="152"/>
      <c r="F22" s="161">
        <v>5</v>
      </c>
      <c r="G22" s="69">
        <v>3000</v>
      </c>
      <c r="H22" s="70"/>
      <c r="I22" s="75" t="s">
        <v>105</v>
      </c>
      <c r="J22" s="69">
        <v>8000</v>
      </c>
      <c r="K22" s="70"/>
      <c r="L22" s="68"/>
      <c r="M22" s="70">
        <v>20</v>
      </c>
      <c r="N22" s="70" t="s">
        <v>109</v>
      </c>
      <c r="O22" s="70">
        <v>40</v>
      </c>
      <c r="P22" s="70" t="s">
        <v>109</v>
      </c>
      <c r="Q22" s="70">
        <v>20</v>
      </c>
      <c r="R22" s="70" t="s">
        <v>109</v>
      </c>
      <c r="S22" s="172"/>
    </row>
    <row r="23" spans="1:19" ht="17.25" customHeight="1" x14ac:dyDescent="0.2">
      <c r="A23" s="171" t="s">
        <v>15</v>
      </c>
      <c r="B23" s="151">
        <v>2</v>
      </c>
      <c r="C23" s="75" t="s">
        <v>105</v>
      </c>
      <c r="D23" s="74">
        <v>6</v>
      </c>
      <c r="E23" s="152"/>
      <c r="F23" s="161">
        <v>3</v>
      </c>
      <c r="G23" s="69">
        <v>12500</v>
      </c>
      <c r="H23" s="70" t="s">
        <v>106</v>
      </c>
      <c r="I23" s="75" t="s">
        <v>105</v>
      </c>
      <c r="J23" s="69">
        <v>25000</v>
      </c>
      <c r="K23" s="70" t="s">
        <v>106</v>
      </c>
      <c r="L23" s="68"/>
      <c r="M23" s="69">
        <v>4500</v>
      </c>
      <c r="N23" s="70" t="s">
        <v>114</v>
      </c>
      <c r="O23" s="69">
        <v>9000</v>
      </c>
      <c r="P23" s="70" t="s">
        <v>114</v>
      </c>
      <c r="Q23" s="69">
        <v>1000</v>
      </c>
      <c r="R23" s="70" t="s">
        <v>114</v>
      </c>
      <c r="S23" s="172" t="s">
        <v>50</v>
      </c>
    </row>
    <row r="24" spans="1:19" ht="17.25" customHeight="1" x14ac:dyDescent="0.2">
      <c r="A24" s="171" t="s">
        <v>157</v>
      </c>
      <c r="B24" s="151">
        <v>2</v>
      </c>
      <c r="C24" s="75" t="s">
        <v>105</v>
      </c>
      <c r="D24" s="74">
        <v>8.5</v>
      </c>
      <c r="E24" s="152"/>
      <c r="F24" s="161">
        <v>4</v>
      </c>
      <c r="G24" s="69">
        <v>4250</v>
      </c>
      <c r="H24" s="70" t="s">
        <v>106</v>
      </c>
      <c r="I24" s="75" t="s">
        <v>105</v>
      </c>
      <c r="J24" s="69">
        <v>16950</v>
      </c>
      <c r="K24" s="70" t="s">
        <v>106</v>
      </c>
      <c r="L24" s="68"/>
      <c r="M24" s="69">
        <v>4700</v>
      </c>
      <c r="N24" s="70"/>
      <c r="O24" s="69">
        <v>7850</v>
      </c>
      <c r="P24" s="70"/>
      <c r="Q24" s="69">
        <v>1000</v>
      </c>
      <c r="R24" s="70"/>
      <c r="S24" s="172"/>
    </row>
    <row r="25" spans="1:19" ht="17.25" customHeight="1" x14ac:dyDescent="0.2">
      <c r="A25" s="171" t="s">
        <v>158</v>
      </c>
      <c r="B25" s="151">
        <v>2</v>
      </c>
      <c r="C25" s="75" t="s">
        <v>105</v>
      </c>
      <c r="D25" s="74">
        <v>4.75</v>
      </c>
      <c r="E25" s="152"/>
      <c r="F25" s="161">
        <v>4</v>
      </c>
      <c r="G25" s="69">
        <v>1000</v>
      </c>
      <c r="H25" s="70"/>
      <c r="I25" s="75" t="s">
        <v>105</v>
      </c>
      <c r="J25" s="69">
        <v>3000</v>
      </c>
      <c r="K25" s="70"/>
      <c r="L25" s="68"/>
      <c r="M25" s="69">
        <v>2400</v>
      </c>
      <c r="N25" s="70"/>
      <c r="O25" s="69">
        <v>4800</v>
      </c>
      <c r="P25" s="70"/>
      <c r="Q25" s="69">
        <v>2400</v>
      </c>
      <c r="R25" s="70"/>
      <c r="S25" s="172"/>
    </row>
    <row r="26" spans="1:19" ht="17.25" customHeight="1" x14ac:dyDescent="0.2">
      <c r="A26" s="171" t="s">
        <v>159</v>
      </c>
      <c r="B26" s="151">
        <v>5.3</v>
      </c>
      <c r="C26" s="75"/>
      <c r="D26" s="74"/>
      <c r="E26" s="152"/>
      <c r="F26" s="161">
        <v>1</v>
      </c>
      <c r="G26" s="73" t="s">
        <v>68</v>
      </c>
      <c r="H26" s="73"/>
      <c r="I26" s="73"/>
      <c r="J26" s="73"/>
      <c r="K26" s="73"/>
      <c r="L26" s="68"/>
      <c r="M26" s="69">
        <v>3300</v>
      </c>
      <c r="N26" s="70"/>
      <c r="O26" s="69">
        <v>6600</v>
      </c>
      <c r="P26" s="70"/>
      <c r="Q26" s="69">
        <v>1000</v>
      </c>
      <c r="R26" s="70"/>
      <c r="S26" s="172"/>
    </row>
    <row r="27" spans="1:19" ht="17.25" customHeight="1" x14ac:dyDescent="0.2">
      <c r="A27" s="171" t="s">
        <v>56</v>
      </c>
      <c r="B27" s="156" t="s">
        <v>160</v>
      </c>
      <c r="C27" s="157"/>
      <c r="D27" s="74"/>
      <c r="E27" s="152"/>
      <c r="F27" s="161">
        <v>1</v>
      </c>
      <c r="G27" s="73" t="s">
        <v>68</v>
      </c>
      <c r="H27" s="73"/>
      <c r="I27" s="73"/>
      <c r="J27" s="73"/>
      <c r="K27" s="73"/>
      <c r="L27" s="68"/>
      <c r="M27" s="69">
        <v>3100</v>
      </c>
      <c r="N27" s="70"/>
      <c r="O27" s="69">
        <v>6200</v>
      </c>
      <c r="P27" s="70"/>
      <c r="Q27" s="69">
        <v>3100</v>
      </c>
      <c r="R27" s="70"/>
      <c r="S27" s="172"/>
    </row>
    <row r="28" spans="1:19" ht="17.25" customHeight="1" x14ac:dyDescent="0.2">
      <c r="A28" s="171" t="s">
        <v>57</v>
      </c>
      <c r="B28" s="151">
        <v>5.35</v>
      </c>
      <c r="C28" s="75" t="s">
        <v>105</v>
      </c>
      <c r="D28" s="74">
        <v>7.85</v>
      </c>
      <c r="E28" s="152"/>
      <c r="F28" s="161">
        <v>3</v>
      </c>
      <c r="G28" s="69">
        <v>19440</v>
      </c>
      <c r="H28" s="70" t="s">
        <v>116</v>
      </c>
      <c r="I28" s="75" t="s">
        <v>105</v>
      </c>
      <c r="J28" s="69">
        <v>63860</v>
      </c>
      <c r="K28" s="70" t="s">
        <v>116</v>
      </c>
      <c r="L28" s="71"/>
      <c r="M28" s="69">
        <v>3100</v>
      </c>
      <c r="N28" s="70" t="s">
        <v>115</v>
      </c>
      <c r="O28" s="69">
        <v>6200</v>
      </c>
      <c r="P28" s="70" t="s">
        <v>115</v>
      </c>
      <c r="Q28" s="69">
        <v>3100</v>
      </c>
      <c r="R28" s="70" t="s">
        <v>115</v>
      </c>
      <c r="S28" s="172"/>
    </row>
    <row r="29" spans="1:19" ht="17.25" customHeight="1" x14ac:dyDescent="0.2">
      <c r="A29" s="171" t="s">
        <v>17</v>
      </c>
      <c r="B29" s="151">
        <v>3</v>
      </c>
      <c r="C29" s="75" t="s">
        <v>105</v>
      </c>
      <c r="D29" s="74">
        <v>5</v>
      </c>
      <c r="E29" s="152"/>
      <c r="F29" s="161">
        <v>3</v>
      </c>
      <c r="G29" s="69">
        <v>5000</v>
      </c>
      <c r="H29" s="70"/>
      <c r="I29" s="75" t="s">
        <v>105</v>
      </c>
      <c r="J29" s="69">
        <v>10000</v>
      </c>
      <c r="K29" s="70"/>
      <c r="L29" s="68"/>
      <c r="M29" s="69">
        <v>6000</v>
      </c>
      <c r="N29" s="70"/>
      <c r="O29" s="69">
        <v>12000</v>
      </c>
      <c r="P29" s="70"/>
      <c r="Q29" s="69">
        <v>1500</v>
      </c>
      <c r="R29" s="70"/>
      <c r="S29" s="172"/>
    </row>
    <row r="30" spans="1:19" ht="17.25" customHeight="1" x14ac:dyDescent="0.2">
      <c r="A30" s="171" t="s">
        <v>161</v>
      </c>
      <c r="B30" s="151">
        <v>1.5</v>
      </c>
      <c r="C30" s="75" t="s">
        <v>105</v>
      </c>
      <c r="D30" s="74">
        <v>6</v>
      </c>
      <c r="E30" s="152"/>
      <c r="F30" s="161">
        <v>10</v>
      </c>
      <c r="G30" s="69">
        <v>1000</v>
      </c>
      <c r="H30" s="70"/>
      <c r="I30" s="75" t="s">
        <v>105</v>
      </c>
      <c r="J30" s="69">
        <v>9000</v>
      </c>
      <c r="K30" s="70"/>
      <c r="L30" s="68"/>
      <c r="M30" s="69">
        <v>2100</v>
      </c>
      <c r="N30" s="70"/>
      <c r="O30" s="69">
        <v>4200</v>
      </c>
      <c r="P30" s="70"/>
      <c r="Q30" s="69">
        <v>2100</v>
      </c>
      <c r="R30" s="70"/>
      <c r="S30" s="172" t="s">
        <v>141</v>
      </c>
    </row>
    <row r="31" spans="1:19" ht="17.25" customHeight="1" x14ac:dyDescent="0.2">
      <c r="A31" s="171" t="s">
        <v>58</v>
      </c>
      <c r="B31" s="151">
        <v>2</v>
      </c>
      <c r="C31" s="75" t="s">
        <v>105</v>
      </c>
      <c r="D31" s="74">
        <v>11</v>
      </c>
      <c r="E31" s="152"/>
      <c r="F31" s="161">
        <v>10</v>
      </c>
      <c r="G31" s="69">
        <v>2199</v>
      </c>
      <c r="H31" s="70"/>
      <c r="I31" s="75" t="s">
        <v>105</v>
      </c>
      <c r="J31" s="69">
        <v>76199</v>
      </c>
      <c r="K31" s="70"/>
      <c r="L31" s="68"/>
      <c r="M31" s="69">
        <v>1740</v>
      </c>
      <c r="N31" s="70"/>
      <c r="O31" s="69">
        <v>3480</v>
      </c>
      <c r="P31" s="70"/>
      <c r="Q31" s="69">
        <v>1740</v>
      </c>
      <c r="R31" s="70"/>
      <c r="S31" s="172" t="s">
        <v>50</v>
      </c>
    </row>
    <row r="32" spans="1:19" ht="17.25" customHeight="1" x14ac:dyDescent="0.2">
      <c r="A32" s="171" t="s">
        <v>59</v>
      </c>
      <c r="B32" s="151">
        <v>2.56</v>
      </c>
      <c r="C32" s="75" t="s">
        <v>105</v>
      </c>
      <c r="D32" s="74">
        <v>6.84</v>
      </c>
      <c r="E32" s="152"/>
      <c r="F32" s="161">
        <v>4</v>
      </c>
      <c r="G32" s="69">
        <v>2400</v>
      </c>
      <c r="H32" s="70" t="s">
        <v>140</v>
      </c>
      <c r="I32" s="75" t="s">
        <v>105</v>
      </c>
      <c r="J32" s="69">
        <v>26500</v>
      </c>
      <c r="K32" s="70" t="s">
        <v>140</v>
      </c>
      <c r="L32" s="71"/>
      <c r="M32" s="70">
        <v>94</v>
      </c>
      <c r="N32" s="70" t="s">
        <v>109</v>
      </c>
      <c r="O32" s="70">
        <v>188</v>
      </c>
      <c r="P32" s="70" t="s">
        <v>109</v>
      </c>
      <c r="Q32" s="70">
        <v>94</v>
      </c>
      <c r="R32" s="70" t="s">
        <v>109</v>
      </c>
      <c r="S32" s="172"/>
    </row>
    <row r="33" spans="1:19" ht="17.25" customHeight="1" x14ac:dyDescent="0.2">
      <c r="A33" s="171" t="s">
        <v>19</v>
      </c>
      <c r="B33" s="153" t="s">
        <v>138</v>
      </c>
      <c r="C33" s="73"/>
      <c r="D33" s="154"/>
      <c r="E33" s="155"/>
      <c r="F33" s="161"/>
      <c r="G33" s="70"/>
      <c r="H33" s="70"/>
      <c r="I33" s="75"/>
      <c r="J33" s="70"/>
      <c r="K33" s="70"/>
      <c r="L33" s="68"/>
      <c r="M33" s="70"/>
      <c r="N33" s="70"/>
      <c r="O33" s="70"/>
      <c r="P33" s="70"/>
      <c r="Q33" s="70"/>
      <c r="R33" s="70"/>
      <c r="S33" s="172"/>
    </row>
    <row r="34" spans="1:19" ht="44.25" customHeight="1" x14ac:dyDescent="0.2">
      <c r="A34" s="171" t="s">
        <v>20</v>
      </c>
      <c r="B34" s="637" t="s">
        <v>142</v>
      </c>
      <c r="C34" s="638"/>
      <c r="D34" s="638"/>
      <c r="E34" s="155"/>
      <c r="F34" s="162"/>
      <c r="G34" s="73"/>
      <c r="H34" s="73"/>
      <c r="I34" s="73"/>
      <c r="J34" s="73"/>
      <c r="K34" s="73"/>
      <c r="L34" s="72"/>
      <c r="M34" s="73"/>
      <c r="N34" s="73"/>
      <c r="O34" s="73"/>
      <c r="P34" s="73"/>
      <c r="Q34" s="73"/>
      <c r="R34" s="73"/>
      <c r="S34" s="172"/>
    </row>
    <row r="35" spans="1:19" ht="17.25" customHeight="1" x14ac:dyDescent="0.2">
      <c r="A35" s="171" t="s">
        <v>21</v>
      </c>
      <c r="B35" s="151">
        <v>1.4</v>
      </c>
      <c r="C35" s="75" t="s">
        <v>105</v>
      </c>
      <c r="D35" s="74">
        <v>6.37</v>
      </c>
      <c r="E35" s="152"/>
      <c r="F35" s="161">
        <v>6</v>
      </c>
      <c r="G35" s="69">
        <v>20000</v>
      </c>
      <c r="H35" s="70" t="s">
        <v>117</v>
      </c>
      <c r="I35" s="75" t="s">
        <v>105</v>
      </c>
      <c r="J35" s="69">
        <v>75000</v>
      </c>
      <c r="K35" s="70" t="s">
        <v>117</v>
      </c>
      <c r="L35" s="68"/>
      <c r="M35" s="69">
        <v>1000</v>
      </c>
      <c r="N35" s="70"/>
      <c r="O35" s="69">
        <v>2000</v>
      </c>
      <c r="P35" s="70"/>
      <c r="Q35" s="69">
        <v>1500</v>
      </c>
      <c r="R35" s="70"/>
      <c r="S35" s="172"/>
    </row>
    <row r="36" spans="1:19" ht="24" customHeight="1" x14ac:dyDescent="0.2">
      <c r="A36" s="171" t="s">
        <v>22</v>
      </c>
      <c r="B36" s="151">
        <v>1.7</v>
      </c>
      <c r="C36" s="75" t="s">
        <v>105</v>
      </c>
      <c r="D36" s="74">
        <v>6.8</v>
      </c>
      <c r="E36" s="152"/>
      <c r="F36" s="161">
        <v>5</v>
      </c>
      <c r="G36" s="69">
        <v>5500</v>
      </c>
      <c r="H36" s="70" t="s">
        <v>118</v>
      </c>
      <c r="I36" s="75" t="s">
        <v>105</v>
      </c>
      <c r="J36" s="69">
        <v>26000</v>
      </c>
      <c r="K36" s="70" t="s">
        <v>118</v>
      </c>
      <c r="L36" s="71"/>
      <c r="M36" s="69">
        <v>3100</v>
      </c>
      <c r="N36" s="70" t="s">
        <v>115</v>
      </c>
      <c r="O36" s="69">
        <v>6200</v>
      </c>
      <c r="P36" s="70" t="s">
        <v>115</v>
      </c>
      <c r="Q36" s="69">
        <v>3100</v>
      </c>
      <c r="R36" s="70" t="s">
        <v>115</v>
      </c>
      <c r="S36" s="172"/>
    </row>
    <row r="37" spans="1:19" ht="17.25" customHeight="1" x14ac:dyDescent="0.2">
      <c r="A37" s="171" t="s">
        <v>23</v>
      </c>
      <c r="B37" s="151">
        <v>4</v>
      </c>
      <c r="C37" s="75" t="s">
        <v>105</v>
      </c>
      <c r="D37" s="74">
        <v>7.7</v>
      </c>
      <c r="E37" s="152"/>
      <c r="F37" s="161">
        <v>7</v>
      </c>
      <c r="G37" s="69">
        <v>8000</v>
      </c>
      <c r="H37" s="70" t="s">
        <v>120</v>
      </c>
      <c r="I37" s="75" t="s">
        <v>105</v>
      </c>
      <c r="J37" s="69">
        <v>500000</v>
      </c>
      <c r="K37" s="70" t="s">
        <v>120</v>
      </c>
      <c r="L37" s="71"/>
      <c r="M37" s="70">
        <v>0</v>
      </c>
      <c r="N37" s="70"/>
      <c r="O37" s="70">
        <v>0</v>
      </c>
      <c r="P37" s="70"/>
      <c r="Q37" s="69">
        <v>1000</v>
      </c>
      <c r="R37" s="70"/>
      <c r="S37" s="172"/>
    </row>
    <row r="38" spans="1:19" ht="17.25" customHeight="1" x14ac:dyDescent="0.2">
      <c r="A38" s="171" t="s">
        <v>162</v>
      </c>
      <c r="B38" s="151">
        <v>6</v>
      </c>
      <c r="C38" s="75" t="s">
        <v>105</v>
      </c>
      <c r="D38" s="74">
        <v>8.25</v>
      </c>
      <c r="E38" s="152"/>
      <c r="F38" s="161">
        <v>4</v>
      </c>
      <c r="G38" s="69">
        <v>12750</v>
      </c>
      <c r="H38" s="70" t="s">
        <v>122</v>
      </c>
      <c r="I38" s="75" t="s">
        <v>105</v>
      </c>
      <c r="J38" s="69">
        <v>120000</v>
      </c>
      <c r="K38" s="70" t="s">
        <v>122</v>
      </c>
      <c r="L38" s="71"/>
      <c r="M38" s="69">
        <v>3100</v>
      </c>
      <c r="N38" s="70" t="s">
        <v>115</v>
      </c>
      <c r="O38" s="69">
        <v>6200</v>
      </c>
      <c r="P38" s="70" t="s">
        <v>115</v>
      </c>
      <c r="Q38" s="69">
        <v>3100</v>
      </c>
      <c r="R38" s="70" t="s">
        <v>115</v>
      </c>
      <c r="S38" s="172"/>
    </row>
    <row r="39" spans="1:19" ht="17.25" customHeight="1" x14ac:dyDescent="0.2">
      <c r="A39" s="171" t="s">
        <v>25</v>
      </c>
      <c r="B39" s="151">
        <v>2.1</v>
      </c>
      <c r="C39" s="75" t="s">
        <v>105</v>
      </c>
      <c r="D39" s="74">
        <v>5.54</v>
      </c>
      <c r="E39" s="152" t="s">
        <v>123</v>
      </c>
      <c r="F39" s="161">
        <v>5</v>
      </c>
      <c r="G39" s="69">
        <v>28400</v>
      </c>
      <c r="H39" s="70" t="s">
        <v>123</v>
      </c>
      <c r="I39" s="75" t="s">
        <v>105</v>
      </c>
      <c r="J39" s="69">
        <v>311950</v>
      </c>
      <c r="K39" s="70" t="s">
        <v>123</v>
      </c>
      <c r="L39" s="68"/>
      <c r="M39" s="69">
        <v>3100</v>
      </c>
      <c r="N39" s="70" t="s">
        <v>115</v>
      </c>
      <c r="O39" s="69">
        <v>6200</v>
      </c>
      <c r="P39" s="70" t="s">
        <v>115</v>
      </c>
      <c r="Q39" s="69">
        <v>3100</v>
      </c>
      <c r="R39" s="70" t="s">
        <v>115</v>
      </c>
      <c r="S39" s="172"/>
    </row>
    <row r="40" spans="1:19" ht="17.25" customHeight="1" x14ac:dyDescent="0.2">
      <c r="A40" s="171" t="s">
        <v>60</v>
      </c>
      <c r="B40" s="158">
        <v>0.74299999999999999</v>
      </c>
      <c r="C40" s="75" t="s">
        <v>105</v>
      </c>
      <c r="D40" s="74">
        <v>7.5</v>
      </c>
      <c r="E40" s="152"/>
      <c r="F40" s="161">
        <v>9</v>
      </c>
      <c r="G40" s="69">
        <v>5000</v>
      </c>
      <c r="H40" s="70"/>
      <c r="I40" s="75" t="s">
        <v>105</v>
      </c>
      <c r="J40" s="69">
        <v>200000</v>
      </c>
      <c r="K40" s="70"/>
      <c r="L40" s="68"/>
      <c r="M40" s="69">
        <v>1200</v>
      </c>
      <c r="N40" s="70" t="s">
        <v>124</v>
      </c>
      <c r="O40" s="69">
        <v>2400</v>
      </c>
      <c r="P40" s="70" t="s">
        <v>124</v>
      </c>
      <c r="Q40" s="69">
        <v>1200</v>
      </c>
      <c r="R40" s="70" t="s">
        <v>124</v>
      </c>
      <c r="S40" s="172"/>
    </row>
    <row r="41" spans="1:19" ht="24" customHeight="1" x14ac:dyDescent="0.2">
      <c r="A41" s="171" t="s">
        <v>26</v>
      </c>
      <c r="B41" s="151">
        <v>0.5</v>
      </c>
      <c r="C41" s="75" t="s">
        <v>105</v>
      </c>
      <c r="D41" s="74">
        <v>6.75</v>
      </c>
      <c r="E41" s="152" t="s">
        <v>125</v>
      </c>
      <c r="F41" s="161">
        <v>8</v>
      </c>
      <c r="G41" s="69">
        <v>1000</v>
      </c>
      <c r="H41" s="70" t="s">
        <v>163</v>
      </c>
      <c r="I41" s="75" t="s">
        <v>105</v>
      </c>
      <c r="J41" s="69">
        <v>10000</v>
      </c>
      <c r="K41" s="70" t="s">
        <v>163</v>
      </c>
      <c r="L41" s="68"/>
      <c r="M41" s="69">
        <v>1000</v>
      </c>
      <c r="N41" s="70"/>
      <c r="O41" s="69">
        <v>2000</v>
      </c>
      <c r="P41" s="70"/>
      <c r="Q41" s="69">
        <v>1000</v>
      </c>
      <c r="R41" s="70"/>
      <c r="S41" s="172" t="s">
        <v>126</v>
      </c>
    </row>
    <row r="42" spans="1:19" ht="17.25" customHeight="1" x14ac:dyDescent="0.2">
      <c r="A42" s="171" t="s">
        <v>61</v>
      </c>
      <c r="B42" s="151">
        <v>5</v>
      </c>
      <c r="C42" s="75" t="s">
        <v>105</v>
      </c>
      <c r="D42" s="74">
        <v>9</v>
      </c>
      <c r="E42" s="152"/>
      <c r="F42" s="161">
        <v>3</v>
      </c>
      <c r="G42" s="69">
        <v>2600</v>
      </c>
      <c r="H42" s="70" t="s">
        <v>106</v>
      </c>
      <c r="I42" s="75" t="s">
        <v>105</v>
      </c>
      <c r="J42" s="69">
        <v>6500</v>
      </c>
      <c r="K42" s="70" t="s">
        <v>106</v>
      </c>
      <c r="L42" s="68"/>
      <c r="M42" s="70">
        <v>151</v>
      </c>
      <c r="N42" s="70" t="s">
        <v>109</v>
      </c>
      <c r="O42" s="70">
        <v>302</v>
      </c>
      <c r="P42" s="70" t="s">
        <v>109</v>
      </c>
      <c r="Q42" s="70">
        <v>151</v>
      </c>
      <c r="R42" s="70" t="s">
        <v>109</v>
      </c>
      <c r="S42" s="172" t="s">
        <v>141</v>
      </c>
    </row>
    <row r="43" spans="1:19" ht="17.25" customHeight="1" x14ac:dyDescent="0.2">
      <c r="A43" s="171" t="s">
        <v>27</v>
      </c>
      <c r="B43" s="151">
        <v>3.07</v>
      </c>
      <c r="C43" s="75"/>
      <c r="D43" s="74"/>
      <c r="E43" s="152"/>
      <c r="F43" s="161">
        <v>1</v>
      </c>
      <c r="G43" s="73" t="s">
        <v>68</v>
      </c>
      <c r="H43" s="73"/>
      <c r="I43" s="73"/>
      <c r="J43" s="73"/>
      <c r="K43" s="73"/>
      <c r="L43" s="68"/>
      <c r="M43" s="73" t="s">
        <v>137</v>
      </c>
      <c r="N43" s="73"/>
      <c r="O43" s="73"/>
      <c r="P43" s="73"/>
      <c r="Q43" s="73"/>
      <c r="R43" s="73"/>
      <c r="S43" s="172"/>
    </row>
    <row r="44" spans="1:19" ht="17.25" customHeight="1" x14ac:dyDescent="0.2">
      <c r="A44" s="171" t="s">
        <v>28</v>
      </c>
      <c r="B44" s="153" t="s">
        <v>143</v>
      </c>
      <c r="C44" s="73"/>
      <c r="D44" s="154"/>
      <c r="E44" s="155"/>
      <c r="F44" s="161"/>
      <c r="G44" s="70"/>
      <c r="H44" s="70"/>
      <c r="I44" s="75"/>
      <c r="J44" s="70" t="s">
        <v>131</v>
      </c>
      <c r="K44" s="70"/>
      <c r="L44" s="68"/>
      <c r="M44" s="70" t="s">
        <v>131</v>
      </c>
      <c r="N44" s="70"/>
      <c r="O44" s="70" t="s">
        <v>131</v>
      </c>
      <c r="P44" s="70"/>
      <c r="Q44" s="70" t="s">
        <v>131</v>
      </c>
      <c r="R44" s="70"/>
      <c r="S44" s="172"/>
    </row>
    <row r="45" spans="1:19" ht="17.25" customHeight="1" x14ac:dyDescent="0.2">
      <c r="A45" s="171" t="s">
        <v>62</v>
      </c>
      <c r="B45" s="151">
        <v>2.5</v>
      </c>
      <c r="C45" s="75" t="s">
        <v>105</v>
      </c>
      <c r="D45" s="74">
        <v>7</v>
      </c>
      <c r="E45" s="152"/>
      <c r="F45" s="161">
        <v>6</v>
      </c>
      <c r="G45" s="69">
        <v>2400</v>
      </c>
      <c r="H45" s="70"/>
      <c r="I45" s="75" t="s">
        <v>105</v>
      </c>
      <c r="J45" s="69">
        <v>12300</v>
      </c>
      <c r="K45" s="70"/>
      <c r="L45" s="68"/>
      <c r="M45" s="69">
        <v>3100</v>
      </c>
      <c r="N45" s="70" t="s">
        <v>115</v>
      </c>
      <c r="O45" s="69">
        <v>6200</v>
      </c>
      <c r="P45" s="70" t="s">
        <v>115</v>
      </c>
      <c r="Q45" s="69">
        <v>3100</v>
      </c>
      <c r="R45" s="70" t="s">
        <v>115</v>
      </c>
      <c r="S45" s="172"/>
    </row>
    <row r="46" spans="1:19" ht="24" customHeight="1" x14ac:dyDescent="0.2">
      <c r="A46" s="173" t="s">
        <v>29</v>
      </c>
      <c r="B46" s="153" t="s">
        <v>138</v>
      </c>
      <c r="C46" s="73"/>
      <c r="D46" s="154"/>
      <c r="E46" s="155"/>
      <c r="F46" s="161"/>
      <c r="G46" s="70"/>
      <c r="H46" s="70"/>
      <c r="I46" s="75"/>
      <c r="J46" s="70"/>
      <c r="K46" s="70"/>
      <c r="L46" s="68"/>
      <c r="M46" s="70"/>
      <c r="N46" s="70"/>
      <c r="O46" s="70"/>
      <c r="P46" s="70"/>
      <c r="Q46" s="70"/>
      <c r="R46" s="70"/>
      <c r="S46" s="172"/>
    </row>
    <row r="47" spans="1:19" ht="39" customHeight="1" x14ac:dyDescent="0.2">
      <c r="A47" s="171" t="s">
        <v>30</v>
      </c>
      <c r="B47" s="637" t="s">
        <v>142</v>
      </c>
      <c r="C47" s="638"/>
      <c r="D47" s="638"/>
      <c r="E47" s="639"/>
      <c r="F47" s="161"/>
      <c r="G47" s="70"/>
      <c r="H47" s="70"/>
      <c r="I47" s="75"/>
      <c r="J47" s="70"/>
      <c r="K47" s="70"/>
      <c r="L47" s="71"/>
      <c r="M47" s="70"/>
      <c r="N47" s="70"/>
      <c r="O47" s="70"/>
      <c r="P47" s="70"/>
      <c r="Q47" s="70"/>
      <c r="R47" s="70"/>
      <c r="S47" s="172"/>
    </row>
    <row r="48" spans="1:19" ht="17.25" customHeight="1" x14ac:dyDescent="0.2">
      <c r="A48" s="171" t="s">
        <v>31</v>
      </c>
      <c r="B48" s="153" t="s">
        <v>138</v>
      </c>
      <c r="C48" s="73"/>
      <c r="D48" s="154"/>
      <c r="E48" s="155"/>
      <c r="F48" s="161"/>
      <c r="G48" s="70"/>
      <c r="H48" s="70"/>
      <c r="I48" s="75"/>
      <c r="J48" s="70"/>
      <c r="K48" s="70"/>
      <c r="L48" s="68"/>
      <c r="M48" s="70"/>
      <c r="N48" s="70"/>
      <c r="O48" s="70"/>
      <c r="P48" s="70"/>
      <c r="Q48" s="70"/>
      <c r="R48" s="70"/>
      <c r="S48" s="172"/>
    </row>
    <row r="49" spans="1:19" ht="17.25" customHeight="1" x14ac:dyDescent="0.2">
      <c r="A49" s="171" t="s">
        <v>164</v>
      </c>
      <c r="B49" s="151">
        <v>2.2999999999999998</v>
      </c>
      <c r="C49" s="75" t="s">
        <v>105</v>
      </c>
      <c r="D49" s="74">
        <v>7</v>
      </c>
      <c r="E49" s="152"/>
      <c r="F49" s="161">
        <v>6</v>
      </c>
      <c r="G49" s="70">
        <v>863</v>
      </c>
      <c r="H49" s="70" t="s">
        <v>106</v>
      </c>
      <c r="I49" s="75" t="s">
        <v>105</v>
      </c>
      <c r="J49" s="69">
        <v>4313</v>
      </c>
      <c r="K49" s="70" t="s">
        <v>106</v>
      </c>
      <c r="L49" s="68"/>
      <c r="M49" s="69">
        <v>2325</v>
      </c>
      <c r="N49" s="70" t="s">
        <v>115</v>
      </c>
      <c r="O49" s="69">
        <v>4650</v>
      </c>
      <c r="P49" s="70" t="s">
        <v>115</v>
      </c>
      <c r="Q49" s="69">
        <v>2325</v>
      </c>
      <c r="R49" s="70" t="s">
        <v>115</v>
      </c>
      <c r="S49" s="172" t="s">
        <v>119</v>
      </c>
    </row>
    <row r="50" spans="1:19" ht="17.25" customHeight="1" x14ac:dyDescent="0.2">
      <c r="A50" s="171" t="s">
        <v>165</v>
      </c>
      <c r="B50" s="151" t="s">
        <v>166</v>
      </c>
      <c r="C50" s="73" t="s">
        <v>105</v>
      </c>
      <c r="D50" s="74">
        <v>9.5</v>
      </c>
      <c r="E50" s="155"/>
      <c r="F50" s="161">
        <v>5</v>
      </c>
      <c r="G50" s="69">
        <v>29050</v>
      </c>
      <c r="H50" s="70" t="s">
        <v>145</v>
      </c>
      <c r="I50" s="75"/>
      <c r="J50" s="69">
        <v>319100</v>
      </c>
      <c r="K50" s="70" t="s">
        <v>167</v>
      </c>
      <c r="L50" s="68"/>
      <c r="M50" s="70">
        <v>3100</v>
      </c>
      <c r="N50" s="70" t="s">
        <v>168</v>
      </c>
      <c r="O50" s="70">
        <v>6200</v>
      </c>
      <c r="P50" s="70" t="s">
        <v>168</v>
      </c>
      <c r="Q50" s="70">
        <v>3100</v>
      </c>
      <c r="R50" s="70" t="s">
        <v>168</v>
      </c>
      <c r="S50" s="172"/>
    </row>
    <row r="51" spans="1:19" ht="17.25" customHeight="1" x14ac:dyDescent="0.2">
      <c r="A51" s="171" t="s">
        <v>169</v>
      </c>
      <c r="B51" s="151">
        <v>2</v>
      </c>
      <c r="C51" s="75" t="s">
        <v>105</v>
      </c>
      <c r="D51" s="74">
        <v>5.75</v>
      </c>
      <c r="E51" s="152"/>
      <c r="F51" s="161">
        <v>4</v>
      </c>
      <c r="G51" s="69">
        <v>3000</v>
      </c>
      <c r="H51" s="70"/>
      <c r="I51" s="75" t="s">
        <v>105</v>
      </c>
      <c r="J51" s="69">
        <v>17000</v>
      </c>
      <c r="K51" s="70"/>
      <c r="L51" s="68"/>
      <c r="M51" s="70">
        <v>800</v>
      </c>
      <c r="N51" s="70"/>
      <c r="O51" s="69">
        <v>1600</v>
      </c>
      <c r="P51" s="70"/>
      <c r="Q51" s="70">
        <v>800</v>
      </c>
      <c r="R51" s="70"/>
      <c r="S51" s="172"/>
    </row>
    <row r="52" spans="1:19" ht="17.25" customHeight="1" x14ac:dyDescent="0.2">
      <c r="A52" s="171" t="s">
        <v>35</v>
      </c>
      <c r="B52" s="153" t="s">
        <v>138</v>
      </c>
      <c r="C52" s="73"/>
      <c r="D52" s="154"/>
      <c r="E52" s="155"/>
      <c r="F52" s="161"/>
      <c r="G52" s="70"/>
      <c r="H52" s="70"/>
      <c r="I52" s="75"/>
      <c r="J52" s="70"/>
      <c r="K52" s="70"/>
      <c r="L52" s="68"/>
      <c r="M52" s="70"/>
      <c r="N52" s="70"/>
      <c r="O52" s="70"/>
      <c r="P52" s="70"/>
      <c r="Q52" s="70"/>
      <c r="R52" s="70"/>
      <c r="S52" s="172"/>
    </row>
    <row r="53" spans="1:19" ht="17.25" customHeight="1" x14ac:dyDescent="0.2">
      <c r="A53" s="171" t="s">
        <v>36</v>
      </c>
      <c r="B53" s="151">
        <v>3</v>
      </c>
      <c r="C53" s="75" t="s">
        <v>105</v>
      </c>
      <c r="D53" s="74">
        <v>6.5</v>
      </c>
      <c r="E53" s="152"/>
      <c r="F53" s="161">
        <v>5</v>
      </c>
      <c r="G53" s="69">
        <v>10000</v>
      </c>
      <c r="H53" s="70"/>
      <c r="I53" s="75" t="s">
        <v>105</v>
      </c>
      <c r="J53" s="69">
        <v>60000</v>
      </c>
      <c r="K53" s="70"/>
      <c r="L53" s="68"/>
      <c r="M53" s="69">
        <v>2000</v>
      </c>
      <c r="N53" s="70"/>
      <c r="O53" s="69">
        <v>4000</v>
      </c>
      <c r="P53" s="70"/>
      <c r="Q53" s="69">
        <v>2000</v>
      </c>
      <c r="R53" s="70"/>
      <c r="S53" s="172"/>
    </row>
    <row r="54" spans="1:19" ht="17.25" customHeight="1" x14ac:dyDescent="0.2">
      <c r="A54" s="171" t="s">
        <v>37</v>
      </c>
      <c r="B54" s="151">
        <v>4.5999999999999996</v>
      </c>
      <c r="C54" s="75" t="s">
        <v>105</v>
      </c>
      <c r="D54" s="74">
        <v>6.75</v>
      </c>
      <c r="E54" s="152"/>
      <c r="F54" s="161">
        <v>4</v>
      </c>
      <c r="G54" s="69">
        <v>8610</v>
      </c>
      <c r="H54" s="70" t="s">
        <v>147</v>
      </c>
      <c r="I54" s="75" t="s">
        <v>105</v>
      </c>
      <c r="J54" s="69">
        <v>129150</v>
      </c>
      <c r="K54" s="70" t="s">
        <v>147</v>
      </c>
      <c r="L54" s="68"/>
      <c r="M54" s="70">
        <v>700</v>
      </c>
      <c r="N54" s="70"/>
      <c r="O54" s="69">
        <v>1400</v>
      </c>
      <c r="P54" s="70"/>
      <c r="Q54" s="70">
        <v>400</v>
      </c>
      <c r="R54" s="70"/>
      <c r="S54" s="172"/>
    </row>
    <row r="55" spans="1:19" ht="17.25" customHeight="1" x14ac:dyDescent="0.2">
      <c r="A55" s="171" t="s">
        <v>38</v>
      </c>
      <c r="B55" s="153" t="s">
        <v>138</v>
      </c>
      <c r="C55" s="73"/>
      <c r="D55" s="154"/>
      <c r="E55" s="155"/>
      <c r="F55" s="161"/>
      <c r="G55" s="70"/>
      <c r="H55" s="70"/>
      <c r="I55" s="75"/>
      <c r="J55" s="70"/>
      <c r="K55" s="70"/>
      <c r="L55" s="68"/>
      <c r="M55" s="70"/>
      <c r="N55" s="70"/>
      <c r="O55" s="70"/>
      <c r="P55" s="70"/>
      <c r="Q55" s="70"/>
      <c r="R55" s="70"/>
      <c r="S55" s="172"/>
    </row>
    <row r="56" spans="1:19" ht="17.25" customHeight="1" x14ac:dyDescent="0.2">
      <c r="A56" s="171"/>
      <c r="B56" s="151"/>
      <c r="C56" s="75"/>
      <c r="D56" s="74"/>
      <c r="E56" s="152"/>
      <c r="F56" s="161"/>
      <c r="G56" s="70"/>
      <c r="H56" s="70"/>
      <c r="I56" s="75" t="s">
        <v>105</v>
      </c>
      <c r="J56" s="70"/>
      <c r="K56" s="70"/>
      <c r="L56" s="68"/>
      <c r="M56" s="70"/>
      <c r="N56" s="70"/>
      <c r="O56" s="70"/>
      <c r="P56" s="70"/>
      <c r="Q56" s="70"/>
      <c r="R56" s="70"/>
      <c r="S56" s="172"/>
    </row>
    <row r="57" spans="1:19" ht="17.25" customHeight="1" x14ac:dyDescent="0.2">
      <c r="A57" s="174" t="s">
        <v>63</v>
      </c>
      <c r="B57" s="159">
        <v>5</v>
      </c>
      <c r="C57" s="77" t="s">
        <v>105</v>
      </c>
      <c r="D57" s="76">
        <v>9.5</v>
      </c>
      <c r="E57" s="160" t="s">
        <v>149</v>
      </c>
      <c r="F57" s="163">
        <v>3</v>
      </c>
      <c r="G57" s="79">
        <v>10000</v>
      </c>
      <c r="H57" s="78"/>
      <c r="I57" s="77" t="s">
        <v>105</v>
      </c>
      <c r="J57" s="79">
        <v>30000</v>
      </c>
      <c r="K57" s="78"/>
      <c r="L57" s="80"/>
      <c r="M57" s="79">
        <v>1370</v>
      </c>
      <c r="N57" s="78"/>
      <c r="O57" s="79">
        <v>2740</v>
      </c>
      <c r="P57" s="78"/>
      <c r="Q57" s="79">
        <v>1370</v>
      </c>
      <c r="R57" s="78"/>
      <c r="S57" s="175"/>
    </row>
    <row r="58" spans="1:19" s="81" customFormat="1" x14ac:dyDescent="0.2">
      <c r="A58" s="636" t="s">
        <v>66</v>
      </c>
      <c r="B58" s="636"/>
      <c r="C58" s="636"/>
      <c r="D58" s="636"/>
      <c r="E58" s="636"/>
      <c r="F58" s="636"/>
      <c r="G58" s="636"/>
      <c r="H58" s="636"/>
      <c r="I58" s="636"/>
      <c r="J58" s="636"/>
      <c r="K58" s="636"/>
      <c r="L58" s="636"/>
      <c r="M58" s="636"/>
      <c r="N58" s="636"/>
      <c r="O58" s="636"/>
      <c r="P58" s="636"/>
      <c r="Q58" s="636"/>
      <c r="R58" s="636"/>
      <c r="S58" s="636"/>
    </row>
    <row r="59" spans="1:19" s="81" customFormat="1" x14ac:dyDescent="0.2">
      <c r="B59" s="82"/>
      <c r="C59" s="83"/>
      <c r="D59" s="82"/>
      <c r="E59" s="82"/>
      <c r="F59" s="84"/>
      <c r="I59" s="84"/>
      <c r="S59" s="84"/>
    </row>
    <row r="60" spans="1:19" s="81" customFormat="1" x14ac:dyDescent="0.2">
      <c r="B60" s="82"/>
      <c r="C60" s="83"/>
      <c r="D60" s="82"/>
      <c r="E60" s="82"/>
      <c r="F60" s="84"/>
      <c r="I60" s="84"/>
      <c r="S60" s="84"/>
    </row>
    <row r="61" spans="1:19" s="81" customFormat="1" x14ac:dyDescent="0.2">
      <c r="B61" s="82"/>
      <c r="C61" s="83"/>
      <c r="D61" s="82"/>
      <c r="E61" s="82"/>
      <c r="F61" s="84"/>
      <c r="I61" s="84"/>
      <c r="S61" s="84"/>
    </row>
    <row r="62" spans="1:19" s="81" customFormat="1" x14ac:dyDescent="0.2">
      <c r="B62" s="82"/>
      <c r="C62" s="83"/>
      <c r="D62" s="82"/>
      <c r="E62" s="82"/>
      <c r="F62" s="84"/>
      <c r="I62" s="84"/>
      <c r="S62" s="84"/>
    </row>
    <row r="63" spans="1:19" s="81" customFormat="1" x14ac:dyDescent="0.2">
      <c r="B63" s="82"/>
      <c r="C63" s="83"/>
      <c r="D63" s="82"/>
      <c r="E63" s="82"/>
      <c r="F63" s="84"/>
      <c r="I63" s="84"/>
      <c r="S63" s="84"/>
    </row>
    <row r="64" spans="1:19" s="81" customFormat="1" x14ac:dyDescent="0.2">
      <c r="B64" s="82"/>
      <c r="C64" s="83"/>
      <c r="D64" s="82"/>
      <c r="E64" s="82"/>
      <c r="F64" s="84"/>
      <c r="I64" s="84"/>
      <c r="S64" s="84"/>
    </row>
    <row r="65" spans="2:19" s="81" customFormat="1" x14ac:dyDescent="0.2">
      <c r="B65" s="82"/>
      <c r="C65" s="83"/>
      <c r="D65" s="82"/>
      <c r="E65" s="82"/>
      <c r="F65" s="84"/>
      <c r="I65" s="84"/>
      <c r="S65" s="84"/>
    </row>
    <row r="66" spans="2:19" s="81" customFormat="1" x14ac:dyDescent="0.2">
      <c r="B66" s="82"/>
      <c r="C66" s="83"/>
      <c r="D66" s="82"/>
      <c r="E66" s="82"/>
      <c r="F66" s="84"/>
      <c r="I66" s="84"/>
      <c r="S66" s="84"/>
    </row>
    <row r="67" spans="2:19" s="81" customFormat="1" x14ac:dyDescent="0.2">
      <c r="B67" s="82"/>
      <c r="C67" s="83"/>
      <c r="D67" s="82"/>
      <c r="E67" s="82"/>
      <c r="F67" s="84"/>
      <c r="I67" s="84"/>
      <c r="S67" s="84"/>
    </row>
    <row r="68" spans="2:19" s="81" customFormat="1" x14ac:dyDescent="0.2">
      <c r="B68" s="82"/>
      <c r="C68" s="83"/>
      <c r="D68" s="82"/>
      <c r="E68" s="82"/>
      <c r="F68" s="84"/>
      <c r="I68" s="84"/>
      <c r="S68" s="84"/>
    </row>
    <row r="69" spans="2:19" s="81" customFormat="1" x14ac:dyDescent="0.2">
      <c r="B69" s="82"/>
      <c r="C69" s="83"/>
      <c r="D69" s="82"/>
      <c r="E69" s="82"/>
      <c r="F69" s="84"/>
      <c r="I69" s="84"/>
      <c r="S69" s="84"/>
    </row>
    <row r="70" spans="2:19" s="81" customFormat="1" x14ac:dyDescent="0.2">
      <c r="B70" s="82"/>
      <c r="C70" s="83"/>
      <c r="D70" s="82"/>
      <c r="E70" s="82"/>
      <c r="F70" s="84"/>
      <c r="I70" s="84"/>
      <c r="S70" s="84"/>
    </row>
    <row r="71" spans="2:19" s="81" customFormat="1" x14ac:dyDescent="0.2">
      <c r="B71" s="82"/>
      <c r="C71" s="83"/>
      <c r="D71" s="82"/>
      <c r="E71" s="82"/>
      <c r="F71" s="84"/>
      <c r="I71" s="84"/>
      <c r="S71" s="84"/>
    </row>
    <row r="95" spans="19:19" x14ac:dyDescent="0.2">
      <c r="S95" s="85"/>
    </row>
  </sheetData>
  <mergeCells count="3">
    <mergeCell ref="A58:S58"/>
    <mergeCell ref="B47:E47"/>
    <mergeCell ref="B34:D34"/>
  </mergeCells>
  <phoneticPr fontId="0" type="noConversion"/>
  <pageMargins left="0.25" right="0.25" top="0.75" bottom="0.75" header="0.3" footer="0.3"/>
  <pageSetup scale="45"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6"/>
  <sheetViews>
    <sheetView showGridLines="0" zoomScaleNormal="100" zoomScaleSheetLayoutView="25" workbookViewId="0">
      <selection activeCell="B1" sqref="B1"/>
    </sheetView>
  </sheetViews>
  <sheetFormatPr defaultRowHeight="12" x14ac:dyDescent="0.2"/>
  <cols>
    <col min="1" max="1" width="21.5703125" style="1" customWidth="1"/>
    <col min="2" max="2" width="9.140625" style="11"/>
    <col min="3" max="3" width="8" style="12" customWidth="1"/>
    <col min="4" max="4" width="9.140625" style="11"/>
    <col min="5" max="5" width="2.85546875" style="11" customWidth="1"/>
    <col min="6" max="6" width="9.140625" style="2"/>
    <col min="7" max="7" width="13.28515625" style="1" customWidth="1"/>
    <col min="8" max="8" width="3.5703125" style="1" customWidth="1"/>
    <col min="9" max="9" width="7.140625" style="2" customWidth="1"/>
    <col min="10" max="10" width="9.140625" style="1"/>
    <col min="11" max="11" width="4.140625" style="1" customWidth="1"/>
    <col min="12" max="12" width="2" style="1" customWidth="1"/>
    <col min="13" max="13" width="9.140625" style="1"/>
    <col min="14" max="14" width="4.140625" style="1" customWidth="1"/>
    <col min="15" max="15" width="9.140625" style="1"/>
    <col min="16" max="16" width="4.140625" style="1" customWidth="1"/>
    <col min="17" max="17" width="9.140625" style="1"/>
    <col min="18" max="18" width="4.140625" style="1" customWidth="1"/>
    <col min="19" max="19" width="12.28515625" style="2" customWidth="1"/>
    <col min="20" max="16384" width="9.140625" style="1"/>
  </cols>
  <sheetData>
    <row r="1" spans="1:19" s="55" customFormat="1" ht="12.75" x14ac:dyDescent="0.2">
      <c r="A1" s="52" t="s">
        <v>64</v>
      </c>
      <c r="B1" s="53"/>
      <c r="C1" s="53"/>
      <c r="D1" s="53"/>
      <c r="E1" s="53"/>
      <c r="F1" s="54"/>
      <c r="G1" s="54"/>
      <c r="H1" s="54"/>
      <c r="I1" s="54"/>
      <c r="J1" s="54"/>
      <c r="K1" s="54"/>
      <c r="L1" s="54"/>
      <c r="M1" s="54"/>
      <c r="N1" s="54"/>
      <c r="O1" s="54"/>
      <c r="P1" s="54"/>
      <c r="Q1" s="54"/>
      <c r="R1" s="54"/>
      <c r="S1" s="54"/>
    </row>
    <row r="2" spans="1:19" s="55" customFormat="1" ht="12.75" x14ac:dyDescent="0.2">
      <c r="A2" s="52" t="s">
        <v>148</v>
      </c>
      <c r="B2" s="53"/>
      <c r="C2" s="53"/>
      <c r="D2" s="53"/>
      <c r="E2" s="53"/>
      <c r="F2" s="54"/>
      <c r="G2" s="54"/>
      <c r="H2" s="54"/>
      <c r="I2" s="54"/>
      <c r="J2" s="54"/>
      <c r="K2" s="54"/>
      <c r="L2" s="54"/>
      <c r="M2" s="54"/>
      <c r="N2" s="54"/>
      <c r="O2" s="54"/>
      <c r="P2" s="54"/>
      <c r="Q2" s="54"/>
      <c r="R2" s="54"/>
      <c r="S2" s="54"/>
    </row>
    <row r="3" spans="1:19" s="55" customFormat="1" ht="13.5" thickBot="1" x14ac:dyDescent="0.25">
      <c r="A3" s="56"/>
      <c r="B3" s="57"/>
      <c r="C3" s="58"/>
      <c r="D3" s="57"/>
      <c r="E3" s="57"/>
      <c r="F3" s="56"/>
      <c r="G3" s="56"/>
      <c r="H3" s="56"/>
      <c r="I3" s="59"/>
      <c r="J3" s="56"/>
      <c r="K3" s="56"/>
      <c r="L3" s="56"/>
      <c r="M3" s="56"/>
      <c r="N3" s="56"/>
      <c r="O3" s="56"/>
      <c r="P3" s="56"/>
      <c r="Q3" s="56"/>
      <c r="R3" s="56"/>
      <c r="S3" s="59"/>
    </row>
    <row r="4" spans="1:19" ht="23.25" customHeight="1" thickTop="1" x14ac:dyDescent="0.2">
      <c r="A4" s="176"/>
      <c r="B4" s="60" t="s">
        <v>39</v>
      </c>
      <c r="C4" s="61"/>
      <c r="D4" s="61"/>
      <c r="E4" s="61"/>
      <c r="F4" s="62" t="s">
        <v>40</v>
      </c>
      <c r="G4" s="63" t="s">
        <v>41</v>
      </c>
      <c r="H4" s="63"/>
      <c r="I4" s="63"/>
      <c r="J4" s="63"/>
      <c r="K4" s="63"/>
      <c r="L4" s="64" t="s">
        <v>42</v>
      </c>
      <c r="M4" s="65"/>
      <c r="N4" s="63"/>
      <c r="O4" s="63"/>
      <c r="P4" s="63"/>
      <c r="Q4" s="63"/>
      <c r="R4" s="63"/>
      <c r="S4" s="177" t="s">
        <v>43</v>
      </c>
    </row>
    <row r="5" spans="1:19" ht="13.5" customHeight="1" thickBot="1" x14ac:dyDescent="0.25">
      <c r="A5" s="170" t="s">
        <v>44</v>
      </c>
      <c r="B5" s="164" t="s">
        <v>45</v>
      </c>
      <c r="C5" s="165"/>
      <c r="D5" s="66" t="s">
        <v>46</v>
      </c>
      <c r="E5" s="66"/>
      <c r="F5" s="166" t="s">
        <v>47</v>
      </c>
      <c r="G5" s="67" t="s">
        <v>45</v>
      </c>
      <c r="H5" s="67"/>
      <c r="I5" s="167"/>
      <c r="J5" s="67" t="s">
        <v>46</v>
      </c>
      <c r="K5" s="67"/>
      <c r="L5" s="179"/>
      <c r="M5" s="67" t="s">
        <v>48</v>
      </c>
      <c r="N5" s="169"/>
      <c r="O5" s="67" t="s">
        <v>104</v>
      </c>
      <c r="P5" s="169"/>
      <c r="Q5" s="67" t="s">
        <v>65</v>
      </c>
      <c r="R5" s="169"/>
      <c r="S5" s="170" t="s">
        <v>49</v>
      </c>
    </row>
    <row r="6" spans="1:19" ht="24.75" customHeight="1" x14ac:dyDescent="0.2">
      <c r="A6" s="180" t="s">
        <v>1</v>
      </c>
      <c r="B6" s="151">
        <v>2</v>
      </c>
      <c r="C6" s="75"/>
      <c r="D6" s="74">
        <v>5</v>
      </c>
      <c r="E6" s="70"/>
      <c r="F6" s="161">
        <v>3</v>
      </c>
      <c r="G6" s="70">
        <v>500</v>
      </c>
      <c r="H6" s="70" t="s">
        <v>106</v>
      </c>
      <c r="I6" s="75"/>
      <c r="J6" s="69">
        <v>3000</v>
      </c>
      <c r="K6" s="70" t="s">
        <v>106</v>
      </c>
      <c r="L6" s="68"/>
      <c r="M6" s="69">
        <v>1500</v>
      </c>
      <c r="N6" s="70"/>
      <c r="O6" s="69">
        <v>3000</v>
      </c>
      <c r="P6" s="70"/>
      <c r="Q6" s="70">
        <v>300</v>
      </c>
      <c r="R6" s="70"/>
      <c r="S6" s="172" t="s">
        <v>50</v>
      </c>
    </row>
    <row r="7" spans="1:19" ht="17.25" customHeight="1" x14ac:dyDescent="0.2">
      <c r="A7" s="180" t="s">
        <v>2</v>
      </c>
      <c r="B7" s="153" t="s">
        <v>67</v>
      </c>
      <c r="C7" s="73"/>
      <c r="D7" s="154"/>
      <c r="E7" s="73"/>
      <c r="F7" s="161"/>
      <c r="G7" s="70"/>
      <c r="H7" s="70"/>
      <c r="I7" s="75"/>
      <c r="J7" s="70"/>
      <c r="K7" s="70"/>
      <c r="L7" s="68"/>
      <c r="M7" s="70"/>
      <c r="N7" s="70"/>
      <c r="O7" s="70"/>
      <c r="P7" s="70"/>
      <c r="Q7" s="70"/>
      <c r="R7" s="70"/>
      <c r="S7" s="172"/>
    </row>
    <row r="8" spans="1:19" ht="17.25" customHeight="1" x14ac:dyDescent="0.2">
      <c r="A8" s="180" t="s">
        <v>3</v>
      </c>
      <c r="B8" s="151">
        <v>2.87</v>
      </c>
      <c r="C8" s="75"/>
      <c r="D8" s="74">
        <v>5.04</v>
      </c>
      <c r="E8" s="70"/>
      <c r="F8" s="161">
        <v>5</v>
      </c>
      <c r="G8" s="69">
        <v>10000</v>
      </c>
      <c r="H8" s="70" t="s">
        <v>106</v>
      </c>
      <c r="I8" s="75"/>
      <c r="J8" s="69">
        <v>150000</v>
      </c>
      <c r="K8" s="70" t="s">
        <v>106</v>
      </c>
      <c r="L8" s="68"/>
      <c r="M8" s="69">
        <v>2100</v>
      </c>
      <c r="N8" s="70"/>
      <c r="O8" s="69">
        <v>4200</v>
      </c>
      <c r="P8" s="70"/>
      <c r="Q8" s="69">
        <v>2300</v>
      </c>
      <c r="R8" s="70"/>
      <c r="S8" s="172"/>
    </row>
    <row r="9" spans="1:19" ht="17.25" customHeight="1" x14ac:dyDescent="0.2">
      <c r="A9" s="180" t="s">
        <v>4</v>
      </c>
      <c r="B9" s="151">
        <v>1</v>
      </c>
      <c r="C9" s="75"/>
      <c r="D9" s="74">
        <v>6.5</v>
      </c>
      <c r="E9" s="70" t="s">
        <v>108</v>
      </c>
      <c r="F9" s="161">
        <v>6</v>
      </c>
      <c r="G9" s="69">
        <v>2999</v>
      </c>
      <c r="H9" s="70"/>
      <c r="I9" s="75"/>
      <c r="J9" s="69">
        <v>25000</v>
      </c>
      <c r="K9" s="70"/>
      <c r="L9" s="68"/>
      <c r="M9" s="70">
        <v>20</v>
      </c>
      <c r="N9" s="70" t="s">
        <v>109</v>
      </c>
      <c r="O9" s="70">
        <v>40</v>
      </c>
      <c r="P9" s="70" t="s">
        <v>109</v>
      </c>
      <c r="Q9" s="70">
        <v>20</v>
      </c>
      <c r="R9" s="70" t="s">
        <v>109</v>
      </c>
      <c r="S9" s="172"/>
    </row>
    <row r="10" spans="1:19" ht="17.25" customHeight="1" x14ac:dyDescent="0.2">
      <c r="A10" s="180" t="s">
        <v>51</v>
      </c>
      <c r="B10" s="151">
        <v>1</v>
      </c>
      <c r="C10" s="75"/>
      <c r="D10" s="74">
        <v>9.3000000000000007</v>
      </c>
      <c r="E10" s="70"/>
      <c r="F10" s="161">
        <v>6</v>
      </c>
      <c r="G10" s="69">
        <v>5834</v>
      </c>
      <c r="H10" s="70" t="s">
        <v>106</v>
      </c>
      <c r="I10" s="75"/>
      <c r="J10" s="69">
        <v>38921</v>
      </c>
      <c r="K10" s="70" t="s">
        <v>106</v>
      </c>
      <c r="L10" s="68" t="s">
        <v>0</v>
      </c>
      <c r="M10" s="70">
        <v>80</v>
      </c>
      <c r="N10" s="70" t="s">
        <v>109</v>
      </c>
      <c r="O10" s="70">
        <v>160</v>
      </c>
      <c r="P10" s="70" t="s">
        <v>109</v>
      </c>
      <c r="Q10" s="70">
        <v>251</v>
      </c>
      <c r="R10" s="70" t="s">
        <v>109</v>
      </c>
      <c r="S10" s="172"/>
    </row>
    <row r="11" spans="1:19" ht="16.5" customHeight="1" x14ac:dyDescent="0.2">
      <c r="A11" s="180" t="s">
        <v>5</v>
      </c>
      <c r="B11" s="151">
        <v>4.63</v>
      </c>
      <c r="C11" s="75"/>
      <c r="D11" s="74"/>
      <c r="E11" s="70"/>
      <c r="F11" s="161">
        <v>1</v>
      </c>
      <c r="G11" s="73" t="s">
        <v>68</v>
      </c>
      <c r="H11" s="73"/>
      <c r="I11" s="73"/>
      <c r="J11" s="73"/>
      <c r="K11" s="73"/>
      <c r="L11" s="68"/>
      <c r="M11" s="70" t="s">
        <v>137</v>
      </c>
      <c r="N11" s="70"/>
      <c r="O11" s="70"/>
      <c r="P11" s="70"/>
      <c r="Q11" s="70"/>
      <c r="R11" s="70"/>
      <c r="S11" s="172"/>
    </row>
    <row r="12" spans="1:19" ht="17.25" customHeight="1" x14ac:dyDescent="0.2">
      <c r="A12" s="180" t="s">
        <v>6</v>
      </c>
      <c r="B12" s="151">
        <v>3</v>
      </c>
      <c r="C12" s="75"/>
      <c r="D12" s="74">
        <v>4.5</v>
      </c>
      <c r="E12" s="70"/>
      <c r="F12" s="161">
        <v>2</v>
      </c>
      <c r="G12" s="69">
        <v>10000</v>
      </c>
      <c r="H12" s="70" t="s">
        <v>106</v>
      </c>
      <c r="I12" s="75"/>
      <c r="J12" s="69">
        <v>10000</v>
      </c>
      <c r="K12" s="70" t="s">
        <v>106</v>
      </c>
      <c r="L12" s="68"/>
      <c r="M12" s="69">
        <v>12500</v>
      </c>
      <c r="N12" s="70" t="s">
        <v>112</v>
      </c>
      <c r="O12" s="69">
        <v>24000</v>
      </c>
      <c r="P12" s="70" t="s">
        <v>112</v>
      </c>
      <c r="Q12" s="70">
        <v>0</v>
      </c>
      <c r="R12" s="70"/>
      <c r="S12" s="172"/>
    </row>
    <row r="13" spans="1:19" ht="17.25" customHeight="1" x14ac:dyDescent="0.2">
      <c r="A13" s="180" t="s">
        <v>7</v>
      </c>
      <c r="B13" s="151">
        <v>2.2000000000000002</v>
      </c>
      <c r="C13" s="75"/>
      <c r="D13" s="74">
        <v>5.95</v>
      </c>
      <c r="E13" s="70"/>
      <c r="F13" s="161">
        <v>7</v>
      </c>
      <c r="G13" s="69">
        <v>5000</v>
      </c>
      <c r="H13" s="70"/>
      <c r="I13" s="75"/>
      <c r="J13" s="69">
        <v>60000</v>
      </c>
      <c r="K13" s="70"/>
      <c r="L13" s="68"/>
      <c r="M13" s="70">
        <v>110</v>
      </c>
      <c r="N13" s="70" t="s">
        <v>109</v>
      </c>
      <c r="O13" s="70">
        <v>220</v>
      </c>
      <c r="P13" s="70" t="s">
        <v>109</v>
      </c>
      <c r="Q13" s="70">
        <v>110</v>
      </c>
      <c r="R13" s="70" t="s">
        <v>109</v>
      </c>
      <c r="S13" s="172"/>
    </row>
    <row r="14" spans="1:19" ht="17.25" customHeight="1" x14ac:dyDescent="0.2">
      <c r="A14" s="180" t="s">
        <v>8</v>
      </c>
      <c r="B14" s="153" t="s">
        <v>138</v>
      </c>
      <c r="C14" s="73"/>
      <c r="D14" s="154"/>
      <c r="E14" s="73"/>
      <c r="F14" s="161"/>
      <c r="G14" s="70"/>
      <c r="H14" s="70"/>
      <c r="I14" s="75"/>
      <c r="J14" s="70"/>
      <c r="K14" s="70"/>
      <c r="L14" s="68"/>
      <c r="M14" s="70"/>
      <c r="N14" s="70"/>
      <c r="O14" s="70"/>
      <c r="P14" s="70"/>
      <c r="Q14" s="70"/>
      <c r="R14" s="70"/>
      <c r="S14" s="172"/>
    </row>
    <row r="15" spans="1:19" ht="17.25" customHeight="1" x14ac:dyDescent="0.2">
      <c r="A15" s="180" t="s">
        <v>9</v>
      </c>
      <c r="B15" s="151">
        <v>1</v>
      </c>
      <c r="C15" s="75"/>
      <c r="D15" s="74">
        <v>6</v>
      </c>
      <c r="E15" s="70"/>
      <c r="F15" s="161">
        <v>6</v>
      </c>
      <c r="G15" s="70">
        <v>750</v>
      </c>
      <c r="H15" s="70" t="s">
        <v>113</v>
      </c>
      <c r="I15" s="75"/>
      <c r="J15" s="69">
        <v>7000</v>
      </c>
      <c r="K15" s="70" t="s">
        <v>113</v>
      </c>
      <c r="L15" s="71"/>
      <c r="M15" s="69">
        <v>2700</v>
      </c>
      <c r="N15" s="70"/>
      <c r="O15" s="69">
        <v>5400</v>
      </c>
      <c r="P15" s="70"/>
      <c r="Q15" s="69">
        <v>2700</v>
      </c>
      <c r="R15" s="70"/>
      <c r="S15" s="172"/>
    </row>
    <row r="16" spans="1:19" ht="24" customHeight="1" x14ac:dyDescent="0.2">
      <c r="A16" s="180" t="s">
        <v>52</v>
      </c>
      <c r="B16" s="151">
        <v>1.4</v>
      </c>
      <c r="C16" s="75"/>
      <c r="D16" s="74">
        <v>8.25</v>
      </c>
      <c r="E16" s="70"/>
      <c r="F16" s="161">
        <v>8</v>
      </c>
      <c r="G16" s="69">
        <v>2000</v>
      </c>
      <c r="H16" s="70" t="s">
        <v>106</v>
      </c>
      <c r="I16" s="75"/>
      <c r="J16" s="69">
        <v>40000</v>
      </c>
      <c r="K16" s="70" t="s">
        <v>106</v>
      </c>
      <c r="L16" s="68"/>
      <c r="M16" s="69">
        <v>1040</v>
      </c>
      <c r="N16" s="70"/>
      <c r="O16" s="69">
        <v>2080</v>
      </c>
      <c r="P16" s="70"/>
      <c r="Q16" s="69">
        <v>1040</v>
      </c>
      <c r="R16" s="70"/>
      <c r="S16" s="172"/>
    </row>
    <row r="17" spans="1:19" ht="17.25" customHeight="1" x14ac:dyDescent="0.2">
      <c r="A17" s="180" t="s">
        <v>10</v>
      </c>
      <c r="B17" s="151">
        <v>1.6</v>
      </c>
      <c r="C17" s="75"/>
      <c r="D17" s="74">
        <v>7.8</v>
      </c>
      <c r="E17" s="70"/>
      <c r="F17" s="161">
        <v>8</v>
      </c>
      <c r="G17" s="69">
        <v>1087</v>
      </c>
      <c r="H17" s="70" t="s">
        <v>139</v>
      </c>
      <c r="I17" s="75"/>
      <c r="J17" s="69">
        <v>21730</v>
      </c>
      <c r="K17" s="70" t="s">
        <v>139</v>
      </c>
      <c r="L17" s="68"/>
      <c r="M17" s="69">
        <v>3000</v>
      </c>
      <c r="N17" s="70" t="s">
        <v>115</v>
      </c>
      <c r="O17" s="69">
        <v>6000</v>
      </c>
      <c r="P17" s="70" t="s">
        <v>115</v>
      </c>
      <c r="Q17" s="69">
        <v>3000</v>
      </c>
      <c r="R17" s="70" t="s">
        <v>115</v>
      </c>
      <c r="S17" s="172"/>
    </row>
    <row r="18" spans="1:19" ht="17.25" customHeight="1" x14ac:dyDescent="0.2">
      <c r="A18" s="180" t="s">
        <v>11</v>
      </c>
      <c r="B18" s="151">
        <v>3</v>
      </c>
      <c r="C18" s="75"/>
      <c r="D18" s="74"/>
      <c r="E18" s="70"/>
      <c r="F18" s="161">
        <v>1</v>
      </c>
      <c r="G18" s="73" t="s">
        <v>68</v>
      </c>
      <c r="H18" s="73"/>
      <c r="I18" s="73"/>
      <c r="J18" s="73"/>
      <c r="K18" s="73"/>
      <c r="L18" s="68"/>
      <c r="M18" s="69">
        <v>2000</v>
      </c>
      <c r="N18" s="70"/>
      <c r="O18" s="69">
        <v>4000</v>
      </c>
      <c r="P18" s="70"/>
      <c r="Q18" s="69">
        <v>2000</v>
      </c>
      <c r="R18" s="70"/>
      <c r="S18" s="172"/>
    </row>
    <row r="19" spans="1:19" ht="17.25" customHeight="1" x14ac:dyDescent="0.2">
      <c r="A19" s="180" t="s">
        <v>12</v>
      </c>
      <c r="B19" s="151">
        <v>3.4</v>
      </c>
      <c r="C19" s="75"/>
      <c r="D19" s="74"/>
      <c r="E19" s="70"/>
      <c r="F19" s="161">
        <v>1</v>
      </c>
      <c r="G19" s="73" t="s">
        <v>68</v>
      </c>
      <c r="H19" s="73"/>
      <c r="I19" s="73"/>
      <c r="J19" s="73"/>
      <c r="K19" s="73"/>
      <c r="L19" s="68"/>
      <c r="M19" s="69">
        <v>1000</v>
      </c>
      <c r="N19" s="70"/>
      <c r="O19" s="69">
        <v>2000</v>
      </c>
      <c r="P19" s="70"/>
      <c r="Q19" s="69">
        <v>1000</v>
      </c>
      <c r="R19" s="70"/>
      <c r="S19" s="172"/>
    </row>
    <row r="20" spans="1:19" ht="17.25" customHeight="1" x14ac:dyDescent="0.2">
      <c r="A20" s="180" t="s">
        <v>53</v>
      </c>
      <c r="B20" s="151">
        <v>0.36</v>
      </c>
      <c r="C20" s="75"/>
      <c r="D20" s="74">
        <v>8.98</v>
      </c>
      <c r="E20" s="70"/>
      <c r="F20" s="161">
        <v>9</v>
      </c>
      <c r="G20" s="69">
        <v>1211</v>
      </c>
      <c r="H20" s="70"/>
      <c r="I20" s="75"/>
      <c r="J20" s="69">
        <v>54495</v>
      </c>
      <c r="K20" s="70"/>
      <c r="L20" s="68" t="s">
        <v>0</v>
      </c>
      <c r="M20" s="70">
        <v>40</v>
      </c>
      <c r="N20" s="70" t="s">
        <v>109</v>
      </c>
      <c r="O20" s="70">
        <v>80</v>
      </c>
      <c r="P20" s="70" t="s">
        <v>109</v>
      </c>
      <c r="Q20" s="70">
        <v>40</v>
      </c>
      <c r="R20" s="70" t="s">
        <v>109</v>
      </c>
      <c r="S20" s="172" t="s">
        <v>50</v>
      </c>
    </row>
    <row r="21" spans="1:19" ht="17.25" customHeight="1" x14ac:dyDescent="0.2">
      <c r="A21" s="180" t="s">
        <v>13</v>
      </c>
      <c r="B21" s="151">
        <v>3.5</v>
      </c>
      <c r="C21" s="75"/>
      <c r="D21" s="74">
        <v>6.45</v>
      </c>
      <c r="E21" s="70"/>
      <c r="F21" s="161">
        <v>3</v>
      </c>
      <c r="G21" s="69">
        <v>15000</v>
      </c>
      <c r="H21" s="70" t="s">
        <v>106</v>
      </c>
      <c r="I21" s="75"/>
      <c r="J21" s="69">
        <v>30000</v>
      </c>
      <c r="K21" s="70" t="s">
        <v>106</v>
      </c>
      <c r="L21" s="71"/>
      <c r="M21" s="69">
        <v>2250</v>
      </c>
      <c r="N21" s="70"/>
      <c r="O21" s="69">
        <v>4500</v>
      </c>
      <c r="P21" s="70"/>
      <c r="Q21" s="69">
        <v>2250</v>
      </c>
      <c r="R21" s="70"/>
      <c r="S21" s="172"/>
    </row>
    <row r="22" spans="1:19" ht="17.25" customHeight="1" x14ac:dyDescent="0.2">
      <c r="A22" s="180" t="s">
        <v>14</v>
      </c>
      <c r="B22" s="151">
        <v>2</v>
      </c>
      <c r="C22" s="75"/>
      <c r="D22" s="74">
        <v>6</v>
      </c>
      <c r="E22" s="70"/>
      <c r="F22" s="161">
        <v>5</v>
      </c>
      <c r="G22" s="69">
        <v>3000</v>
      </c>
      <c r="H22" s="70"/>
      <c r="I22" s="75"/>
      <c r="J22" s="69">
        <v>8000</v>
      </c>
      <c r="K22" s="70"/>
      <c r="L22" s="68"/>
      <c r="M22" s="70">
        <v>20</v>
      </c>
      <c r="N22" s="70" t="s">
        <v>109</v>
      </c>
      <c r="O22" s="70">
        <v>40</v>
      </c>
      <c r="P22" s="70" t="s">
        <v>109</v>
      </c>
      <c r="Q22" s="70">
        <v>20</v>
      </c>
      <c r="R22" s="70" t="s">
        <v>109</v>
      </c>
      <c r="S22" s="172"/>
    </row>
    <row r="23" spans="1:19" ht="17.25" customHeight="1" x14ac:dyDescent="0.2">
      <c r="A23" s="180" t="s">
        <v>15</v>
      </c>
      <c r="B23" s="151">
        <v>2</v>
      </c>
      <c r="C23" s="75"/>
      <c r="D23" s="74">
        <v>6</v>
      </c>
      <c r="E23" s="70"/>
      <c r="F23" s="161">
        <v>3</v>
      </c>
      <c r="G23" s="69">
        <v>10000</v>
      </c>
      <c r="H23" s="70" t="s">
        <v>106</v>
      </c>
      <c r="I23" s="75"/>
      <c r="J23" s="69">
        <v>50000</v>
      </c>
      <c r="K23" s="70" t="s">
        <v>106</v>
      </c>
      <c r="L23" s="68"/>
      <c r="M23" s="69">
        <v>4500</v>
      </c>
      <c r="N23" s="70" t="s">
        <v>114</v>
      </c>
      <c r="O23" s="69">
        <v>9000</v>
      </c>
      <c r="P23" s="70" t="s">
        <v>114</v>
      </c>
      <c r="Q23" s="69">
        <v>1000</v>
      </c>
      <c r="R23" s="70" t="s">
        <v>114</v>
      </c>
      <c r="S23" s="172" t="s">
        <v>50</v>
      </c>
    </row>
    <row r="24" spans="1:19" ht="17.25" customHeight="1" x14ac:dyDescent="0.2">
      <c r="A24" s="180" t="s">
        <v>54</v>
      </c>
      <c r="B24" s="151">
        <v>2</v>
      </c>
      <c r="C24" s="75"/>
      <c r="D24" s="74">
        <v>8.5</v>
      </c>
      <c r="E24" s="70"/>
      <c r="F24" s="161">
        <v>4</v>
      </c>
      <c r="G24" s="69">
        <v>4200</v>
      </c>
      <c r="H24" s="70" t="s">
        <v>106</v>
      </c>
      <c r="I24" s="75"/>
      <c r="J24" s="69">
        <v>16700</v>
      </c>
      <c r="K24" s="70" t="s">
        <v>106</v>
      </c>
      <c r="L24" s="68"/>
      <c r="M24" s="69">
        <v>4700</v>
      </c>
      <c r="N24" s="70"/>
      <c r="O24" s="69">
        <v>7850</v>
      </c>
      <c r="P24" s="70"/>
      <c r="Q24" s="69">
        <v>1000</v>
      </c>
      <c r="R24" s="70"/>
      <c r="S24" s="172"/>
    </row>
    <row r="25" spans="1:19" ht="17.25" customHeight="1" x14ac:dyDescent="0.2">
      <c r="A25" s="180" t="s">
        <v>55</v>
      </c>
      <c r="B25" s="151">
        <v>2</v>
      </c>
      <c r="C25" s="75"/>
      <c r="D25" s="74">
        <v>4.75</v>
      </c>
      <c r="E25" s="70"/>
      <c r="F25" s="161">
        <v>4</v>
      </c>
      <c r="G25" s="69">
        <v>1000</v>
      </c>
      <c r="H25" s="70"/>
      <c r="I25" s="75"/>
      <c r="J25" s="69">
        <v>3000</v>
      </c>
      <c r="K25" s="70"/>
      <c r="L25" s="68" t="s">
        <v>0</v>
      </c>
      <c r="M25" s="69">
        <v>2400</v>
      </c>
      <c r="N25" s="70"/>
      <c r="O25" s="69">
        <v>4800</v>
      </c>
      <c r="P25" s="70"/>
      <c r="Q25" s="69">
        <v>2400</v>
      </c>
      <c r="R25" s="70"/>
      <c r="S25" s="172"/>
    </row>
    <row r="26" spans="1:19" ht="17.25" customHeight="1" x14ac:dyDescent="0.2">
      <c r="A26" s="180" t="s">
        <v>16</v>
      </c>
      <c r="B26" s="151">
        <v>5</v>
      </c>
      <c r="C26" s="75"/>
      <c r="D26" s="74"/>
      <c r="E26" s="70"/>
      <c r="F26" s="161">
        <v>1</v>
      </c>
      <c r="G26" s="73" t="s">
        <v>68</v>
      </c>
      <c r="H26" s="73"/>
      <c r="I26" s="73"/>
      <c r="J26" s="73"/>
      <c r="K26" s="73"/>
      <c r="L26" s="68"/>
      <c r="M26" s="69">
        <v>4400</v>
      </c>
      <c r="N26" s="70"/>
      <c r="O26" s="69">
        <v>8800</v>
      </c>
      <c r="P26" s="70"/>
      <c r="Q26" s="69">
        <v>1000</v>
      </c>
      <c r="R26" s="70"/>
      <c r="S26" s="172"/>
    </row>
    <row r="27" spans="1:19" ht="17.25" customHeight="1" x14ac:dyDescent="0.2">
      <c r="A27" s="180" t="s">
        <v>56</v>
      </c>
      <c r="B27" s="151">
        <v>4</v>
      </c>
      <c r="C27" s="157" t="s">
        <v>116</v>
      </c>
      <c r="D27" s="74"/>
      <c r="E27" s="70"/>
      <c r="F27" s="161">
        <v>1</v>
      </c>
      <c r="G27" s="73" t="s">
        <v>68</v>
      </c>
      <c r="H27" s="73"/>
      <c r="I27" s="73"/>
      <c r="J27" s="73"/>
      <c r="K27" s="73"/>
      <c r="L27" s="68"/>
      <c r="M27" s="69">
        <v>3000</v>
      </c>
      <c r="N27" s="70"/>
      <c r="O27" s="69">
        <v>6000</v>
      </c>
      <c r="P27" s="70"/>
      <c r="Q27" s="69">
        <v>3000</v>
      </c>
      <c r="R27" s="70"/>
      <c r="S27" s="172"/>
    </row>
    <row r="28" spans="1:19" ht="17.25" customHeight="1" x14ac:dyDescent="0.2">
      <c r="A28" s="180" t="s">
        <v>57</v>
      </c>
      <c r="B28" s="151">
        <v>5.35</v>
      </c>
      <c r="C28" s="75"/>
      <c r="D28" s="74">
        <v>7.85</v>
      </c>
      <c r="E28" s="70"/>
      <c r="F28" s="161">
        <v>3</v>
      </c>
      <c r="G28" s="69">
        <v>18710</v>
      </c>
      <c r="H28" s="70" t="s">
        <v>140</v>
      </c>
      <c r="I28" s="75"/>
      <c r="J28" s="69">
        <v>61461</v>
      </c>
      <c r="K28" s="70" t="s">
        <v>140</v>
      </c>
      <c r="L28" s="71"/>
      <c r="M28" s="69">
        <v>3000</v>
      </c>
      <c r="N28" s="70" t="s">
        <v>115</v>
      </c>
      <c r="O28" s="69">
        <v>6000</v>
      </c>
      <c r="P28" s="70" t="s">
        <v>115</v>
      </c>
      <c r="Q28" s="69">
        <v>3000</v>
      </c>
      <c r="R28" s="70" t="s">
        <v>115</v>
      </c>
      <c r="S28" s="172"/>
    </row>
    <row r="29" spans="1:19" ht="17.25" customHeight="1" x14ac:dyDescent="0.2">
      <c r="A29" s="180" t="s">
        <v>17</v>
      </c>
      <c r="B29" s="151">
        <v>3</v>
      </c>
      <c r="C29" s="75"/>
      <c r="D29" s="74">
        <v>5</v>
      </c>
      <c r="E29" s="70"/>
      <c r="F29" s="161">
        <v>3</v>
      </c>
      <c r="G29" s="69">
        <v>5000</v>
      </c>
      <c r="H29" s="70"/>
      <c r="I29" s="75"/>
      <c r="J29" s="69">
        <v>10000</v>
      </c>
      <c r="K29" s="70"/>
      <c r="L29" s="68"/>
      <c r="M29" s="69">
        <v>6000</v>
      </c>
      <c r="N29" s="70"/>
      <c r="O29" s="69">
        <v>12000</v>
      </c>
      <c r="P29" s="70"/>
      <c r="Q29" s="69">
        <v>1500</v>
      </c>
      <c r="R29" s="70"/>
      <c r="S29" s="172"/>
    </row>
    <row r="30" spans="1:19" ht="17.25" customHeight="1" x14ac:dyDescent="0.2">
      <c r="A30" s="180" t="s">
        <v>18</v>
      </c>
      <c r="B30" s="151">
        <v>1.5</v>
      </c>
      <c r="C30" s="75"/>
      <c r="D30" s="74">
        <v>6</v>
      </c>
      <c r="E30" s="70"/>
      <c r="F30" s="161">
        <v>10</v>
      </c>
      <c r="G30" s="69">
        <v>1000</v>
      </c>
      <c r="H30" s="70"/>
      <c r="I30" s="75"/>
      <c r="J30" s="69">
        <v>9000</v>
      </c>
      <c r="K30" s="70"/>
      <c r="L30" s="68" t="s">
        <v>0</v>
      </c>
      <c r="M30" s="69">
        <v>2100</v>
      </c>
      <c r="N30" s="70"/>
      <c r="O30" s="69">
        <v>4200</v>
      </c>
      <c r="P30" s="70"/>
      <c r="Q30" s="69">
        <v>2100</v>
      </c>
      <c r="R30" s="70"/>
      <c r="S30" s="172" t="s">
        <v>141</v>
      </c>
    </row>
    <row r="31" spans="1:19" ht="17.25" customHeight="1" x14ac:dyDescent="0.2">
      <c r="A31" s="180" t="s">
        <v>58</v>
      </c>
      <c r="B31" s="151">
        <v>2</v>
      </c>
      <c r="C31" s="75"/>
      <c r="D31" s="74">
        <v>11</v>
      </c>
      <c r="E31" s="70"/>
      <c r="F31" s="161">
        <v>10</v>
      </c>
      <c r="G31" s="69">
        <v>2200</v>
      </c>
      <c r="H31" s="70"/>
      <c r="I31" s="75"/>
      <c r="J31" s="69">
        <v>75400</v>
      </c>
      <c r="K31" s="70"/>
      <c r="L31" s="68"/>
      <c r="M31" s="69">
        <v>1720</v>
      </c>
      <c r="N31" s="70"/>
      <c r="O31" s="69">
        <v>3440</v>
      </c>
      <c r="P31" s="70"/>
      <c r="Q31" s="69">
        <v>1720</v>
      </c>
      <c r="R31" s="70"/>
      <c r="S31" s="172" t="s">
        <v>50</v>
      </c>
    </row>
    <row r="32" spans="1:19" ht="17.25" customHeight="1" x14ac:dyDescent="0.2">
      <c r="A32" s="180" t="s">
        <v>59</v>
      </c>
      <c r="B32" s="151">
        <v>2.56</v>
      </c>
      <c r="C32" s="75"/>
      <c r="D32" s="74">
        <v>6.84</v>
      </c>
      <c r="E32" s="70"/>
      <c r="F32" s="161">
        <v>4</v>
      </c>
      <c r="G32" s="69">
        <v>2400</v>
      </c>
      <c r="H32" s="70" t="s">
        <v>117</v>
      </c>
      <c r="I32" s="75"/>
      <c r="J32" s="69">
        <v>26500</v>
      </c>
      <c r="K32" s="70" t="s">
        <v>117</v>
      </c>
      <c r="L32" s="71"/>
      <c r="M32" s="70">
        <v>94</v>
      </c>
      <c r="N32" s="70" t="s">
        <v>109</v>
      </c>
      <c r="O32" s="70">
        <v>188</v>
      </c>
      <c r="P32" s="70" t="s">
        <v>109</v>
      </c>
      <c r="Q32" s="70">
        <v>94</v>
      </c>
      <c r="R32" s="70" t="s">
        <v>109</v>
      </c>
      <c r="S32" s="172"/>
    </row>
    <row r="33" spans="1:19" ht="17.25" customHeight="1" x14ac:dyDescent="0.2">
      <c r="A33" s="180" t="s">
        <v>19</v>
      </c>
      <c r="B33" s="153" t="s">
        <v>138</v>
      </c>
      <c r="C33" s="73"/>
      <c r="D33" s="154"/>
      <c r="E33" s="73"/>
      <c r="F33" s="161"/>
      <c r="G33" s="70"/>
      <c r="H33" s="70"/>
      <c r="I33" s="75"/>
      <c r="J33" s="70"/>
      <c r="K33" s="70"/>
      <c r="L33" s="68"/>
      <c r="M33" s="70"/>
      <c r="N33" s="70"/>
      <c r="O33" s="70"/>
      <c r="P33" s="70"/>
      <c r="Q33" s="70"/>
      <c r="R33" s="70"/>
      <c r="S33" s="172"/>
    </row>
    <row r="34" spans="1:19" ht="24" customHeight="1" x14ac:dyDescent="0.2">
      <c r="A34" s="180" t="s">
        <v>20</v>
      </c>
      <c r="B34" s="178" t="s">
        <v>142</v>
      </c>
      <c r="C34" s="73"/>
      <c r="D34" s="154"/>
      <c r="E34" s="73"/>
      <c r="F34" s="162"/>
      <c r="G34" s="73"/>
      <c r="H34" s="73"/>
      <c r="I34" s="73"/>
      <c r="J34" s="73"/>
      <c r="K34" s="73"/>
      <c r="L34" s="72"/>
      <c r="M34" s="73"/>
      <c r="N34" s="73"/>
      <c r="O34" s="73"/>
      <c r="P34" s="73"/>
      <c r="Q34" s="73"/>
      <c r="R34" s="73"/>
      <c r="S34" s="172"/>
    </row>
    <row r="35" spans="1:19" ht="17.25" customHeight="1" x14ac:dyDescent="0.2">
      <c r="A35" s="180" t="s">
        <v>21</v>
      </c>
      <c r="B35" s="151">
        <v>1.4</v>
      </c>
      <c r="C35" s="75"/>
      <c r="D35" s="74">
        <v>6.37</v>
      </c>
      <c r="E35" s="70"/>
      <c r="F35" s="161">
        <v>6</v>
      </c>
      <c r="G35" s="69">
        <v>20000</v>
      </c>
      <c r="H35" s="70" t="s">
        <v>118</v>
      </c>
      <c r="I35" s="75"/>
      <c r="J35" s="69">
        <v>75000</v>
      </c>
      <c r="K35" s="70" t="s">
        <v>118</v>
      </c>
      <c r="L35" s="68" t="s">
        <v>0</v>
      </c>
      <c r="M35" s="69">
        <v>1000</v>
      </c>
      <c r="N35" s="70"/>
      <c r="O35" s="69">
        <v>2000</v>
      </c>
      <c r="P35" s="70"/>
      <c r="Q35" s="69">
        <v>1500</v>
      </c>
      <c r="R35" s="70"/>
      <c r="S35" s="172"/>
    </row>
    <row r="36" spans="1:19" ht="24" customHeight="1" x14ac:dyDescent="0.2">
      <c r="A36" s="180" t="s">
        <v>22</v>
      </c>
      <c r="B36" s="151">
        <v>1.7</v>
      </c>
      <c r="C36" s="75"/>
      <c r="D36" s="74">
        <v>8.1999999999999993</v>
      </c>
      <c r="E36" s="70"/>
      <c r="F36" s="161">
        <v>7</v>
      </c>
      <c r="G36" s="69">
        <v>5500</v>
      </c>
      <c r="H36" s="70" t="s">
        <v>120</v>
      </c>
      <c r="I36" s="75"/>
      <c r="J36" s="69">
        <v>65000</v>
      </c>
      <c r="K36" s="70" t="s">
        <v>120</v>
      </c>
      <c r="L36" s="71"/>
      <c r="M36" s="69">
        <v>3000</v>
      </c>
      <c r="N36" s="70" t="s">
        <v>115</v>
      </c>
      <c r="O36" s="69">
        <v>6000</v>
      </c>
      <c r="P36" s="70" t="s">
        <v>115</v>
      </c>
      <c r="Q36" s="69">
        <v>3000</v>
      </c>
      <c r="R36" s="70" t="s">
        <v>115</v>
      </c>
      <c r="S36" s="172"/>
    </row>
    <row r="37" spans="1:19" ht="17.25" customHeight="1" x14ac:dyDescent="0.2">
      <c r="A37" s="180" t="s">
        <v>23</v>
      </c>
      <c r="B37" s="151">
        <v>4</v>
      </c>
      <c r="C37" s="75"/>
      <c r="D37" s="74">
        <v>6.85</v>
      </c>
      <c r="E37" s="70"/>
      <c r="F37" s="161">
        <v>5</v>
      </c>
      <c r="G37" s="69">
        <v>8000</v>
      </c>
      <c r="H37" s="70" t="s">
        <v>106</v>
      </c>
      <c r="I37" s="75"/>
      <c r="J37" s="69">
        <v>20000</v>
      </c>
      <c r="K37" s="70" t="s">
        <v>106</v>
      </c>
      <c r="L37" s="71"/>
      <c r="M37" s="70">
        <v>0</v>
      </c>
      <c r="N37" s="70"/>
      <c r="O37" s="70">
        <v>0</v>
      </c>
      <c r="P37" s="70"/>
      <c r="Q37" s="69">
        <v>1000</v>
      </c>
      <c r="R37" s="70"/>
      <c r="S37" s="172"/>
    </row>
    <row r="38" spans="1:19" ht="17.25" customHeight="1" x14ac:dyDescent="0.2">
      <c r="A38" s="180" t="s">
        <v>24</v>
      </c>
      <c r="B38" s="151">
        <v>6</v>
      </c>
      <c r="C38" s="75"/>
      <c r="D38" s="74">
        <v>8.25</v>
      </c>
      <c r="E38" s="70"/>
      <c r="F38" s="161">
        <v>4</v>
      </c>
      <c r="G38" s="69">
        <v>12750</v>
      </c>
      <c r="H38" s="70" t="s">
        <v>122</v>
      </c>
      <c r="I38" s="75"/>
      <c r="J38" s="69">
        <v>120000</v>
      </c>
      <c r="K38" s="70" t="s">
        <v>122</v>
      </c>
      <c r="L38" s="71"/>
      <c r="M38" s="69">
        <v>3000</v>
      </c>
      <c r="N38" s="70" t="s">
        <v>115</v>
      </c>
      <c r="O38" s="69">
        <v>6000</v>
      </c>
      <c r="P38" s="70" t="s">
        <v>115</v>
      </c>
      <c r="Q38" s="69">
        <v>3000</v>
      </c>
      <c r="R38" s="70" t="s">
        <v>115</v>
      </c>
      <c r="S38" s="172"/>
    </row>
    <row r="39" spans="1:19" ht="17.25" customHeight="1" x14ac:dyDescent="0.2">
      <c r="A39" s="180" t="s">
        <v>25</v>
      </c>
      <c r="B39" s="151">
        <v>2.1</v>
      </c>
      <c r="C39" s="75"/>
      <c r="D39" s="74">
        <v>5.54</v>
      </c>
      <c r="E39" s="70" t="s">
        <v>123</v>
      </c>
      <c r="F39" s="161">
        <v>5</v>
      </c>
      <c r="G39" s="69">
        <v>27050</v>
      </c>
      <c r="H39" s="70" t="s">
        <v>123</v>
      </c>
      <c r="I39" s="75"/>
      <c r="J39" s="69">
        <v>297350</v>
      </c>
      <c r="K39" s="70" t="s">
        <v>123</v>
      </c>
      <c r="L39" s="68"/>
      <c r="M39" s="69">
        <v>3000</v>
      </c>
      <c r="N39" s="70" t="s">
        <v>115</v>
      </c>
      <c r="O39" s="69">
        <v>6000</v>
      </c>
      <c r="P39" s="70" t="s">
        <v>115</v>
      </c>
      <c r="Q39" s="69">
        <v>3000</v>
      </c>
      <c r="R39" s="70" t="s">
        <v>115</v>
      </c>
      <c r="S39" s="172" t="s">
        <v>123</v>
      </c>
    </row>
    <row r="40" spans="1:19" ht="17.25" customHeight="1" x14ac:dyDescent="0.2">
      <c r="A40" s="180" t="s">
        <v>60</v>
      </c>
      <c r="B40" s="158">
        <v>0.74299999999999999</v>
      </c>
      <c r="C40" s="75"/>
      <c r="D40" s="74">
        <v>7.5</v>
      </c>
      <c r="E40" s="70" t="s">
        <v>124</v>
      </c>
      <c r="F40" s="161">
        <v>9</v>
      </c>
      <c r="G40" s="69">
        <v>5000</v>
      </c>
      <c r="H40" s="70"/>
      <c r="I40" s="75"/>
      <c r="J40" s="69">
        <v>200000</v>
      </c>
      <c r="K40" s="70"/>
      <c r="L40" s="68" t="s">
        <v>0</v>
      </c>
      <c r="M40" s="69">
        <v>1200</v>
      </c>
      <c r="N40" s="70" t="s">
        <v>124</v>
      </c>
      <c r="O40" s="69">
        <v>2400</v>
      </c>
      <c r="P40" s="70" t="s">
        <v>124</v>
      </c>
      <c r="Q40" s="69">
        <v>1200</v>
      </c>
      <c r="R40" s="70" t="s">
        <v>124</v>
      </c>
      <c r="S40" s="172"/>
    </row>
    <row r="41" spans="1:19" ht="24" customHeight="1" x14ac:dyDescent="0.2">
      <c r="A41" s="180" t="s">
        <v>26</v>
      </c>
      <c r="B41" s="151">
        <v>0.5</v>
      </c>
      <c r="C41" s="75"/>
      <c r="D41" s="74">
        <v>7</v>
      </c>
      <c r="E41" s="70" t="s">
        <v>125</v>
      </c>
      <c r="F41" s="161">
        <v>8</v>
      </c>
      <c r="G41" s="69">
        <v>1000</v>
      </c>
      <c r="H41" s="70"/>
      <c r="I41" s="75"/>
      <c r="J41" s="69">
        <v>10000</v>
      </c>
      <c r="K41" s="70"/>
      <c r="L41" s="68"/>
      <c r="M41" s="69">
        <v>1000</v>
      </c>
      <c r="N41" s="70"/>
      <c r="O41" s="69">
        <v>2000</v>
      </c>
      <c r="P41" s="70"/>
      <c r="Q41" s="69">
        <v>1000</v>
      </c>
      <c r="R41" s="70"/>
      <c r="S41" s="172" t="s">
        <v>126</v>
      </c>
    </row>
    <row r="42" spans="1:19" ht="17.25" customHeight="1" x14ac:dyDescent="0.2">
      <c r="A42" s="180" t="s">
        <v>61</v>
      </c>
      <c r="B42" s="151">
        <v>5</v>
      </c>
      <c r="C42" s="75"/>
      <c r="D42" s="74">
        <v>9</v>
      </c>
      <c r="E42" s="70"/>
      <c r="F42" s="161">
        <v>3</v>
      </c>
      <c r="G42" s="69">
        <v>2500</v>
      </c>
      <c r="H42" s="70" t="s">
        <v>106</v>
      </c>
      <c r="I42" s="75"/>
      <c r="J42" s="69">
        <v>6250</v>
      </c>
      <c r="K42" s="70" t="s">
        <v>106</v>
      </c>
      <c r="L42" s="68"/>
      <c r="M42" s="70">
        <v>145</v>
      </c>
      <c r="N42" s="70" t="s">
        <v>109</v>
      </c>
      <c r="O42" s="70">
        <v>290</v>
      </c>
      <c r="P42" s="70" t="s">
        <v>109</v>
      </c>
      <c r="Q42" s="70">
        <v>145</v>
      </c>
      <c r="R42" s="70" t="s">
        <v>109</v>
      </c>
      <c r="S42" s="172" t="s">
        <v>141</v>
      </c>
    </row>
    <row r="43" spans="1:19" ht="17.25" customHeight="1" x14ac:dyDescent="0.2">
      <c r="A43" s="180" t="s">
        <v>27</v>
      </c>
      <c r="B43" s="151">
        <v>2.8</v>
      </c>
      <c r="C43" s="75"/>
      <c r="D43" s="74"/>
      <c r="E43" s="70"/>
      <c r="F43" s="161">
        <v>1</v>
      </c>
      <c r="G43" s="73" t="s">
        <v>68</v>
      </c>
      <c r="H43" s="73"/>
      <c r="I43" s="73"/>
      <c r="J43" s="73"/>
      <c r="K43" s="73"/>
      <c r="L43" s="68"/>
      <c r="M43" s="73" t="s">
        <v>137</v>
      </c>
      <c r="N43" s="73"/>
      <c r="O43" s="73"/>
      <c r="P43" s="73"/>
      <c r="Q43" s="73"/>
      <c r="R43" s="73"/>
      <c r="S43" s="172"/>
    </row>
    <row r="44" spans="1:19" ht="17.25" customHeight="1" x14ac:dyDescent="0.2">
      <c r="A44" s="180" t="s">
        <v>28</v>
      </c>
      <c r="B44" s="153" t="s">
        <v>143</v>
      </c>
      <c r="C44" s="73"/>
      <c r="D44" s="154"/>
      <c r="E44" s="73"/>
      <c r="F44" s="161"/>
      <c r="G44" s="70"/>
      <c r="H44" s="70"/>
      <c r="I44" s="75"/>
      <c r="J44" s="70" t="s">
        <v>131</v>
      </c>
      <c r="K44" s="70"/>
      <c r="L44" s="68"/>
      <c r="M44" s="70" t="s">
        <v>131</v>
      </c>
      <c r="N44" s="70"/>
      <c r="O44" s="70" t="s">
        <v>131</v>
      </c>
      <c r="P44" s="70"/>
      <c r="Q44" s="70" t="s">
        <v>131</v>
      </c>
      <c r="R44" s="70"/>
      <c r="S44" s="172"/>
    </row>
    <row r="45" spans="1:19" ht="17.25" customHeight="1" x14ac:dyDescent="0.2">
      <c r="A45" s="180" t="s">
        <v>62</v>
      </c>
      <c r="B45" s="151">
        <v>2.5</v>
      </c>
      <c r="C45" s="75"/>
      <c r="D45" s="74">
        <v>7</v>
      </c>
      <c r="E45" s="70"/>
      <c r="F45" s="161">
        <v>6</v>
      </c>
      <c r="G45" s="69">
        <v>2400</v>
      </c>
      <c r="H45" s="70"/>
      <c r="I45" s="75"/>
      <c r="J45" s="69">
        <v>12000</v>
      </c>
      <c r="K45" s="70"/>
      <c r="L45" s="68" t="s">
        <v>0</v>
      </c>
      <c r="M45" s="69">
        <v>3000</v>
      </c>
      <c r="N45" s="70" t="s">
        <v>115</v>
      </c>
      <c r="O45" s="69">
        <v>6000</v>
      </c>
      <c r="P45" s="70" t="s">
        <v>115</v>
      </c>
      <c r="Q45" s="69">
        <v>3000</v>
      </c>
      <c r="R45" s="70" t="s">
        <v>115</v>
      </c>
      <c r="S45" s="172"/>
    </row>
    <row r="46" spans="1:19" ht="24" customHeight="1" x14ac:dyDescent="0.2">
      <c r="A46" s="181" t="s">
        <v>29</v>
      </c>
      <c r="B46" s="153" t="s">
        <v>138</v>
      </c>
      <c r="C46" s="73"/>
      <c r="D46" s="154"/>
      <c r="E46" s="73"/>
      <c r="F46" s="161"/>
      <c r="G46" s="70"/>
      <c r="H46" s="70"/>
      <c r="I46" s="75"/>
      <c r="J46" s="70"/>
      <c r="K46" s="70"/>
      <c r="L46" s="68"/>
      <c r="M46" s="70"/>
      <c r="N46" s="70"/>
      <c r="O46" s="70"/>
      <c r="P46" s="70"/>
      <c r="Q46" s="70"/>
      <c r="R46" s="70"/>
      <c r="S46" s="172"/>
    </row>
    <row r="47" spans="1:19" ht="24" customHeight="1" x14ac:dyDescent="0.2">
      <c r="A47" s="180" t="s">
        <v>30</v>
      </c>
      <c r="B47" s="151" t="s">
        <v>142</v>
      </c>
      <c r="C47" s="75"/>
      <c r="D47" s="74"/>
      <c r="E47" s="70"/>
      <c r="F47" s="161"/>
      <c r="G47" s="70"/>
      <c r="H47" s="70"/>
      <c r="I47" s="75"/>
      <c r="J47" s="70"/>
      <c r="K47" s="70"/>
      <c r="L47" s="71"/>
      <c r="M47" s="70"/>
      <c r="N47" s="70"/>
      <c r="O47" s="70"/>
      <c r="P47" s="70"/>
      <c r="Q47" s="70"/>
      <c r="R47" s="70"/>
      <c r="S47" s="172"/>
    </row>
    <row r="48" spans="1:19" ht="17.25" customHeight="1" x14ac:dyDescent="0.2">
      <c r="A48" s="180" t="s">
        <v>31</v>
      </c>
      <c r="B48" s="153" t="s">
        <v>138</v>
      </c>
      <c r="C48" s="73"/>
      <c r="D48" s="154"/>
      <c r="E48" s="73"/>
      <c r="F48" s="161"/>
      <c r="G48" s="70"/>
      <c r="H48" s="70"/>
      <c r="I48" s="75"/>
      <c r="J48" s="70"/>
      <c r="K48" s="70"/>
      <c r="L48" s="68"/>
      <c r="M48" s="70"/>
      <c r="N48" s="70"/>
      <c r="O48" s="70"/>
      <c r="P48" s="70"/>
      <c r="Q48" s="70"/>
      <c r="R48" s="70"/>
      <c r="S48" s="172"/>
    </row>
    <row r="49" spans="1:19" ht="17.25" customHeight="1" x14ac:dyDescent="0.2">
      <c r="A49" s="180" t="s">
        <v>32</v>
      </c>
      <c r="B49" s="151">
        <v>2.2999999999999998</v>
      </c>
      <c r="C49" s="75"/>
      <c r="D49" s="74">
        <v>7</v>
      </c>
      <c r="E49" s="70"/>
      <c r="F49" s="161">
        <v>6</v>
      </c>
      <c r="G49" s="70">
        <v>863</v>
      </c>
      <c r="H49" s="70" t="s">
        <v>106</v>
      </c>
      <c r="I49" s="75"/>
      <c r="J49" s="69">
        <v>4313</v>
      </c>
      <c r="K49" s="70" t="s">
        <v>106</v>
      </c>
      <c r="L49" s="68"/>
      <c r="M49" s="69">
        <v>2250</v>
      </c>
      <c r="N49" s="70" t="s">
        <v>115</v>
      </c>
      <c r="O49" s="69">
        <v>4500</v>
      </c>
      <c r="P49" s="70" t="s">
        <v>115</v>
      </c>
      <c r="Q49" s="69">
        <v>2250</v>
      </c>
      <c r="R49" s="70" t="s">
        <v>115</v>
      </c>
      <c r="S49" s="172" t="s">
        <v>119</v>
      </c>
    </row>
    <row r="50" spans="1:19" ht="17.25" customHeight="1" x14ac:dyDescent="0.2">
      <c r="A50" s="180" t="s">
        <v>33</v>
      </c>
      <c r="B50" s="151">
        <v>3.6</v>
      </c>
      <c r="C50" s="73"/>
      <c r="D50" s="74">
        <v>9.5</v>
      </c>
      <c r="E50" s="73"/>
      <c r="F50" s="161">
        <v>5</v>
      </c>
      <c r="G50" s="69">
        <v>27950</v>
      </c>
      <c r="H50" s="70"/>
      <c r="I50" s="75"/>
      <c r="J50" s="69">
        <v>307050</v>
      </c>
      <c r="K50" s="70"/>
      <c r="L50" s="68" t="s">
        <v>0</v>
      </c>
      <c r="M50" s="70">
        <v>3000</v>
      </c>
      <c r="N50" s="70" t="s">
        <v>115</v>
      </c>
      <c r="O50" s="70">
        <v>6000</v>
      </c>
      <c r="P50" s="70" t="s">
        <v>115</v>
      </c>
      <c r="Q50" s="70">
        <v>3000</v>
      </c>
      <c r="R50" s="70" t="s">
        <v>115</v>
      </c>
      <c r="S50" s="172"/>
    </row>
    <row r="51" spans="1:19" ht="17.25" customHeight="1" x14ac:dyDescent="0.2">
      <c r="A51" s="180" t="s">
        <v>34</v>
      </c>
      <c r="B51" s="151">
        <v>2</v>
      </c>
      <c r="C51" s="75"/>
      <c r="D51" s="74">
        <v>5.75</v>
      </c>
      <c r="E51" s="70"/>
      <c r="F51" s="161">
        <v>4</v>
      </c>
      <c r="G51" s="69">
        <v>3000</v>
      </c>
      <c r="H51" s="70"/>
      <c r="I51" s="75"/>
      <c r="J51" s="69">
        <v>17000</v>
      </c>
      <c r="K51" s="70"/>
      <c r="L51" s="68"/>
      <c r="M51" s="70">
        <v>800</v>
      </c>
      <c r="N51" s="70"/>
      <c r="O51" s="69">
        <v>1600</v>
      </c>
      <c r="P51" s="70"/>
      <c r="Q51" s="70">
        <v>800</v>
      </c>
      <c r="R51" s="70"/>
      <c r="S51" s="172"/>
    </row>
    <row r="52" spans="1:19" ht="17.25" customHeight="1" x14ac:dyDescent="0.2">
      <c r="A52" s="180" t="s">
        <v>35</v>
      </c>
      <c r="B52" s="153" t="s">
        <v>138</v>
      </c>
      <c r="C52" s="73"/>
      <c r="D52" s="154"/>
      <c r="E52" s="73"/>
      <c r="F52" s="161"/>
      <c r="G52" s="70"/>
      <c r="H52" s="70"/>
      <c r="I52" s="75"/>
      <c r="J52" s="70"/>
      <c r="K52" s="70"/>
      <c r="L52" s="68"/>
      <c r="M52" s="70"/>
      <c r="N52" s="70"/>
      <c r="O52" s="70"/>
      <c r="P52" s="70"/>
      <c r="Q52" s="70"/>
      <c r="R52" s="70"/>
      <c r="S52" s="172"/>
    </row>
    <row r="53" spans="1:19" ht="17.25" customHeight="1" x14ac:dyDescent="0.2">
      <c r="A53" s="180" t="s">
        <v>36</v>
      </c>
      <c r="B53" s="151">
        <v>3</v>
      </c>
      <c r="C53" s="75"/>
      <c r="D53" s="74">
        <v>6.5</v>
      </c>
      <c r="E53" s="70"/>
      <c r="F53" s="161">
        <v>5</v>
      </c>
      <c r="G53" s="69">
        <v>10000</v>
      </c>
      <c r="H53" s="70"/>
      <c r="I53" s="75"/>
      <c r="J53" s="69">
        <v>60000</v>
      </c>
      <c r="K53" s="70"/>
      <c r="L53" s="68"/>
      <c r="M53" s="69">
        <v>2000</v>
      </c>
      <c r="N53" s="70"/>
      <c r="O53" s="69">
        <v>4000</v>
      </c>
      <c r="P53" s="70"/>
      <c r="Q53" s="69">
        <v>2000</v>
      </c>
      <c r="R53" s="70"/>
      <c r="S53" s="172"/>
    </row>
    <row r="54" spans="1:19" ht="17.25" customHeight="1" x14ac:dyDescent="0.2">
      <c r="A54" s="180" t="s">
        <v>37</v>
      </c>
      <c r="B54" s="151">
        <v>4.5999999999999996</v>
      </c>
      <c r="C54" s="75"/>
      <c r="D54" s="74">
        <v>6.75</v>
      </c>
      <c r="E54" s="70" t="s">
        <v>147</v>
      </c>
      <c r="F54" s="161">
        <v>4</v>
      </c>
      <c r="G54" s="69">
        <v>8280</v>
      </c>
      <c r="H54" s="70"/>
      <c r="I54" s="75"/>
      <c r="J54" s="69">
        <v>124200</v>
      </c>
      <c r="K54" s="70"/>
      <c r="L54" s="68"/>
      <c r="M54" s="70">
        <v>700</v>
      </c>
      <c r="N54" s="70"/>
      <c r="O54" s="69">
        <v>1400</v>
      </c>
      <c r="P54" s="70"/>
      <c r="Q54" s="70">
        <v>400</v>
      </c>
      <c r="R54" s="70"/>
      <c r="S54" s="172"/>
    </row>
    <row r="55" spans="1:19" ht="17.25" customHeight="1" x14ac:dyDescent="0.2">
      <c r="A55" s="180" t="s">
        <v>38</v>
      </c>
      <c r="B55" s="153" t="s">
        <v>138</v>
      </c>
      <c r="C55" s="73"/>
      <c r="D55" s="154"/>
      <c r="E55" s="73"/>
      <c r="F55" s="161"/>
      <c r="G55" s="70"/>
      <c r="H55" s="70"/>
      <c r="I55" s="75"/>
      <c r="J55" s="70"/>
      <c r="K55" s="70"/>
      <c r="L55" s="68" t="s">
        <v>0</v>
      </c>
      <c r="M55" s="70"/>
      <c r="N55" s="70"/>
      <c r="O55" s="70"/>
      <c r="P55" s="70"/>
      <c r="Q55" s="70"/>
      <c r="R55" s="70"/>
      <c r="S55" s="172"/>
    </row>
    <row r="56" spans="1:19" ht="17.25" customHeight="1" x14ac:dyDescent="0.2">
      <c r="A56" s="180"/>
      <c r="B56" s="151"/>
      <c r="C56" s="75"/>
      <c r="D56" s="74"/>
      <c r="E56" s="70"/>
      <c r="F56" s="161"/>
      <c r="G56" s="70"/>
      <c r="H56" s="70"/>
      <c r="I56" s="75"/>
      <c r="J56" s="70"/>
      <c r="K56" s="70"/>
      <c r="L56" s="68"/>
      <c r="M56" s="70"/>
      <c r="N56" s="70"/>
      <c r="O56" s="70"/>
      <c r="P56" s="70"/>
      <c r="Q56" s="70"/>
      <c r="R56" s="70"/>
      <c r="S56" s="172"/>
    </row>
    <row r="57" spans="1:19" ht="17.25" customHeight="1" x14ac:dyDescent="0.2">
      <c r="A57" s="182" t="s">
        <v>63</v>
      </c>
      <c r="B57" s="159">
        <v>4.5</v>
      </c>
      <c r="C57" s="77"/>
      <c r="D57" s="76">
        <v>8.6999999999999993</v>
      </c>
      <c r="E57" s="78" t="s">
        <v>149</v>
      </c>
      <c r="F57" s="163">
        <v>3</v>
      </c>
      <c r="G57" s="79">
        <v>10000</v>
      </c>
      <c r="H57" s="78"/>
      <c r="I57" s="77"/>
      <c r="J57" s="79">
        <v>40000</v>
      </c>
      <c r="K57" s="78"/>
      <c r="L57" s="80"/>
      <c r="M57" s="79">
        <v>1370</v>
      </c>
      <c r="N57" s="78"/>
      <c r="O57" s="79">
        <v>2740</v>
      </c>
      <c r="P57" s="78"/>
      <c r="Q57" s="79">
        <v>1370</v>
      </c>
      <c r="R57" s="78"/>
      <c r="S57" s="175"/>
    </row>
    <row r="58" spans="1:19" s="10" customFormat="1" ht="17.25" customHeight="1" x14ac:dyDescent="0.2">
      <c r="A58" s="89"/>
      <c r="B58" s="90"/>
      <c r="C58" s="91"/>
      <c r="D58" s="90"/>
      <c r="E58" s="90"/>
      <c r="F58" s="92"/>
      <c r="G58" s="93"/>
      <c r="H58" s="89"/>
      <c r="I58" s="92"/>
      <c r="J58" s="93"/>
      <c r="K58" s="89"/>
      <c r="L58" s="89"/>
      <c r="M58" s="93"/>
      <c r="N58" s="89"/>
      <c r="O58" s="93"/>
      <c r="P58" s="89"/>
      <c r="Q58" s="93"/>
      <c r="R58" s="89"/>
      <c r="S58" s="92"/>
    </row>
    <row r="59" spans="1:19" s="10" customFormat="1" ht="12.75" x14ac:dyDescent="0.2">
      <c r="A59" s="94"/>
      <c r="B59" s="95"/>
      <c r="C59" s="96"/>
      <c r="D59" s="95"/>
      <c r="E59" s="95"/>
      <c r="F59" s="97"/>
      <c r="G59" s="98"/>
      <c r="H59" s="94"/>
      <c r="I59" s="97"/>
      <c r="J59" s="98"/>
      <c r="K59" s="94"/>
      <c r="L59" s="94"/>
      <c r="M59" s="98"/>
      <c r="N59" s="94"/>
      <c r="O59" s="98"/>
      <c r="P59" s="94"/>
      <c r="Q59" s="98"/>
      <c r="R59" s="94"/>
      <c r="S59" s="97"/>
    </row>
    <row r="60" spans="1:19" s="10" customFormat="1" ht="12.75" x14ac:dyDescent="0.2">
      <c r="A60" s="81" t="s">
        <v>66</v>
      </c>
      <c r="B60" s="82"/>
      <c r="C60" s="83"/>
      <c r="D60" s="82"/>
      <c r="E60" s="82"/>
      <c r="F60" s="84"/>
      <c r="G60" s="81"/>
      <c r="H60" s="81"/>
      <c r="I60" s="84"/>
      <c r="J60" s="81"/>
      <c r="K60" s="81"/>
      <c r="L60" s="81"/>
      <c r="M60" s="81"/>
      <c r="N60" s="81"/>
      <c r="O60" s="81"/>
      <c r="P60" s="81"/>
      <c r="Q60" s="81"/>
      <c r="R60" s="81"/>
      <c r="S60" s="84"/>
    </row>
    <row r="61" spans="1:19" s="10" customFormat="1" ht="12.75" x14ac:dyDescent="0.2">
      <c r="A61" s="81"/>
      <c r="B61" s="82"/>
      <c r="C61" s="83"/>
      <c r="D61" s="82"/>
      <c r="E61" s="82"/>
      <c r="F61" s="84"/>
      <c r="G61" s="81"/>
      <c r="H61" s="81"/>
      <c r="I61" s="84"/>
      <c r="J61" s="81"/>
      <c r="K61" s="81"/>
      <c r="L61" s="81"/>
      <c r="M61" s="81"/>
      <c r="N61" s="81"/>
      <c r="O61" s="81"/>
      <c r="P61" s="81"/>
      <c r="Q61" s="81"/>
      <c r="R61" s="81"/>
      <c r="S61" s="84"/>
    </row>
    <row r="62" spans="1:19" s="10" customFormat="1" ht="12.75" x14ac:dyDescent="0.2">
      <c r="A62" s="81"/>
      <c r="B62" s="82"/>
      <c r="C62" s="83"/>
      <c r="D62" s="82"/>
      <c r="E62" s="82"/>
      <c r="F62" s="84"/>
      <c r="G62" s="81"/>
      <c r="H62" s="81"/>
      <c r="I62" s="84"/>
      <c r="J62" s="81"/>
      <c r="K62" s="81"/>
      <c r="L62" s="81"/>
      <c r="M62" s="81"/>
      <c r="N62" s="81"/>
      <c r="O62" s="81"/>
      <c r="P62" s="81"/>
      <c r="Q62" s="81"/>
      <c r="R62" s="81"/>
      <c r="S62" s="84"/>
    </row>
    <row r="63" spans="1:19" s="10" customFormat="1" ht="12.75" x14ac:dyDescent="0.2">
      <c r="A63" s="81"/>
      <c r="B63" s="82"/>
      <c r="C63" s="83"/>
      <c r="D63" s="82"/>
      <c r="E63" s="82"/>
      <c r="F63" s="84"/>
      <c r="G63" s="81"/>
      <c r="H63" s="81"/>
      <c r="I63" s="84"/>
      <c r="J63" s="81"/>
      <c r="K63" s="81"/>
      <c r="L63" s="81"/>
      <c r="M63" s="81"/>
      <c r="N63" s="81"/>
      <c r="O63" s="81"/>
      <c r="P63" s="81"/>
      <c r="Q63" s="81"/>
      <c r="R63" s="81"/>
      <c r="S63" s="84"/>
    </row>
    <row r="64" spans="1:19" s="10" customFormat="1" ht="12.75" x14ac:dyDescent="0.2">
      <c r="A64" s="81"/>
      <c r="B64" s="82"/>
      <c r="C64" s="83"/>
      <c r="D64" s="82"/>
      <c r="E64" s="82"/>
      <c r="F64" s="84"/>
      <c r="G64" s="81"/>
      <c r="H64" s="81"/>
      <c r="I64" s="84"/>
      <c r="J64" s="81"/>
      <c r="K64" s="81"/>
      <c r="L64" s="81"/>
      <c r="M64" s="81"/>
      <c r="N64" s="81"/>
      <c r="O64" s="81"/>
      <c r="P64" s="81"/>
      <c r="Q64" s="81"/>
      <c r="R64" s="81"/>
      <c r="S64" s="84"/>
    </row>
    <row r="65" spans="1:19" s="10" customFormat="1" ht="12.75" x14ac:dyDescent="0.2">
      <c r="A65" s="81"/>
      <c r="B65" s="82"/>
      <c r="C65" s="83"/>
      <c r="D65" s="82"/>
      <c r="E65" s="82"/>
      <c r="F65" s="84"/>
      <c r="G65" s="81"/>
      <c r="H65" s="81"/>
      <c r="I65" s="84"/>
      <c r="J65" s="81"/>
      <c r="K65" s="81"/>
      <c r="L65" s="81"/>
      <c r="M65" s="81"/>
      <c r="N65" s="81"/>
      <c r="O65" s="81"/>
      <c r="P65" s="81"/>
      <c r="Q65" s="81"/>
      <c r="R65" s="81"/>
      <c r="S65" s="84"/>
    </row>
    <row r="66" spans="1:19" s="10" customFormat="1" ht="12.75" x14ac:dyDescent="0.2">
      <c r="A66" s="81"/>
      <c r="B66" s="82"/>
      <c r="C66" s="83"/>
      <c r="D66" s="82"/>
      <c r="E66" s="82"/>
      <c r="F66" s="84"/>
      <c r="G66" s="81"/>
      <c r="H66" s="81"/>
      <c r="I66" s="84"/>
      <c r="J66" s="81"/>
      <c r="K66" s="81"/>
      <c r="L66" s="81"/>
      <c r="M66" s="81"/>
      <c r="N66" s="81"/>
      <c r="O66" s="81"/>
      <c r="P66" s="81"/>
      <c r="Q66" s="81"/>
      <c r="R66" s="81"/>
      <c r="S66" s="84"/>
    </row>
    <row r="67" spans="1:19" s="10" customFormat="1" ht="12.75" x14ac:dyDescent="0.2">
      <c r="A67" s="81"/>
      <c r="B67" s="82"/>
      <c r="C67" s="83"/>
      <c r="D67" s="82"/>
      <c r="E67" s="82"/>
      <c r="F67" s="84"/>
      <c r="G67" s="81"/>
      <c r="H67" s="81"/>
      <c r="I67" s="84"/>
      <c r="J67" s="81"/>
      <c r="K67" s="81"/>
      <c r="L67" s="81"/>
      <c r="M67" s="81"/>
      <c r="N67" s="81"/>
      <c r="O67" s="81"/>
      <c r="P67" s="81"/>
      <c r="Q67" s="81"/>
      <c r="R67" s="81"/>
      <c r="S67" s="84"/>
    </row>
    <row r="68" spans="1:19" s="10" customFormat="1" ht="12.75" x14ac:dyDescent="0.2">
      <c r="A68" s="81"/>
      <c r="B68" s="82"/>
      <c r="C68" s="83"/>
      <c r="D68" s="82"/>
      <c r="E68" s="82"/>
      <c r="F68" s="84"/>
      <c r="G68" s="81"/>
      <c r="H68" s="81"/>
      <c r="I68" s="84"/>
      <c r="J68" s="81"/>
      <c r="K68" s="81"/>
      <c r="L68" s="81"/>
      <c r="M68" s="81"/>
      <c r="N68" s="81"/>
      <c r="O68" s="81"/>
      <c r="P68" s="81"/>
      <c r="Q68" s="81"/>
      <c r="R68" s="81"/>
      <c r="S68" s="84"/>
    </row>
    <row r="69" spans="1:19" s="10" customFormat="1" ht="12.75" x14ac:dyDescent="0.2">
      <c r="A69" s="81"/>
      <c r="B69" s="82"/>
      <c r="C69" s="83"/>
      <c r="D69" s="82"/>
      <c r="E69" s="82"/>
      <c r="F69" s="84"/>
      <c r="G69" s="81"/>
      <c r="H69" s="81"/>
      <c r="I69" s="84"/>
      <c r="J69" s="81"/>
      <c r="K69" s="81"/>
      <c r="L69" s="81"/>
      <c r="M69" s="81"/>
      <c r="N69" s="81"/>
      <c r="O69" s="81"/>
      <c r="P69" s="81"/>
      <c r="Q69" s="81"/>
      <c r="R69" s="81"/>
      <c r="S69" s="84"/>
    </row>
    <row r="70" spans="1:19" s="10" customFormat="1" ht="12.75" x14ac:dyDescent="0.2">
      <c r="A70" s="81"/>
      <c r="B70" s="82"/>
      <c r="C70" s="83"/>
      <c r="D70" s="82"/>
      <c r="E70" s="82"/>
      <c r="F70" s="84"/>
      <c r="G70" s="81"/>
      <c r="H70" s="81"/>
      <c r="I70" s="84"/>
      <c r="J70" s="81"/>
      <c r="K70" s="81"/>
      <c r="L70" s="81"/>
      <c r="M70" s="81"/>
      <c r="N70" s="81"/>
      <c r="O70" s="81"/>
      <c r="P70" s="81"/>
      <c r="Q70" s="81"/>
      <c r="R70" s="81"/>
      <c r="S70" s="84"/>
    </row>
    <row r="71" spans="1:19" s="10" customFormat="1" ht="12.75" x14ac:dyDescent="0.2">
      <c r="A71" s="81"/>
      <c r="B71" s="82"/>
      <c r="C71" s="83"/>
      <c r="D71" s="82"/>
      <c r="E71" s="82"/>
      <c r="F71" s="84"/>
      <c r="G71" s="81"/>
      <c r="H71" s="81"/>
      <c r="I71" s="84"/>
      <c r="J71" s="81"/>
      <c r="K71" s="81"/>
      <c r="L71" s="81"/>
      <c r="M71" s="81"/>
      <c r="N71" s="81"/>
      <c r="O71" s="81"/>
      <c r="P71" s="81"/>
      <c r="Q71" s="81"/>
      <c r="R71" s="81"/>
      <c r="S71" s="84"/>
    </row>
    <row r="72" spans="1:19" s="10" customFormat="1" ht="12.75" x14ac:dyDescent="0.2">
      <c r="A72" s="81"/>
      <c r="B72" s="82"/>
      <c r="C72" s="83"/>
      <c r="D72" s="82"/>
      <c r="E72" s="82"/>
      <c r="F72" s="84"/>
      <c r="G72" s="81"/>
      <c r="H72" s="81"/>
      <c r="I72" s="84"/>
      <c r="J72" s="81"/>
      <c r="K72" s="81"/>
      <c r="L72" s="81"/>
      <c r="M72" s="81"/>
      <c r="N72" s="81"/>
      <c r="O72" s="81"/>
      <c r="P72" s="81"/>
      <c r="Q72" s="81"/>
      <c r="R72" s="81"/>
      <c r="S72" s="84"/>
    </row>
    <row r="73" spans="1:19" s="10" customFormat="1" ht="12.75" x14ac:dyDescent="0.2">
      <c r="A73" s="81"/>
      <c r="B73" s="82"/>
      <c r="C73" s="83"/>
      <c r="D73" s="82"/>
      <c r="E73" s="82"/>
      <c r="F73" s="84"/>
      <c r="G73" s="81"/>
      <c r="H73" s="81"/>
      <c r="I73" s="84"/>
      <c r="J73" s="81"/>
      <c r="K73" s="81"/>
      <c r="L73" s="81"/>
      <c r="M73" s="81"/>
      <c r="N73" s="81"/>
      <c r="O73" s="81"/>
      <c r="P73" s="81"/>
      <c r="Q73" s="81"/>
      <c r="R73" s="81"/>
      <c r="S73" s="84"/>
    </row>
    <row r="74" spans="1:19" s="10" customFormat="1" ht="12.75" x14ac:dyDescent="0.2">
      <c r="A74" s="81"/>
      <c r="B74" s="82"/>
      <c r="C74" s="83"/>
      <c r="D74" s="82"/>
      <c r="E74" s="82"/>
      <c r="F74" s="84"/>
      <c r="G74" s="81"/>
      <c r="H74" s="81"/>
      <c r="I74" s="84"/>
      <c r="J74" s="81"/>
      <c r="K74" s="81"/>
      <c r="L74" s="81"/>
      <c r="M74" s="81"/>
      <c r="N74" s="81"/>
      <c r="O74" s="81"/>
      <c r="P74" s="81"/>
      <c r="Q74" s="81"/>
      <c r="R74" s="81"/>
      <c r="S74" s="84"/>
    </row>
    <row r="75" spans="1:19" s="10" customFormat="1" ht="12.75" x14ac:dyDescent="0.2">
      <c r="A75" s="81"/>
      <c r="B75" s="82"/>
      <c r="C75" s="83"/>
      <c r="D75" s="82"/>
      <c r="E75" s="82"/>
      <c r="F75" s="84"/>
      <c r="G75" s="81"/>
      <c r="H75" s="81"/>
      <c r="I75" s="84"/>
      <c r="J75" s="81"/>
      <c r="K75" s="81"/>
      <c r="L75" s="81"/>
      <c r="M75" s="81"/>
      <c r="N75" s="81"/>
      <c r="O75" s="81"/>
      <c r="P75" s="81"/>
      <c r="Q75" s="81"/>
      <c r="R75" s="81"/>
      <c r="S75" s="84"/>
    </row>
    <row r="76" spans="1:19" ht="12.75" x14ac:dyDescent="0.2">
      <c r="A76" s="55"/>
      <c r="B76" s="86"/>
      <c r="C76" s="87"/>
      <c r="D76" s="86"/>
      <c r="E76" s="86"/>
      <c r="F76" s="88"/>
      <c r="G76" s="55"/>
      <c r="H76" s="55"/>
      <c r="I76" s="88"/>
      <c r="J76" s="55"/>
      <c r="K76" s="55"/>
      <c r="L76" s="55"/>
      <c r="M76" s="55"/>
      <c r="N76" s="55"/>
      <c r="O76" s="55"/>
      <c r="P76" s="55"/>
      <c r="Q76" s="55"/>
      <c r="R76" s="55"/>
      <c r="S76" s="88"/>
    </row>
    <row r="77" spans="1:19" ht="12.75" x14ac:dyDescent="0.2">
      <c r="A77" s="55"/>
      <c r="B77" s="86"/>
      <c r="C77" s="87"/>
      <c r="D77" s="86"/>
      <c r="E77" s="86"/>
      <c r="F77" s="88"/>
      <c r="G77" s="55"/>
      <c r="H77" s="55"/>
      <c r="I77" s="88"/>
      <c r="J77" s="55"/>
      <c r="K77" s="55"/>
      <c r="L77" s="55"/>
      <c r="M77" s="55"/>
      <c r="N77" s="55"/>
      <c r="O77" s="55"/>
      <c r="P77" s="55"/>
      <c r="Q77" s="55"/>
      <c r="R77" s="55"/>
      <c r="S77" s="88"/>
    </row>
    <row r="78" spans="1:19" ht="12.75" x14ac:dyDescent="0.2">
      <c r="A78" s="55"/>
      <c r="B78" s="86"/>
      <c r="C78" s="87"/>
      <c r="D78" s="86"/>
      <c r="E78" s="86"/>
      <c r="F78" s="88"/>
      <c r="G78" s="55"/>
      <c r="H78" s="55"/>
      <c r="I78" s="88"/>
      <c r="J78" s="55"/>
      <c r="K78" s="55"/>
      <c r="L78" s="55"/>
      <c r="M78" s="55"/>
      <c r="N78" s="55"/>
      <c r="O78" s="55"/>
      <c r="P78" s="55"/>
      <c r="Q78" s="55"/>
      <c r="R78" s="55"/>
      <c r="S78" s="88"/>
    </row>
    <row r="79" spans="1:19" ht="12.75" x14ac:dyDescent="0.2">
      <c r="A79" s="55"/>
      <c r="B79" s="86"/>
      <c r="C79" s="87"/>
      <c r="D79" s="86"/>
      <c r="E79" s="86"/>
      <c r="F79" s="88"/>
      <c r="G79" s="55"/>
      <c r="H79" s="55"/>
      <c r="I79" s="88"/>
      <c r="J79" s="55"/>
      <c r="K79" s="55"/>
      <c r="L79" s="55"/>
      <c r="M79" s="55"/>
      <c r="N79" s="55"/>
      <c r="O79" s="55"/>
      <c r="P79" s="55"/>
      <c r="Q79" s="55"/>
      <c r="R79" s="55"/>
      <c r="S79" s="88"/>
    </row>
    <row r="80" spans="1:19" ht="12.75" x14ac:dyDescent="0.2">
      <c r="A80" s="55"/>
      <c r="B80" s="86"/>
      <c r="C80" s="87"/>
      <c r="D80" s="86"/>
      <c r="E80" s="86"/>
      <c r="F80" s="88"/>
      <c r="G80" s="55"/>
      <c r="H80" s="55"/>
      <c r="I80" s="88"/>
      <c r="J80" s="55"/>
      <c r="K80" s="55"/>
      <c r="L80" s="55"/>
      <c r="M80" s="55"/>
      <c r="N80" s="55"/>
      <c r="O80" s="55"/>
      <c r="P80" s="55"/>
      <c r="Q80" s="55"/>
      <c r="R80" s="55"/>
      <c r="S80" s="88"/>
    </row>
    <row r="81" spans="1:19" ht="12.75" x14ac:dyDescent="0.2">
      <c r="A81" s="55"/>
      <c r="B81" s="86"/>
      <c r="C81" s="87"/>
      <c r="D81" s="86"/>
      <c r="E81" s="86"/>
      <c r="F81" s="88"/>
      <c r="G81" s="55"/>
      <c r="H81" s="55"/>
      <c r="I81" s="88"/>
      <c r="J81" s="55"/>
      <c r="K81" s="55"/>
      <c r="L81" s="55"/>
      <c r="M81" s="55"/>
      <c r="N81" s="55"/>
      <c r="O81" s="55"/>
      <c r="P81" s="55"/>
      <c r="Q81" s="55"/>
      <c r="R81" s="55"/>
      <c r="S81" s="88"/>
    </row>
    <row r="82" spans="1:19" ht="12.75" x14ac:dyDescent="0.2">
      <c r="A82" s="55"/>
      <c r="B82" s="86"/>
      <c r="C82" s="87"/>
      <c r="D82" s="86"/>
      <c r="E82" s="86"/>
      <c r="F82" s="88"/>
      <c r="G82" s="55"/>
      <c r="H82" s="55"/>
      <c r="I82" s="88"/>
      <c r="J82" s="55"/>
      <c r="K82" s="55"/>
      <c r="L82" s="55"/>
      <c r="M82" s="55"/>
      <c r="N82" s="55"/>
      <c r="O82" s="55"/>
      <c r="P82" s="55"/>
      <c r="Q82" s="55"/>
      <c r="R82" s="55"/>
      <c r="S82" s="88"/>
    </row>
    <row r="83" spans="1:19" ht="12.75" x14ac:dyDescent="0.2">
      <c r="A83" s="55"/>
      <c r="B83" s="86"/>
      <c r="C83" s="87"/>
      <c r="D83" s="86"/>
      <c r="E83" s="86"/>
      <c r="F83" s="88"/>
      <c r="G83" s="55"/>
      <c r="H83" s="55"/>
      <c r="I83" s="88"/>
      <c r="J83" s="55"/>
      <c r="K83" s="55"/>
      <c r="L83" s="55"/>
      <c r="M83" s="55"/>
      <c r="N83" s="55"/>
      <c r="O83" s="55"/>
      <c r="P83" s="55"/>
      <c r="Q83" s="55"/>
      <c r="R83" s="55"/>
      <c r="S83" s="88"/>
    </row>
    <row r="84" spans="1:19" ht="12.75" x14ac:dyDescent="0.2">
      <c r="A84" s="55"/>
      <c r="B84" s="86"/>
      <c r="C84" s="87"/>
      <c r="D84" s="86"/>
      <c r="E84" s="86"/>
      <c r="F84" s="88"/>
      <c r="G84" s="55"/>
      <c r="H84" s="55"/>
      <c r="I84" s="88"/>
      <c r="J84" s="55"/>
      <c r="K84" s="55"/>
      <c r="L84" s="55"/>
      <c r="M84" s="55"/>
      <c r="N84" s="55"/>
      <c r="O84" s="55"/>
      <c r="P84" s="55"/>
      <c r="Q84" s="55"/>
      <c r="R84" s="55"/>
      <c r="S84" s="88"/>
    </row>
    <row r="85" spans="1:19" ht="12.75" x14ac:dyDescent="0.2">
      <c r="A85" s="55"/>
      <c r="B85" s="86"/>
      <c r="C85" s="87"/>
      <c r="D85" s="86"/>
      <c r="E85" s="86"/>
      <c r="F85" s="88"/>
      <c r="G85" s="55"/>
      <c r="H85" s="55"/>
      <c r="I85" s="88"/>
      <c r="J85" s="55"/>
      <c r="K85" s="55"/>
      <c r="L85" s="55"/>
      <c r="M85" s="55"/>
      <c r="N85" s="55"/>
      <c r="O85" s="55"/>
      <c r="P85" s="55"/>
      <c r="Q85" s="55"/>
      <c r="R85" s="55"/>
      <c r="S85" s="88"/>
    </row>
    <row r="86" spans="1:19" ht="21.75" customHeight="1" x14ac:dyDescent="0.2">
      <c r="A86" s="55"/>
      <c r="B86" s="86"/>
      <c r="C86" s="87"/>
      <c r="D86" s="86"/>
      <c r="E86" s="86"/>
      <c r="F86" s="88"/>
      <c r="G86" s="55"/>
      <c r="H86" s="55"/>
      <c r="I86" s="88"/>
      <c r="J86" s="55"/>
      <c r="K86" s="55"/>
      <c r="L86" s="55"/>
      <c r="M86" s="55"/>
      <c r="N86" s="55"/>
      <c r="O86" s="55"/>
      <c r="P86" s="55"/>
      <c r="Q86" s="55"/>
      <c r="R86" s="55"/>
      <c r="S86" s="88"/>
    </row>
    <row r="87" spans="1:19" ht="12.75" x14ac:dyDescent="0.2">
      <c r="A87" s="55"/>
      <c r="B87" s="86"/>
      <c r="C87" s="87"/>
      <c r="D87" s="86"/>
      <c r="E87" s="86"/>
      <c r="F87" s="88"/>
      <c r="G87" s="55"/>
      <c r="H87" s="55"/>
      <c r="I87" s="88"/>
      <c r="J87" s="55"/>
      <c r="K87" s="55"/>
      <c r="L87" s="55"/>
      <c r="M87" s="55"/>
      <c r="N87" s="55"/>
      <c r="O87" s="55"/>
      <c r="P87" s="55"/>
      <c r="Q87" s="55"/>
      <c r="R87" s="55"/>
      <c r="S87" s="88"/>
    </row>
    <row r="88" spans="1:19" ht="12.75" x14ac:dyDescent="0.2">
      <c r="A88" s="55"/>
      <c r="B88" s="86"/>
      <c r="C88" s="87"/>
      <c r="D88" s="86"/>
      <c r="E88" s="86"/>
      <c r="F88" s="88"/>
      <c r="G88" s="55"/>
      <c r="H88" s="55"/>
      <c r="I88" s="88"/>
      <c r="J88" s="55"/>
      <c r="K88" s="55"/>
      <c r="L88" s="55"/>
      <c r="M88" s="55"/>
      <c r="N88" s="55"/>
      <c r="O88" s="55"/>
      <c r="P88" s="55"/>
      <c r="Q88" s="55"/>
      <c r="R88" s="55"/>
      <c r="S88" s="88"/>
    </row>
    <row r="89" spans="1:19" ht="12.75" x14ac:dyDescent="0.2">
      <c r="A89" s="55"/>
      <c r="B89" s="86"/>
      <c r="C89" s="87"/>
      <c r="D89" s="86"/>
      <c r="E89" s="86"/>
      <c r="F89" s="88"/>
      <c r="G89" s="55"/>
      <c r="H89" s="55"/>
      <c r="I89" s="88"/>
      <c r="J89" s="55"/>
      <c r="K89" s="55"/>
      <c r="L89" s="55"/>
      <c r="M89" s="55"/>
      <c r="N89" s="55"/>
      <c r="O89" s="55"/>
      <c r="P89" s="55"/>
      <c r="Q89" s="55"/>
      <c r="R89" s="55"/>
      <c r="S89" s="88"/>
    </row>
    <row r="90" spans="1:19" ht="12.75" x14ac:dyDescent="0.2">
      <c r="A90" s="55"/>
      <c r="B90" s="86"/>
      <c r="C90" s="87"/>
      <c r="D90" s="86"/>
      <c r="E90" s="86"/>
      <c r="F90" s="88"/>
      <c r="G90" s="55"/>
      <c r="H90" s="55"/>
      <c r="I90" s="88"/>
      <c r="J90" s="55"/>
      <c r="K90" s="55"/>
      <c r="L90" s="55"/>
      <c r="M90" s="55"/>
      <c r="N90" s="55"/>
      <c r="O90" s="55"/>
      <c r="P90" s="55"/>
      <c r="Q90" s="55"/>
      <c r="R90" s="55"/>
      <c r="S90" s="88"/>
    </row>
    <row r="91" spans="1:19" ht="12.75" x14ac:dyDescent="0.2">
      <c r="A91" s="55"/>
      <c r="B91" s="86"/>
      <c r="C91" s="87"/>
      <c r="D91" s="86"/>
      <c r="E91" s="86"/>
      <c r="F91" s="88"/>
      <c r="G91" s="55"/>
      <c r="H91" s="55"/>
      <c r="I91" s="88"/>
      <c r="J91" s="55"/>
      <c r="K91" s="55"/>
      <c r="L91" s="55"/>
      <c r="M91" s="55"/>
      <c r="N91" s="55"/>
      <c r="O91" s="55"/>
      <c r="P91" s="55"/>
      <c r="Q91" s="55"/>
      <c r="R91" s="55"/>
      <c r="S91" s="88"/>
    </row>
    <row r="92" spans="1:19" ht="12.75" x14ac:dyDescent="0.2">
      <c r="A92" s="55"/>
      <c r="B92" s="86"/>
      <c r="C92" s="87"/>
      <c r="D92" s="86"/>
      <c r="E92" s="86"/>
      <c r="F92" s="88"/>
      <c r="G92" s="55"/>
      <c r="H92" s="55"/>
      <c r="I92" s="88"/>
      <c r="J92" s="55"/>
      <c r="K92" s="55"/>
      <c r="L92" s="55"/>
      <c r="M92" s="55"/>
      <c r="N92" s="55"/>
      <c r="O92" s="55"/>
      <c r="P92" s="55"/>
      <c r="Q92" s="55"/>
      <c r="R92" s="55"/>
      <c r="S92" s="88"/>
    </row>
    <row r="93" spans="1:19" ht="12.75" x14ac:dyDescent="0.2">
      <c r="A93" s="55"/>
      <c r="B93" s="86"/>
      <c r="C93" s="87"/>
      <c r="D93" s="86"/>
      <c r="E93" s="86"/>
      <c r="F93" s="88"/>
      <c r="G93" s="55"/>
      <c r="H93" s="55"/>
      <c r="I93" s="88"/>
      <c r="J93" s="55"/>
      <c r="K93" s="55"/>
      <c r="L93" s="55"/>
      <c r="M93" s="55"/>
      <c r="N93" s="55"/>
      <c r="O93" s="55"/>
      <c r="P93" s="55"/>
      <c r="Q93" s="55"/>
      <c r="R93" s="55"/>
      <c r="S93" s="88"/>
    </row>
    <row r="94" spans="1:19" ht="12.75" x14ac:dyDescent="0.2">
      <c r="A94" s="55"/>
      <c r="B94" s="86"/>
      <c r="C94" s="87"/>
      <c r="D94" s="86"/>
      <c r="E94" s="86"/>
      <c r="F94" s="88"/>
      <c r="G94" s="55"/>
      <c r="H94" s="55"/>
      <c r="I94" s="88"/>
      <c r="J94" s="55"/>
      <c r="K94" s="55"/>
      <c r="L94" s="55"/>
      <c r="M94" s="55"/>
      <c r="N94" s="55"/>
      <c r="O94" s="55"/>
      <c r="P94" s="55"/>
      <c r="Q94" s="55"/>
      <c r="R94" s="55"/>
      <c r="S94" s="88"/>
    </row>
    <row r="95" spans="1:19" ht="12.75" x14ac:dyDescent="0.2">
      <c r="A95" s="55"/>
      <c r="B95" s="86"/>
      <c r="C95" s="87"/>
      <c r="D95" s="86"/>
      <c r="E95" s="86"/>
      <c r="F95" s="88"/>
      <c r="G95" s="55"/>
      <c r="H95" s="55"/>
      <c r="I95" s="88"/>
      <c r="J95" s="55"/>
      <c r="K95" s="55"/>
      <c r="L95" s="55"/>
      <c r="M95" s="55"/>
      <c r="N95" s="55"/>
      <c r="O95" s="55"/>
      <c r="P95" s="55"/>
      <c r="Q95" s="55"/>
      <c r="R95" s="55"/>
      <c r="S95" s="88"/>
    </row>
    <row r="96" spans="1:19" ht="12.75" x14ac:dyDescent="0.2">
      <c r="A96" s="55"/>
      <c r="B96" s="86"/>
      <c r="C96" s="87"/>
      <c r="D96" s="86"/>
      <c r="E96" s="86"/>
      <c r="F96" s="88"/>
      <c r="G96" s="55"/>
      <c r="H96" s="55"/>
      <c r="I96" s="88"/>
      <c r="J96" s="55"/>
      <c r="K96" s="55"/>
      <c r="L96" s="55"/>
      <c r="M96" s="55"/>
      <c r="N96" s="55"/>
      <c r="O96" s="55"/>
      <c r="P96" s="55"/>
      <c r="Q96" s="55"/>
      <c r="R96" s="55"/>
      <c r="S96" s="88"/>
    </row>
  </sheetData>
  <phoneticPr fontId="0" type="noConversion"/>
  <pageMargins left="0.25" right="0.25" top="0.75" bottom="0.75" header="0.3" footer="0.3"/>
  <pageSetup scale="47"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5"/>
  <sheetViews>
    <sheetView showGridLines="0" zoomScaleNormal="100" zoomScaleSheetLayoutView="25" workbookViewId="0">
      <selection activeCell="B1" sqref="B1"/>
    </sheetView>
  </sheetViews>
  <sheetFormatPr defaultRowHeight="12" x14ac:dyDescent="0.2"/>
  <cols>
    <col min="1" max="1" width="21.5703125" style="1" customWidth="1"/>
    <col min="2" max="2" width="9.140625" style="11"/>
    <col min="3" max="3" width="8" style="12" customWidth="1"/>
    <col min="4" max="4" width="9.140625" style="11"/>
    <col min="5" max="5" width="2.85546875" style="11" customWidth="1"/>
    <col min="6" max="6" width="9.140625" style="2"/>
    <col min="7" max="7" width="13.28515625" style="1" customWidth="1"/>
    <col min="8" max="8" width="3.5703125" style="1" customWidth="1"/>
    <col min="9" max="9" width="7.140625" style="2" customWidth="1"/>
    <col min="10" max="10" width="9.140625" style="1"/>
    <col min="11" max="11" width="4.140625" style="1" customWidth="1"/>
    <col min="12" max="12" width="2" style="1" customWidth="1"/>
    <col min="13" max="13" width="9.140625" style="1"/>
    <col min="14" max="14" width="4.140625" style="1" customWidth="1"/>
    <col min="15" max="15" width="9.140625" style="1"/>
    <col min="16" max="16" width="4.140625" style="1" customWidth="1"/>
    <col min="17" max="17" width="9.140625" style="1"/>
    <col min="18" max="18" width="4.140625" style="1" customWidth="1"/>
    <col min="19" max="19" width="12.28515625" style="2" customWidth="1"/>
    <col min="20" max="16384" width="9.140625" style="1"/>
  </cols>
  <sheetData>
    <row r="1" spans="1:19" ht="15.75" customHeight="1" x14ac:dyDescent="0.2">
      <c r="A1" s="52" t="s">
        <v>64</v>
      </c>
      <c r="B1" s="17"/>
      <c r="C1" s="17"/>
      <c r="D1" s="17"/>
      <c r="E1" s="17"/>
      <c r="F1" s="5"/>
      <c r="G1" s="5"/>
      <c r="H1" s="5"/>
      <c r="I1" s="5"/>
      <c r="J1" s="5"/>
      <c r="K1" s="5"/>
      <c r="L1" s="5"/>
      <c r="M1" s="5"/>
      <c r="N1" s="5"/>
      <c r="O1" s="5"/>
      <c r="P1" s="5"/>
      <c r="Q1" s="5"/>
      <c r="R1" s="5"/>
      <c r="S1" s="5"/>
    </row>
    <row r="2" spans="1:19" ht="12.75" x14ac:dyDescent="0.2">
      <c r="A2" s="52" t="s">
        <v>136</v>
      </c>
      <c r="B2" s="17"/>
      <c r="C2" s="17"/>
      <c r="D2" s="17"/>
      <c r="E2" s="17"/>
      <c r="F2" s="5"/>
      <c r="G2" s="5"/>
      <c r="H2" s="5"/>
      <c r="I2" s="5"/>
      <c r="J2" s="5"/>
      <c r="K2" s="5"/>
      <c r="L2" s="5"/>
      <c r="M2" s="5"/>
      <c r="N2" s="5"/>
      <c r="O2" s="5"/>
      <c r="P2" s="5"/>
      <c r="Q2" s="5"/>
      <c r="R2" s="5"/>
      <c r="S2" s="5"/>
    </row>
    <row r="3" spans="1:19" ht="12.75" thickBot="1" x14ac:dyDescent="0.25">
      <c r="A3" s="100"/>
      <c r="B3" s="18"/>
      <c r="C3" s="18"/>
      <c r="D3" s="18"/>
      <c r="E3" s="18"/>
      <c r="F3" s="6"/>
      <c r="G3" s="6"/>
      <c r="H3" s="6"/>
      <c r="I3" s="6"/>
      <c r="J3" s="6"/>
      <c r="K3" s="6"/>
      <c r="L3" s="6"/>
      <c r="M3" s="6"/>
      <c r="N3" s="6"/>
      <c r="O3" s="6"/>
      <c r="P3" s="6"/>
      <c r="Q3" s="6"/>
      <c r="R3" s="6"/>
      <c r="S3" s="6"/>
    </row>
    <row r="4" spans="1:19" ht="23.25" customHeight="1" thickTop="1" x14ac:dyDescent="0.2">
      <c r="A4" s="176"/>
      <c r="B4" s="60" t="s">
        <v>39</v>
      </c>
      <c r="C4" s="99"/>
      <c r="D4" s="99"/>
      <c r="E4" s="99"/>
      <c r="F4" s="62" t="s">
        <v>40</v>
      </c>
      <c r="G4" s="63" t="s">
        <v>41</v>
      </c>
      <c r="H4" s="63"/>
      <c r="I4" s="63"/>
      <c r="J4" s="63"/>
      <c r="K4" s="63"/>
      <c r="L4" s="64" t="s">
        <v>42</v>
      </c>
      <c r="M4" s="63"/>
      <c r="N4" s="63"/>
      <c r="O4" s="63"/>
      <c r="P4" s="63"/>
      <c r="Q4" s="63"/>
      <c r="R4" s="63"/>
      <c r="S4" s="177" t="s">
        <v>43</v>
      </c>
    </row>
    <row r="5" spans="1:19" ht="13.5" customHeight="1" thickBot="1" x14ac:dyDescent="0.25">
      <c r="A5" s="170" t="s">
        <v>44</v>
      </c>
      <c r="B5" s="164" t="s">
        <v>45</v>
      </c>
      <c r="C5" s="165"/>
      <c r="D5" s="66" t="s">
        <v>46</v>
      </c>
      <c r="E5" s="66"/>
      <c r="F5" s="166" t="s">
        <v>47</v>
      </c>
      <c r="G5" s="67" t="s">
        <v>45</v>
      </c>
      <c r="H5" s="67"/>
      <c r="I5" s="167"/>
      <c r="J5" s="67" t="s">
        <v>46</v>
      </c>
      <c r="K5" s="67"/>
      <c r="L5" s="179"/>
      <c r="M5" s="67" t="s">
        <v>48</v>
      </c>
      <c r="N5" s="169"/>
      <c r="O5" s="67" t="s">
        <v>104</v>
      </c>
      <c r="P5" s="169"/>
      <c r="Q5" s="67" t="s">
        <v>65</v>
      </c>
      <c r="R5" s="169"/>
      <c r="S5" s="170" t="s">
        <v>49</v>
      </c>
    </row>
    <row r="6" spans="1:19" ht="24.75" customHeight="1" x14ac:dyDescent="0.2">
      <c r="A6" s="194" t="s">
        <v>1</v>
      </c>
      <c r="B6" s="183">
        <v>2</v>
      </c>
      <c r="C6" s="195"/>
      <c r="D6" s="196">
        <v>5</v>
      </c>
      <c r="E6" s="197"/>
      <c r="F6" s="187">
        <v>3</v>
      </c>
      <c r="G6" s="197">
        <v>500</v>
      </c>
      <c r="H6" s="197" t="s">
        <v>106</v>
      </c>
      <c r="I6" s="195"/>
      <c r="J6" s="198">
        <v>3000</v>
      </c>
      <c r="K6" s="197" t="s">
        <v>106</v>
      </c>
      <c r="L6" s="190"/>
      <c r="M6" s="198">
        <v>1500</v>
      </c>
      <c r="N6" s="197"/>
      <c r="O6" s="198">
        <v>3000</v>
      </c>
      <c r="P6" s="197"/>
      <c r="Q6" s="197">
        <v>300</v>
      </c>
      <c r="R6" s="197"/>
      <c r="S6" s="199" t="s">
        <v>50</v>
      </c>
    </row>
    <row r="7" spans="1:19" ht="17.25" customHeight="1" x14ac:dyDescent="0.2">
      <c r="A7" s="194" t="s">
        <v>2</v>
      </c>
      <c r="B7" s="184" t="s">
        <v>67</v>
      </c>
      <c r="C7" s="200"/>
      <c r="D7" s="201"/>
      <c r="E7" s="200"/>
      <c r="F7" s="187"/>
      <c r="G7" s="197"/>
      <c r="H7" s="197"/>
      <c r="I7" s="195"/>
      <c r="J7" s="197"/>
      <c r="K7" s="197"/>
      <c r="L7" s="190"/>
      <c r="M7" s="197"/>
      <c r="N7" s="197"/>
      <c r="O7" s="197"/>
      <c r="P7" s="197"/>
      <c r="Q7" s="197"/>
      <c r="R7" s="197"/>
      <c r="S7" s="199"/>
    </row>
    <row r="8" spans="1:19" ht="17.25" customHeight="1" x14ac:dyDescent="0.2">
      <c r="A8" s="194" t="s">
        <v>3</v>
      </c>
      <c r="B8" s="183">
        <v>2.87</v>
      </c>
      <c r="C8" s="195"/>
      <c r="D8" s="196">
        <v>5.04</v>
      </c>
      <c r="E8" s="197"/>
      <c r="F8" s="187">
        <v>5</v>
      </c>
      <c r="G8" s="198">
        <v>10000</v>
      </c>
      <c r="H8" s="197" t="s">
        <v>106</v>
      </c>
      <c r="I8" s="195"/>
      <c r="J8" s="198">
        <v>150000</v>
      </c>
      <c r="K8" s="197" t="s">
        <v>106</v>
      </c>
      <c r="L8" s="190"/>
      <c r="M8" s="198">
        <v>2100</v>
      </c>
      <c r="N8" s="197"/>
      <c r="O8" s="198">
        <v>4200</v>
      </c>
      <c r="P8" s="197"/>
      <c r="Q8" s="198">
        <v>2300</v>
      </c>
      <c r="R8" s="197"/>
      <c r="S8" s="199"/>
    </row>
    <row r="9" spans="1:19" ht="17.25" customHeight="1" x14ac:dyDescent="0.2">
      <c r="A9" s="194" t="s">
        <v>4</v>
      </c>
      <c r="B9" s="183">
        <v>1</v>
      </c>
      <c r="C9" s="195"/>
      <c r="D9" s="196">
        <v>7</v>
      </c>
      <c r="E9" s="197" t="s">
        <v>108</v>
      </c>
      <c r="F9" s="187">
        <v>6</v>
      </c>
      <c r="G9" s="198">
        <v>2999</v>
      </c>
      <c r="H9" s="197"/>
      <c r="I9" s="195"/>
      <c r="J9" s="198">
        <v>25000</v>
      </c>
      <c r="K9" s="197"/>
      <c r="L9" s="190"/>
      <c r="M9" s="197">
        <v>20</v>
      </c>
      <c r="N9" s="197" t="s">
        <v>109</v>
      </c>
      <c r="O9" s="197">
        <v>40</v>
      </c>
      <c r="P9" s="197" t="s">
        <v>109</v>
      </c>
      <c r="Q9" s="197">
        <v>20</v>
      </c>
      <c r="R9" s="197" t="s">
        <v>109</v>
      </c>
      <c r="S9" s="199"/>
    </row>
    <row r="10" spans="1:19" ht="17.25" customHeight="1" x14ac:dyDescent="0.2">
      <c r="A10" s="194" t="s">
        <v>51</v>
      </c>
      <c r="B10" s="183">
        <v>1</v>
      </c>
      <c r="C10" s="195"/>
      <c r="D10" s="196">
        <v>9.3000000000000007</v>
      </c>
      <c r="E10" s="197"/>
      <c r="F10" s="187">
        <v>6</v>
      </c>
      <c r="G10" s="198">
        <v>5748</v>
      </c>
      <c r="H10" s="197" t="s">
        <v>106</v>
      </c>
      <c r="I10" s="195"/>
      <c r="J10" s="198">
        <v>37725</v>
      </c>
      <c r="K10" s="197" t="s">
        <v>106</v>
      </c>
      <c r="L10" s="190" t="s">
        <v>0</v>
      </c>
      <c r="M10" s="197">
        <v>79</v>
      </c>
      <c r="N10" s="197" t="s">
        <v>109</v>
      </c>
      <c r="O10" s="197">
        <v>158</v>
      </c>
      <c r="P10" s="197" t="s">
        <v>109</v>
      </c>
      <c r="Q10" s="197">
        <v>247</v>
      </c>
      <c r="R10" s="197" t="s">
        <v>109</v>
      </c>
      <c r="S10" s="199"/>
    </row>
    <row r="11" spans="1:19" ht="16.5" customHeight="1" x14ac:dyDescent="0.2">
      <c r="A11" s="194" t="s">
        <v>5</v>
      </c>
      <c r="B11" s="183">
        <v>4.63</v>
      </c>
      <c r="C11" s="195"/>
      <c r="D11" s="196"/>
      <c r="E11" s="197"/>
      <c r="F11" s="187">
        <v>1</v>
      </c>
      <c r="G11" s="200" t="s">
        <v>68</v>
      </c>
      <c r="H11" s="200"/>
      <c r="I11" s="200"/>
      <c r="J11" s="200"/>
      <c r="K11" s="200"/>
      <c r="L11" s="190"/>
      <c r="M11" s="197" t="s">
        <v>137</v>
      </c>
      <c r="N11" s="197"/>
      <c r="O11" s="197"/>
      <c r="P11" s="197"/>
      <c r="Q11" s="197"/>
      <c r="R11" s="197"/>
      <c r="S11" s="199"/>
    </row>
    <row r="12" spans="1:19" ht="17.25" customHeight="1" x14ac:dyDescent="0.2">
      <c r="A12" s="194" t="s">
        <v>6</v>
      </c>
      <c r="B12" s="183">
        <v>3</v>
      </c>
      <c r="C12" s="195"/>
      <c r="D12" s="196">
        <v>4.5</v>
      </c>
      <c r="E12" s="197"/>
      <c r="F12" s="187">
        <v>2</v>
      </c>
      <c r="G12" s="198">
        <v>10000</v>
      </c>
      <c r="H12" s="197" t="s">
        <v>106</v>
      </c>
      <c r="I12" s="195"/>
      <c r="J12" s="198">
        <v>10000</v>
      </c>
      <c r="K12" s="197" t="s">
        <v>106</v>
      </c>
      <c r="L12" s="190"/>
      <c r="M12" s="198">
        <v>12750</v>
      </c>
      <c r="N12" s="197" t="s">
        <v>112</v>
      </c>
      <c r="O12" s="198">
        <v>24000</v>
      </c>
      <c r="P12" s="197" t="s">
        <v>112</v>
      </c>
      <c r="Q12" s="197">
        <v>0</v>
      </c>
      <c r="R12" s="197"/>
      <c r="S12" s="199"/>
    </row>
    <row r="13" spans="1:19" ht="17.25" customHeight="1" x14ac:dyDescent="0.2">
      <c r="A13" s="194" t="s">
        <v>7</v>
      </c>
      <c r="B13" s="183">
        <v>2.2000000000000002</v>
      </c>
      <c r="C13" s="195"/>
      <c r="D13" s="196">
        <v>5.95</v>
      </c>
      <c r="E13" s="197"/>
      <c r="F13" s="187">
        <v>7</v>
      </c>
      <c r="G13" s="198">
        <v>5000</v>
      </c>
      <c r="H13" s="197"/>
      <c r="I13" s="195"/>
      <c r="J13" s="198">
        <v>60000</v>
      </c>
      <c r="K13" s="197"/>
      <c r="L13" s="190"/>
      <c r="M13" s="197">
        <v>110</v>
      </c>
      <c r="N13" s="197" t="s">
        <v>109</v>
      </c>
      <c r="O13" s="197">
        <v>220</v>
      </c>
      <c r="P13" s="197" t="s">
        <v>109</v>
      </c>
      <c r="Q13" s="197">
        <v>110</v>
      </c>
      <c r="R13" s="197" t="s">
        <v>109</v>
      </c>
      <c r="S13" s="199"/>
    </row>
    <row r="14" spans="1:19" ht="17.25" customHeight="1" x14ac:dyDescent="0.2">
      <c r="A14" s="194" t="s">
        <v>8</v>
      </c>
      <c r="B14" s="184" t="s">
        <v>138</v>
      </c>
      <c r="C14" s="200"/>
      <c r="D14" s="201"/>
      <c r="E14" s="200"/>
      <c r="F14" s="187"/>
      <c r="G14" s="197"/>
      <c r="H14" s="197"/>
      <c r="I14" s="195"/>
      <c r="J14" s="197"/>
      <c r="K14" s="197"/>
      <c r="L14" s="190"/>
      <c r="M14" s="197"/>
      <c r="N14" s="197"/>
      <c r="O14" s="197"/>
      <c r="P14" s="197"/>
      <c r="Q14" s="197"/>
      <c r="R14" s="197"/>
      <c r="S14" s="199"/>
    </row>
    <row r="15" spans="1:19" ht="17.25" customHeight="1" x14ac:dyDescent="0.2">
      <c r="A15" s="194" t="s">
        <v>9</v>
      </c>
      <c r="B15" s="183">
        <v>1</v>
      </c>
      <c r="C15" s="195"/>
      <c r="D15" s="196">
        <v>6</v>
      </c>
      <c r="E15" s="197"/>
      <c r="F15" s="187">
        <v>6</v>
      </c>
      <c r="G15" s="197">
        <v>750</v>
      </c>
      <c r="H15" s="197" t="s">
        <v>113</v>
      </c>
      <c r="I15" s="195"/>
      <c r="J15" s="198">
        <v>7000</v>
      </c>
      <c r="K15" s="197" t="s">
        <v>113</v>
      </c>
      <c r="L15" s="191"/>
      <c r="M15" s="198">
        <v>2700</v>
      </c>
      <c r="N15" s="197"/>
      <c r="O15" s="198">
        <v>5400</v>
      </c>
      <c r="P15" s="197"/>
      <c r="Q15" s="198">
        <v>2700</v>
      </c>
      <c r="R15" s="197"/>
      <c r="S15" s="199"/>
    </row>
    <row r="16" spans="1:19" ht="24" customHeight="1" x14ac:dyDescent="0.2">
      <c r="A16" s="194" t="s">
        <v>52</v>
      </c>
      <c r="B16" s="183">
        <v>1.4</v>
      </c>
      <c r="C16" s="195"/>
      <c r="D16" s="196">
        <v>8.3000000000000007</v>
      </c>
      <c r="E16" s="197"/>
      <c r="F16" s="187">
        <v>8</v>
      </c>
      <c r="G16" s="198">
        <v>2000</v>
      </c>
      <c r="H16" s="197" t="s">
        <v>106</v>
      </c>
      <c r="I16" s="195"/>
      <c r="J16" s="198">
        <v>40000</v>
      </c>
      <c r="K16" s="197" t="s">
        <v>106</v>
      </c>
      <c r="L16" s="190"/>
      <c r="M16" s="198">
        <v>1040</v>
      </c>
      <c r="N16" s="197"/>
      <c r="O16" s="198">
        <v>2080</v>
      </c>
      <c r="P16" s="197"/>
      <c r="Q16" s="198">
        <v>1040</v>
      </c>
      <c r="R16" s="197"/>
      <c r="S16" s="199"/>
    </row>
    <row r="17" spans="1:19" ht="17.25" customHeight="1" x14ac:dyDescent="0.2">
      <c r="A17" s="194" t="s">
        <v>10</v>
      </c>
      <c r="B17" s="183">
        <v>0.6</v>
      </c>
      <c r="C17" s="195"/>
      <c r="D17" s="196">
        <v>7.8</v>
      </c>
      <c r="E17" s="197"/>
      <c r="F17" s="187">
        <v>8</v>
      </c>
      <c r="G17" s="198">
        <v>1000</v>
      </c>
      <c r="H17" s="197" t="s">
        <v>139</v>
      </c>
      <c r="I17" s="195"/>
      <c r="J17" s="198">
        <v>20000</v>
      </c>
      <c r="K17" s="197" t="s">
        <v>139</v>
      </c>
      <c r="L17" s="190"/>
      <c r="M17" s="198">
        <v>2900</v>
      </c>
      <c r="N17" s="197" t="s">
        <v>115</v>
      </c>
      <c r="O17" s="198">
        <v>5800</v>
      </c>
      <c r="P17" s="197" t="s">
        <v>115</v>
      </c>
      <c r="Q17" s="198">
        <v>2900</v>
      </c>
      <c r="R17" s="197" t="s">
        <v>115</v>
      </c>
      <c r="S17" s="199"/>
    </row>
    <row r="18" spans="1:19" ht="17.25" customHeight="1" x14ac:dyDescent="0.2">
      <c r="A18" s="194" t="s">
        <v>11</v>
      </c>
      <c r="B18" s="183">
        <v>3</v>
      </c>
      <c r="C18" s="195"/>
      <c r="D18" s="196"/>
      <c r="E18" s="197"/>
      <c r="F18" s="187">
        <v>1</v>
      </c>
      <c r="G18" s="200" t="s">
        <v>68</v>
      </c>
      <c r="H18" s="200"/>
      <c r="I18" s="200"/>
      <c r="J18" s="200"/>
      <c r="K18" s="200"/>
      <c r="L18" s="190"/>
      <c r="M18" s="198">
        <v>2000</v>
      </c>
      <c r="N18" s="197"/>
      <c r="O18" s="198">
        <v>4000</v>
      </c>
      <c r="P18" s="197"/>
      <c r="Q18" s="198">
        <v>2000</v>
      </c>
      <c r="R18" s="197"/>
      <c r="S18" s="199"/>
    </row>
    <row r="19" spans="1:19" ht="17.25" customHeight="1" x14ac:dyDescent="0.2">
      <c r="A19" s="194" t="s">
        <v>12</v>
      </c>
      <c r="B19" s="183">
        <v>3.4</v>
      </c>
      <c r="C19" s="195"/>
      <c r="D19" s="196"/>
      <c r="E19" s="197"/>
      <c r="F19" s="187">
        <v>1</v>
      </c>
      <c r="G19" s="200" t="s">
        <v>68</v>
      </c>
      <c r="H19" s="200"/>
      <c r="I19" s="200"/>
      <c r="J19" s="200"/>
      <c r="K19" s="200"/>
      <c r="L19" s="190"/>
      <c r="M19" s="198">
        <v>1000</v>
      </c>
      <c r="N19" s="197"/>
      <c r="O19" s="198">
        <v>2000</v>
      </c>
      <c r="P19" s="197"/>
      <c r="Q19" s="198">
        <v>1000</v>
      </c>
      <c r="R19" s="197"/>
      <c r="S19" s="199"/>
    </row>
    <row r="20" spans="1:19" ht="17.25" customHeight="1" x14ac:dyDescent="0.2">
      <c r="A20" s="194" t="s">
        <v>53</v>
      </c>
      <c r="B20" s="183">
        <v>0.36</v>
      </c>
      <c r="C20" s="195"/>
      <c r="D20" s="196">
        <v>8.98</v>
      </c>
      <c r="E20" s="197"/>
      <c r="F20" s="187">
        <v>9</v>
      </c>
      <c r="G20" s="198">
        <v>1211</v>
      </c>
      <c r="H20" s="197"/>
      <c r="I20" s="195"/>
      <c r="J20" s="198">
        <v>54495</v>
      </c>
      <c r="K20" s="197"/>
      <c r="L20" s="190" t="s">
        <v>0</v>
      </c>
      <c r="M20" s="197">
        <v>40</v>
      </c>
      <c r="N20" s="197" t="s">
        <v>109</v>
      </c>
      <c r="O20" s="197">
        <v>80</v>
      </c>
      <c r="P20" s="197" t="s">
        <v>109</v>
      </c>
      <c r="Q20" s="197">
        <v>40</v>
      </c>
      <c r="R20" s="197" t="s">
        <v>109</v>
      </c>
      <c r="S20" s="199" t="s">
        <v>50</v>
      </c>
    </row>
    <row r="21" spans="1:19" ht="17.25" customHeight="1" x14ac:dyDescent="0.2">
      <c r="A21" s="194" t="s">
        <v>13</v>
      </c>
      <c r="B21" s="183">
        <v>3.5</v>
      </c>
      <c r="C21" s="195"/>
      <c r="D21" s="196">
        <v>6.45</v>
      </c>
      <c r="E21" s="197"/>
      <c r="F21" s="187">
        <v>3</v>
      </c>
      <c r="G21" s="198">
        <v>15000</v>
      </c>
      <c r="H21" s="197" t="s">
        <v>106</v>
      </c>
      <c r="I21" s="195"/>
      <c r="J21" s="198">
        <v>30000</v>
      </c>
      <c r="K21" s="197" t="s">
        <v>106</v>
      </c>
      <c r="L21" s="191"/>
      <c r="M21" s="198">
        <v>2250</v>
      </c>
      <c r="N21" s="197"/>
      <c r="O21" s="198">
        <v>4500</v>
      </c>
      <c r="P21" s="197"/>
      <c r="Q21" s="198">
        <v>2250</v>
      </c>
      <c r="R21" s="197"/>
      <c r="S21" s="199"/>
    </row>
    <row r="22" spans="1:19" ht="17.25" customHeight="1" x14ac:dyDescent="0.2">
      <c r="A22" s="194" t="s">
        <v>14</v>
      </c>
      <c r="B22" s="183">
        <v>2</v>
      </c>
      <c r="C22" s="195"/>
      <c r="D22" s="196">
        <v>6</v>
      </c>
      <c r="E22" s="197"/>
      <c r="F22" s="187">
        <v>5</v>
      </c>
      <c r="G22" s="198">
        <v>3000</v>
      </c>
      <c r="H22" s="197"/>
      <c r="I22" s="195"/>
      <c r="J22" s="198">
        <v>8000</v>
      </c>
      <c r="K22" s="197"/>
      <c r="L22" s="190"/>
      <c r="M22" s="197">
        <v>20</v>
      </c>
      <c r="N22" s="197" t="s">
        <v>109</v>
      </c>
      <c r="O22" s="197">
        <v>40</v>
      </c>
      <c r="P22" s="197" t="s">
        <v>109</v>
      </c>
      <c r="Q22" s="197">
        <v>20</v>
      </c>
      <c r="R22" s="197" t="s">
        <v>109</v>
      </c>
      <c r="S22" s="199"/>
    </row>
    <row r="23" spans="1:19" ht="17.25" customHeight="1" x14ac:dyDescent="0.2">
      <c r="A23" s="194" t="s">
        <v>15</v>
      </c>
      <c r="B23" s="183">
        <v>2</v>
      </c>
      <c r="C23" s="195"/>
      <c r="D23" s="196">
        <v>6</v>
      </c>
      <c r="E23" s="197"/>
      <c r="F23" s="187">
        <v>3</v>
      </c>
      <c r="G23" s="198">
        <v>10000</v>
      </c>
      <c r="H23" s="197" t="s">
        <v>106</v>
      </c>
      <c r="I23" s="195"/>
      <c r="J23" s="198">
        <v>50000</v>
      </c>
      <c r="K23" s="197" t="s">
        <v>106</v>
      </c>
      <c r="L23" s="190"/>
      <c r="M23" s="198">
        <v>4500</v>
      </c>
      <c r="N23" s="197" t="s">
        <v>114</v>
      </c>
      <c r="O23" s="198">
        <v>9000</v>
      </c>
      <c r="P23" s="197" t="s">
        <v>114</v>
      </c>
      <c r="Q23" s="198">
        <v>1000</v>
      </c>
      <c r="R23" s="197" t="s">
        <v>114</v>
      </c>
      <c r="S23" s="199" t="s">
        <v>50</v>
      </c>
    </row>
    <row r="24" spans="1:19" ht="17.25" customHeight="1" x14ac:dyDescent="0.2">
      <c r="A24" s="194" t="s">
        <v>54</v>
      </c>
      <c r="B24" s="183">
        <v>2</v>
      </c>
      <c r="C24" s="195"/>
      <c r="D24" s="196">
        <v>8.5</v>
      </c>
      <c r="E24" s="197"/>
      <c r="F24" s="187">
        <v>4</v>
      </c>
      <c r="G24" s="198">
        <v>4150</v>
      </c>
      <c r="H24" s="197" t="s">
        <v>106</v>
      </c>
      <c r="I24" s="195"/>
      <c r="J24" s="198">
        <v>16500</v>
      </c>
      <c r="K24" s="197" t="s">
        <v>106</v>
      </c>
      <c r="L24" s="190"/>
      <c r="M24" s="198">
        <v>2850</v>
      </c>
      <c r="N24" s="197"/>
      <c r="O24" s="198">
        <v>5700</v>
      </c>
      <c r="P24" s="197"/>
      <c r="Q24" s="198">
        <v>2850</v>
      </c>
      <c r="R24" s="197"/>
      <c r="S24" s="199"/>
    </row>
    <row r="25" spans="1:19" ht="17.25" customHeight="1" x14ac:dyDescent="0.2">
      <c r="A25" s="194" t="s">
        <v>55</v>
      </c>
      <c r="B25" s="183">
        <v>2</v>
      </c>
      <c r="C25" s="195"/>
      <c r="D25" s="196">
        <v>4.75</v>
      </c>
      <c r="E25" s="197"/>
      <c r="F25" s="187">
        <v>4</v>
      </c>
      <c r="G25" s="198">
        <v>1000</v>
      </c>
      <c r="H25" s="197"/>
      <c r="I25" s="195"/>
      <c r="J25" s="198">
        <v>3000</v>
      </c>
      <c r="K25" s="197"/>
      <c r="L25" s="190" t="s">
        <v>0</v>
      </c>
      <c r="M25" s="198">
        <v>2400</v>
      </c>
      <c r="N25" s="197"/>
      <c r="O25" s="198">
        <v>4800</v>
      </c>
      <c r="P25" s="197"/>
      <c r="Q25" s="198">
        <v>2400</v>
      </c>
      <c r="R25" s="197"/>
      <c r="S25" s="199"/>
    </row>
    <row r="26" spans="1:19" ht="17.25" customHeight="1" x14ac:dyDescent="0.2">
      <c r="A26" s="194" t="s">
        <v>16</v>
      </c>
      <c r="B26" s="183">
        <v>5.3</v>
      </c>
      <c r="C26" s="195"/>
      <c r="D26" s="196"/>
      <c r="E26" s="197"/>
      <c r="F26" s="187">
        <v>1</v>
      </c>
      <c r="G26" s="200" t="s">
        <v>68</v>
      </c>
      <c r="H26" s="200"/>
      <c r="I26" s="200"/>
      <c r="J26" s="200"/>
      <c r="K26" s="200"/>
      <c r="L26" s="190"/>
      <c r="M26" s="198">
        <v>4400</v>
      </c>
      <c r="N26" s="197"/>
      <c r="O26" s="198">
        <v>8800</v>
      </c>
      <c r="P26" s="197"/>
      <c r="Q26" s="198">
        <v>1000</v>
      </c>
      <c r="R26" s="197"/>
      <c r="S26" s="199"/>
    </row>
    <row r="27" spans="1:19" ht="17.25" customHeight="1" x14ac:dyDescent="0.2">
      <c r="A27" s="194" t="s">
        <v>56</v>
      </c>
      <c r="B27" s="183">
        <v>4.0999999999999996</v>
      </c>
      <c r="C27" s="202" t="s">
        <v>116</v>
      </c>
      <c r="D27" s="196"/>
      <c r="E27" s="197"/>
      <c r="F27" s="187">
        <v>1</v>
      </c>
      <c r="G27" s="200" t="s">
        <v>68</v>
      </c>
      <c r="H27" s="200"/>
      <c r="I27" s="200"/>
      <c r="J27" s="200"/>
      <c r="K27" s="200"/>
      <c r="L27" s="190"/>
      <c r="M27" s="198">
        <v>3000</v>
      </c>
      <c r="N27" s="197"/>
      <c r="O27" s="198">
        <v>6000</v>
      </c>
      <c r="P27" s="197"/>
      <c r="Q27" s="198">
        <v>3000</v>
      </c>
      <c r="R27" s="197"/>
      <c r="S27" s="199"/>
    </row>
    <row r="28" spans="1:19" ht="17.25" customHeight="1" x14ac:dyDescent="0.2">
      <c r="A28" s="194" t="s">
        <v>57</v>
      </c>
      <c r="B28" s="183">
        <v>5.35</v>
      </c>
      <c r="C28" s="195"/>
      <c r="D28" s="196">
        <v>7.85</v>
      </c>
      <c r="E28" s="197"/>
      <c r="F28" s="187">
        <v>3</v>
      </c>
      <c r="G28" s="198">
        <v>18710</v>
      </c>
      <c r="H28" s="197" t="s">
        <v>140</v>
      </c>
      <c r="I28" s="195"/>
      <c r="J28" s="198">
        <v>61461</v>
      </c>
      <c r="K28" s="197" t="s">
        <v>140</v>
      </c>
      <c r="L28" s="191"/>
      <c r="M28" s="198">
        <v>2900</v>
      </c>
      <c r="N28" s="197" t="s">
        <v>115</v>
      </c>
      <c r="O28" s="198">
        <v>5800</v>
      </c>
      <c r="P28" s="197" t="s">
        <v>115</v>
      </c>
      <c r="Q28" s="198">
        <v>2900</v>
      </c>
      <c r="R28" s="197" t="s">
        <v>115</v>
      </c>
      <c r="S28" s="199"/>
    </row>
    <row r="29" spans="1:19" ht="17.25" customHeight="1" x14ac:dyDescent="0.2">
      <c r="A29" s="194" t="s">
        <v>17</v>
      </c>
      <c r="B29" s="183">
        <v>3</v>
      </c>
      <c r="C29" s="195"/>
      <c r="D29" s="196">
        <v>5</v>
      </c>
      <c r="E29" s="197"/>
      <c r="F29" s="187">
        <v>3</v>
      </c>
      <c r="G29" s="198">
        <v>5000</v>
      </c>
      <c r="H29" s="197"/>
      <c r="I29" s="195"/>
      <c r="J29" s="198">
        <v>10000</v>
      </c>
      <c r="K29" s="197"/>
      <c r="L29" s="190"/>
      <c r="M29" s="198">
        <v>6000</v>
      </c>
      <c r="N29" s="197"/>
      <c r="O29" s="198">
        <v>12000</v>
      </c>
      <c r="P29" s="197"/>
      <c r="Q29" s="198">
        <v>1500</v>
      </c>
      <c r="R29" s="197"/>
      <c r="S29" s="199"/>
    </row>
    <row r="30" spans="1:19" ht="17.25" customHeight="1" x14ac:dyDescent="0.2">
      <c r="A30" s="194" t="s">
        <v>18</v>
      </c>
      <c r="B30" s="183">
        <v>1.5</v>
      </c>
      <c r="C30" s="195"/>
      <c r="D30" s="196">
        <v>6</v>
      </c>
      <c r="E30" s="197"/>
      <c r="F30" s="187">
        <v>10</v>
      </c>
      <c r="G30" s="198">
        <v>1000</v>
      </c>
      <c r="H30" s="197"/>
      <c r="I30" s="195"/>
      <c r="J30" s="198">
        <v>9000</v>
      </c>
      <c r="K30" s="197"/>
      <c r="L30" s="190" t="s">
        <v>0</v>
      </c>
      <c r="M30" s="198">
        <v>2100</v>
      </c>
      <c r="N30" s="197"/>
      <c r="O30" s="198">
        <v>4200</v>
      </c>
      <c r="P30" s="197"/>
      <c r="Q30" s="198">
        <v>2100</v>
      </c>
      <c r="R30" s="197"/>
      <c r="S30" s="199" t="s">
        <v>141</v>
      </c>
    </row>
    <row r="31" spans="1:19" ht="17.25" customHeight="1" x14ac:dyDescent="0.2">
      <c r="A31" s="194" t="s">
        <v>58</v>
      </c>
      <c r="B31" s="183">
        <v>2</v>
      </c>
      <c r="C31" s="195"/>
      <c r="D31" s="196">
        <v>11</v>
      </c>
      <c r="E31" s="197"/>
      <c r="F31" s="187">
        <v>10</v>
      </c>
      <c r="G31" s="198">
        <v>2200</v>
      </c>
      <c r="H31" s="197"/>
      <c r="I31" s="195"/>
      <c r="J31" s="198">
        <v>75400</v>
      </c>
      <c r="K31" s="197"/>
      <c r="L31" s="190"/>
      <c r="M31" s="198">
        <v>1720</v>
      </c>
      <c r="N31" s="197"/>
      <c r="O31" s="198">
        <v>3440</v>
      </c>
      <c r="P31" s="197"/>
      <c r="Q31" s="198">
        <v>1720</v>
      </c>
      <c r="R31" s="197"/>
      <c r="S31" s="199" t="s">
        <v>50</v>
      </c>
    </row>
    <row r="32" spans="1:19" ht="17.25" customHeight="1" x14ac:dyDescent="0.2">
      <c r="A32" s="194" t="s">
        <v>59</v>
      </c>
      <c r="B32" s="183">
        <v>2.5099999999999998</v>
      </c>
      <c r="C32" s="195"/>
      <c r="D32" s="196">
        <v>6.68</v>
      </c>
      <c r="E32" s="197"/>
      <c r="F32" s="187">
        <v>4</v>
      </c>
      <c r="G32" s="198">
        <v>2400</v>
      </c>
      <c r="H32" s="197" t="s">
        <v>117</v>
      </c>
      <c r="I32" s="195"/>
      <c r="J32" s="198">
        <v>26500</v>
      </c>
      <c r="K32" s="197" t="s">
        <v>117</v>
      </c>
      <c r="L32" s="191"/>
      <c r="M32" s="197">
        <v>94</v>
      </c>
      <c r="N32" s="197" t="s">
        <v>109</v>
      </c>
      <c r="O32" s="197">
        <v>188</v>
      </c>
      <c r="P32" s="197" t="s">
        <v>109</v>
      </c>
      <c r="Q32" s="197">
        <v>94</v>
      </c>
      <c r="R32" s="197" t="s">
        <v>109</v>
      </c>
      <c r="S32" s="199"/>
    </row>
    <row r="33" spans="1:19" ht="17.25" customHeight="1" x14ac:dyDescent="0.2">
      <c r="A33" s="194" t="s">
        <v>19</v>
      </c>
      <c r="B33" s="184" t="s">
        <v>138</v>
      </c>
      <c r="C33" s="200"/>
      <c r="D33" s="201"/>
      <c r="E33" s="200"/>
      <c r="F33" s="187"/>
      <c r="G33" s="197"/>
      <c r="H33" s="197"/>
      <c r="I33" s="195"/>
      <c r="J33" s="197"/>
      <c r="K33" s="197"/>
      <c r="L33" s="190"/>
      <c r="M33" s="197"/>
      <c r="N33" s="197"/>
      <c r="O33" s="197"/>
      <c r="P33" s="197"/>
      <c r="Q33" s="197"/>
      <c r="R33" s="197"/>
      <c r="S33" s="199"/>
    </row>
    <row r="34" spans="1:19" ht="24" customHeight="1" x14ac:dyDescent="0.2">
      <c r="A34" s="194" t="s">
        <v>20</v>
      </c>
      <c r="B34" s="185" t="s">
        <v>142</v>
      </c>
      <c r="C34" s="200"/>
      <c r="D34" s="201"/>
      <c r="E34" s="200"/>
      <c r="F34" s="188"/>
      <c r="G34" s="200"/>
      <c r="H34" s="200"/>
      <c r="I34" s="200"/>
      <c r="J34" s="200"/>
      <c r="K34" s="200"/>
      <c r="L34" s="192"/>
      <c r="M34" s="200"/>
      <c r="N34" s="200"/>
      <c r="O34" s="200"/>
      <c r="P34" s="200"/>
      <c r="Q34" s="200"/>
      <c r="R34" s="200"/>
      <c r="S34" s="199"/>
    </row>
    <row r="35" spans="1:19" ht="17.25" customHeight="1" x14ac:dyDescent="0.2">
      <c r="A35" s="194" t="s">
        <v>21</v>
      </c>
      <c r="B35" s="183">
        <v>1.4</v>
      </c>
      <c r="C35" s="195"/>
      <c r="D35" s="196">
        <v>6.37</v>
      </c>
      <c r="E35" s="197"/>
      <c r="F35" s="187">
        <v>6</v>
      </c>
      <c r="G35" s="198">
        <v>20000</v>
      </c>
      <c r="H35" s="197" t="s">
        <v>118</v>
      </c>
      <c r="I35" s="195"/>
      <c r="J35" s="198">
        <v>75000</v>
      </c>
      <c r="K35" s="197" t="s">
        <v>118</v>
      </c>
      <c r="L35" s="190" t="s">
        <v>0</v>
      </c>
      <c r="M35" s="198">
        <v>1000</v>
      </c>
      <c r="N35" s="197"/>
      <c r="O35" s="198">
        <v>2000</v>
      </c>
      <c r="P35" s="197"/>
      <c r="Q35" s="198">
        <v>1500</v>
      </c>
      <c r="R35" s="197"/>
      <c r="S35" s="199"/>
    </row>
    <row r="36" spans="1:19" ht="24" customHeight="1" x14ac:dyDescent="0.2">
      <c r="A36" s="194" t="s">
        <v>22</v>
      </c>
      <c r="B36" s="183">
        <v>1.7</v>
      </c>
      <c r="C36" s="195"/>
      <c r="D36" s="196">
        <v>8.1999999999999993</v>
      </c>
      <c r="E36" s="197"/>
      <c r="F36" s="187">
        <v>7</v>
      </c>
      <c r="G36" s="198">
        <v>5500</v>
      </c>
      <c r="H36" s="197" t="s">
        <v>120</v>
      </c>
      <c r="I36" s="195"/>
      <c r="J36" s="198">
        <v>65000</v>
      </c>
      <c r="K36" s="197" t="s">
        <v>120</v>
      </c>
      <c r="L36" s="191"/>
      <c r="M36" s="198">
        <v>2900</v>
      </c>
      <c r="N36" s="197" t="s">
        <v>115</v>
      </c>
      <c r="O36" s="198">
        <v>5800</v>
      </c>
      <c r="P36" s="197" t="s">
        <v>115</v>
      </c>
      <c r="Q36" s="198">
        <v>2900</v>
      </c>
      <c r="R36" s="197" t="s">
        <v>115</v>
      </c>
      <c r="S36" s="199"/>
    </row>
    <row r="37" spans="1:19" ht="17.25" customHeight="1" x14ac:dyDescent="0.2">
      <c r="A37" s="194" t="s">
        <v>23</v>
      </c>
      <c r="B37" s="183">
        <v>4</v>
      </c>
      <c r="C37" s="195"/>
      <c r="D37" s="196">
        <v>6.85</v>
      </c>
      <c r="E37" s="197"/>
      <c r="F37" s="187">
        <v>5</v>
      </c>
      <c r="G37" s="198">
        <v>8000</v>
      </c>
      <c r="H37" s="197" t="s">
        <v>106</v>
      </c>
      <c r="I37" s="195"/>
      <c r="J37" s="198">
        <v>20000</v>
      </c>
      <c r="K37" s="197" t="s">
        <v>106</v>
      </c>
      <c r="L37" s="191"/>
      <c r="M37" s="197">
        <v>0</v>
      </c>
      <c r="N37" s="197"/>
      <c r="O37" s="197">
        <v>0</v>
      </c>
      <c r="P37" s="197"/>
      <c r="Q37" s="198">
        <v>1000</v>
      </c>
      <c r="R37" s="197"/>
      <c r="S37" s="199"/>
    </row>
    <row r="38" spans="1:19" ht="17.25" customHeight="1" x14ac:dyDescent="0.2">
      <c r="A38" s="194" t="s">
        <v>24</v>
      </c>
      <c r="B38" s="183">
        <v>6</v>
      </c>
      <c r="C38" s="195"/>
      <c r="D38" s="196">
        <v>8.25</v>
      </c>
      <c r="E38" s="197"/>
      <c r="F38" s="187">
        <v>4</v>
      </c>
      <c r="G38" s="198">
        <v>12750</v>
      </c>
      <c r="H38" s="197" t="s">
        <v>122</v>
      </c>
      <c r="I38" s="195"/>
      <c r="J38" s="198">
        <v>120000</v>
      </c>
      <c r="K38" s="197" t="s">
        <v>122</v>
      </c>
      <c r="L38" s="191"/>
      <c r="M38" s="198">
        <v>2900</v>
      </c>
      <c r="N38" s="197" t="s">
        <v>115</v>
      </c>
      <c r="O38" s="198">
        <v>5800</v>
      </c>
      <c r="P38" s="197" t="s">
        <v>115</v>
      </c>
      <c r="Q38" s="198">
        <v>2900</v>
      </c>
      <c r="R38" s="197" t="s">
        <v>115</v>
      </c>
      <c r="S38" s="199"/>
    </row>
    <row r="39" spans="1:19" ht="17.25" customHeight="1" x14ac:dyDescent="0.2">
      <c r="A39" s="194" t="s">
        <v>25</v>
      </c>
      <c r="B39" s="183">
        <v>2.1</v>
      </c>
      <c r="C39" s="195"/>
      <c r="D39" s="196">
        <v>5.54</v>
      </c>
      <c r="E39" s="197" t="s">
        <v>123</v>
      </c>
      <c r="F39" s="187">
        <v>5</v>
      </c>
      <c r="G39" s="198">
        <v>27050</v>
      </c>
      <c r="H39" s="197" t="s">
        <v>123</v>
      </c>
      <c r="I39" s="195"/>
      <c r="J39" s="198">
        <v>297350</v>
      </c>
      <c r="K39" s="197" t="s">
        <v>123</v>
      </c>
      <c r="L39" s="190"/>
      <c r="M39" s="198">
        <v>2900</v>
      </c>
      <c r="N39" s="197" t="s">
        <v>115</v>
      </c>
      <c r="O39" s="198">
        <v>5800</v>
      </c>
      <c r="P39" s="197" t="s">
        <v>115</v>
      </c>
      <c r="Q39" s="198">
        <v>2900</v>
      </c>
      <c r="R39" s="197" t="s">
        <v>115</v>
      </c>
      <c r="S39" s="199" t="s">
        <v>123</v>
      </c>
    </row>
    <row r="40" spans="1:19" ht="17.25" customHeight="1" x14ac:dyDescent="0.2">
      <c r="A40" s="194" t="s">
        <v>60</v>
      </c>
      <c r="B40" s="183">
        <v>0.74299999999999999</v>
      </c>
      <c r="C40" s="195"/>
      <c r="D40" s="196">
        <v>7.5</v>
      </c>
      <c r="E40" s="197" t="s">
        <v>124</v>
      </c>
      <c r="F40" s="187">
        <v>9</v>
      </c>
      <c r="G40" s="198">
        <v>5000</v>
      </c>
      <c r="H40" s="197"/>
      <c r="I40" s="195"/>
      <c r="J40" s="198">
        <v>200000</v>
      </c>
      <c r="K40" s="197"/>
      <c r="L40" s="190" t="s">
        <v>0</v>
      </c>
      <c r="M40" s="198">
        <v>1150</v>
      </c>
      <c r="N40" s="197" t="s">
        <v>124</v>
      </c>
      <c r="O40" s="198">
        <v>2300</v>
      </c>
      <c r="P40" s="197" t="s">
        <v>124</v>
      </c>
      <c r="Q40" s="198">
        <v>1150</v>
      </c>
      <c r="R40" s="197" t="s">
        <v>124</v>
      </c>
      <c r="S40" s="199"/>
    </row>
    <row r="41" spans="1:19" ht="24" customHeight="1" x14ac:dyDescent="0.2">
      <c r="A41" s="194" t="s">
        <v>26</v>
      </c>
      <c r="B41" s="183">
        <v>0.5</v>
      </c>
      <c r="C41" s="195"/>
      <c r="D41" s="196">
        <v>6.65</v>
      </c>
      <c r="E41" s="197" t="s">
        <v>125</v>
      </c>
      <c r="F41" s="187">
        <v>8</v>
      </c>
      <c r="G41" s="198">
        <v>1000</v>
      </c>
      <c r="H41" s="197"/>
      <c r="I41" s="195"/>
      <c r="J41" s="198">
        <v>10000</v>
      </c>
      <c r="K41" s="197"/>
      <c r="L41" s="190"/>
      <c r="M41" s="198">
        <v>1000</v>
      </c>
      <c r="N41" s="197"/>
      <c r="O41" s="198">
        <v>2000</v>
      </c>
      <c r="P41" s="197"/>
      <c r="Q41" s="198">
        <v>1000</v>
      </c>
      <c r="R41" s="197"/>
      <c r="S41" s="199" t="s">
        <v>126</v>
      </c>
    </row>
    <row r="42" spans="1:19" ht="17.25" customHeight="1" x14ac:dyDescent="0.2">
      <c r="A42" s="194" t="s">
        <v>61</v>
      </c>
      <c r="B42" s="183">
        <v>5</v>
      </c>
      <c r="C42" s="195"/>
      <c r="D42" s="196">
        <v>9</v>
      </c>
      <c r="E42" s="197"/>
      <c r="F42" s="187">
        <v>3</v>
      </c>
      <c r="G42" s="198">
        <v>2500</v>
      </c>
      <c r="H42" s="197" t="s">
        <v>106</v>
      </c>
      <c r="I42" s="195"/>
      <c r="J42" s="198">
        <v>6250</v>
      </c>
      <c r="K42" s="197" t="s">
        <v>106</v>
      </c>
      <c r="L42" s="190"/>
      <c r="M42" s="197">
        <v>145</v>
      </c>
      <c r="N42" s="197" t="s">
        <v>109</v>
      </c>
      <c r="O42" s="197">
        <v>290</v>
      </c>
      <c r="P42" s="197" t="s">
        <v>109</v>
      </c>
      <c r="Q42" s="197">
        <v>145</v>
      </c>
      <c r="R42" s="197" t="s">
        <v>109</v>
      </c>
      <c r="S42" s="199" t="s">
        <v>141</v>
      </c>
    </row>
    <row r="43" spans="1:19" ht="17.25" customHeight="1" x14ac:dyDescent="0.2">
      <c r="A43" s="194" t="s">
        <v>27</v>
      </c>
      <c r="B43" s="183">
        <v>2.8</v>
      </c>
      <c r="C43" s="195"/>
      <c r="D43" s="196"/>
      <c r="E43" s="197"/>
      <c r="F43" s="187">
        <v>1</v>
      </c>
      <c r="G43" s="200" t="s">
        <v>68</v>
      </c>
      <c r="H43" s="200"/>
      <c r="I43" s="200"/>
      <c r="J43" s="200"/>
      <c r="K43" s="200"/>
      <c r="L43" s="190"/>
      <c r="M43" s="200" t="s">
        <v>137</v>
      </c>
      <c r="N43" s="200"/>
      <c r="O43" s="200"/>
      <c r="P43" s="200"/>
      <c r="Q43" s="200"/>
      <c r="R43" s="200"/>
      <c r="S43" s="199"/>
    </row>
    <row r="44" spans="1:19" ht="17.25" customHeight="1" x14ac:dyDescent="0.2">
      <c r="A44" s="194" t="s">
        <v>28</v>
      </c>
      <c r="B44" s="184" t="s">
        <v>143</v>
      </c>
      <c r="C44" s="200"/>
      <c r="D44" s="201"/>
      <c r="E44" s="200"/>
      <c r="F44" s="187"/>
      <c r="G44" s="197"/>
      <c r="H44" s="197"/>
      <c r="I44" s="195"/>
      <c r="J44" s="197" t="s">
        <v>131</v>
      </c>
      <c r="K44" s="197"/>
      <c r="L44" s="190"/>
      <c r="M44" s="197" t="s">
        <v>131</v>
      </c>
      <c r="N44" s="197"/>
      <c r="O44" s="197" t="s">
        <v>131</v>
      </c>
      <c r="P44" s="197"/>
      <c r="Q44" s="197" t="s">
        <v>131</v>
      </c>
      <c r="R44" s="197"/>
      <c r="S44" s="199"/>
    </row>
    <row r="45" spans="1:19" ht="17.25" customHeight="1" x14ac:dyDescent="0.2">
      <c r="A45" s="194" t="s">
        <v>62</v>
      </c>
      <c r="B45" s="183">
        <v>2.5</v>
      </c>
      <c r="C45" s="195"/>
      <c r="D45" s="196">
        <v>7</v>
      </c>
      <c r="E45" s="197"/>
      <c r="F45" s="187">
        <v>6</v>
      </c>
      <c r="G45" s="198">
        <v>2400</v>
      </c>
      <c r="H45" s="197"/>
      <c r="I45" s="195"/>
      <c r="J45" s="198">
        <v>12000</v>
      </c>
      <c r="K45" s="197"/>
      <c r="L45" s="190" t="s">
        <v>0</v>
      </c>
      <c r="M45" s="198">
        <v>2900</v>
      </c>
      <c r="N45" s="197" t="s">
        <v>115</v>
      </c>
      <c r="O45" s="198">
        <v>5800</v>
      </c>
      <c r="P45" s="197" t="s">
        <v>115</v>
      </c>
      <c r="Q45" s="198">
        <v>2900</v>
      </c>
      <c r="R45" s="197" t="s">
        <v>115</v>
      </c>
      <c r="S45" s="199"/>
    </row>
    <row r="46" spans="1:19" ht="24" customHeight="1" x14ac:dyDescent="0.2">
      <c r="A46" s="203" t="s">
        <v>29</v>
      </c>
      <c r="B46" s="184" t="s">
        <v>138</v>
      </c>
      <c r="C46" s="200"/>
      <c r="D46" s="201"/>
      <c r="E46" s="200"/>
      <c r="F46" s="187"/>
      <c r="G46" s="197"/>
      <c r="H46" s="197"/>
      <c r="I46" s="195"/>
      <c r="J46" s="197"/>
      <c r="K46" s="197"/>
      <c r="L46" s="190"/>
      <c r="M46" s="197"/>
      <c r="N46" s="197"/>
      <c r="O46" s="197"/>
      <c r="P46" s="197"/>
      <c r="Q46" s="197"/>
      <c r="R46" s="197"/>
      <c r="S46" s="199"/>
    </row>
    <row r="47" spans="1:19" ht="24" customHeight="1" x14ac:dyDescent="0.2">
      <c r="A47" s="194" t="s">
        <v>30</v>
      </c>
      <c r="B47" s="183" t="s">
        <v>142</v>
      </c>
      <c r="C47" s="195"/>
      <c r="D47" s="196"/>
      <c r="E47" s="197"/>
      <c r="F47" s="187"/>
      <c r="G47" s="197"/>
      <c r="H47" s="197"/>
      <c r="I47" s="195"/>
      <c r="J47" s="197"/>
      <c r="K47" s="197"/>
      <c r="L47" s="191"/>
      <c r="M47" s="197"/>
      <c r="N47" s="197"/>
      <c r="O47" s="197"/>
      <c r="P47" s="197"/>
      <c r="Q47" s="197"/>
      <c r="R47" s="197"/>
      <c r="S47" s="199"/>
    </row>
    <row r="48" spans="1:19" ht="17.25" customHeight="1" x14ac:dyDescent="0.2">
      <c r="A48" s="194" t="s">
        <v>31</v>
      </c>
      <c r="B48" s="184" t="s">
        <v>138</v>
      </c>
      <c r="C48" s="200"/>
      <c r="D48" s="201"/>
      <c r="E48" s="200"/>
      <c r="F48" s="187"/>
      <c r="G48" s="197"/>
      <c r="H48" s="197"/>
      <c r="I48" s="195"/>
      <c r="J48" s="197"/>
      <c r="K48" s="197"/>
      <c r="L48" s="190"/>
      <c r="M48" s="197"/>
      <c r="N48" s="197"/>
      <c r="O48" s="197"/>
      <c r="P48" s="197"/>
      <c r="Q48" s="197"/>
      <c r="R48" s="197"/>
      <c r="S48" s="199"/>
    </row>
    <row r="49" spans="1:19" ht="17.25" customHeight="1" x14ac:dyDescent="0.2">
      <c r="A49" s="194" t="s">
        <v>32</v>
      </c>
      <c r="B49" s="183">
        <v>2.2999999999999998</v>
      </c>
      <c r="C49" s="195"/>
      <c r="D49" s="196">
        <v>7</v>
      </c>
      <c r="E49" s="197"/>
      <c r="F49" s="187">
        <v>6</v>
      </c>
      <c r="G49" s="197">
        <v>863</v>
      </c>
      <c r="H49" s="197" t="s">
        <v>106</v>
      </c>
      <c r="I49" s="195"/>
      <c r="J49" s="198">
        <v>4313</v>
      </c>
      <c r="K49" s="197" t="s">
        <v>106</v>
      </c>
      <c r="L49" s="190"/>
      <c r="M49" s="198">
        <v>2175</v>
      </c>
      <c r="N49" s="197" t="s">
        <v>115</v>
      </c>
      <c r="O49" s="198">
        <v>4350</v>
      </c>
      <c r="P49" s="197" t="s">
        <v>115</v>
      </c>
      <c r="Q49" s="198">
        <v>2175</v>
      </c>
      <c r="R49" s="197" t="s">
        <v>115</v>
      </c>
      <c r="S49" s="199" t="s">
        <v>119</v>
      </c>
    </row>
    <row r="50" spans="1:19" ht="17.25" customHeight="1" x14ac:dyDescent="0.2">
      <c r="A50" s="194" t="s">
        <v>33</v>
      </c>
      <c r="B50" s="184" t="s">
        <v>144</v>
      </c>
      <c r="C50" s="200"/>
      <c r="D50" s="201"/>
      <c r="E50" s="200"/>
      <c r="F50" s="187"/>
      <c r="G50" s="197"/>
      <c r="H50" s="197"/>
      <c r="I50" s="195"/>
      <c r="J50" s="197" t="s">
        <v>131</v>
      </c>
      <c r="K50" s="197"/>
      <c r="L50" s="190" t="s">
        <v>0</v>
      </c>
      <c r="M50" s="197" t="s">
        <v>131</v>
      </c>
      <c r="N50" s="197"/>
      <c r="O50" s="197" t="s">
        <v>131</v>
      </c>
      <c r="P50" s="197"/>
      <c r="Q50" s="197" t="s">
        <v>131</v>
      </c>
      <c r="R50" s="197"/>
      <c r="S50" s="199"/>
    </row>
    <row r="51" spans="1:19" ht="17.25" customHeight="1" x14ac:dyDescent="0.2">
      <c r="A51" s="194" t="s">
        <v>34</v>
      </c>
      <c r="B51" s="183">
        <v>2</v>
      </c>
      <c r="C51" s="195"/>
      <c r="D51" s="196">
        <v>5.75</v>
      </c>
      <c r="E51" s="197"/>
      <c r="F51" s="187">
        <v>4</v>
      </c>
      <c r="G51" s="198">
        <v>3000</v>
      </c>
      <c r="H51" s="197"/>
      <c r="I51" s="195"/>
      <c r="J51" s="198">
        <v>17000</v>
      </c>
      <c r="K51" s="197"/>
      <c r="L51" s="190"/>
      <c r="M51" s="197">
        <v>800</v>
      </c>
      <c r="N51" s="197"/>
      <c r="O51" s="198">
        <v>1600</v>
      </c>
      <c r="P51" s="197"/>
      <c r="Q51" s="197">
        <v>800</v>
      </c>
      <c r="R51" s="197"/>
      <c r="S51" s="199"/>
    </row>
    <row r="52" spans="1:19" ht="17.25" customHeight="1" x14ac:dyDescent="0.2">
      <c r="A52" s="194" t="s">
        <v>35</v>
      </c>
      <c r="B52" s="184" t="s">
        <v>138</v>
      </c>
      <c r="C52" s="200"/>
      <c r="D52" s="201"/>
      <c r="E52" s="200"/>
      <c r="F52" s="187"/>
      <c r="G52" s="197"/>
      <c r="H52" s="197"/>
      <c r="I52" s="195"/>
      <c r="J52" s="197"/>
      <c r="K52" s="197"/>
      <c r="L52" s="190"/>
      <c r="M52" s="197"/>
      <c r="N52" s="197"/>
      <c r="O52" s="197"/>
      <c r="P52" s="197"/>
      <c r="Q52" s="197"/>
      <c r="R52" s="197"/>
      <c r="S52" s="199"/>
    </row>
    <row r="53" spans="1:19" ht="17.25" customHeight="1" x14ac:dyDescent="0.2">
      <c r="A53" s="194" t="s">
        <v>36</v>
      </c>
      <c r="B53" s="183">
        <v>3</v>
      </c>
      <c r="C53" s="195"/>
      <c r="D53" s="196">
        <v>6.5</v>
      </c>
      <c r="E53" s="197"/>
      <c r="F53" s="187">
        <v>5</v>
      </c>
      <c r="G53" s="198">
        <v>10000</v>
      </c>
      <c r="H53" s="197"/>
      <c r="I53" s="195"/>
      <c r="J53" s="198">
        <v>60000</v>
      </c>
      <c r="K53" s="197"/>
      <c r="L53" s="190"/>
      <c r="M53" s="198">
        <v>2000</v>
      </c>
      <c r="N53" s="197"/>
      <c r="O53" s="198">
        <v>4000</v>
      </c>
      <c r="P53" s="197"/>
      <c r="Q53" s="198">
        <v>2000</v>
      </c>
      <c r="R53" s="197"/>
      <c r="S53" s="199"/>
    </row>
    <row r="54" spans="1:19" ht="17.25" customHeight="1" x14ac:dyDescent="0.2">
      <c r="A54" s="194" t="s">
        <v>37</v>
      </c>
      <c r="B54" s="183">
        <v>4.5999999999999996</v>
      </c>
      <c r="C54" s="195"/>
      <c r="D54" s="196">
        <v>6.75</v>
      </c>
      <c r="E54" s="197" t="s">
        <v>145</v>
      </c>
      <c r="F54" s="187">
        <v>4</v>
      </c>
      <c r="G54" s="198">
        <v>8280</v>
      </c>
      <c r="H54" s="197"/>
      <c r="I54" s="195"/>
      <c r="J54" s="198">
        <v>124200</v>
      </c>
      <c r="K54" s="197"/>
      <c r="L54" s="190"/>
      <c r="M54" s="197">
        <v>700</v>
      </c>
      <c r="N54" s="197"/>
      <c r="O54" s="198">
        <v>1400</v>
      </c>
      <c r="P54" s="197"/>
      <c r="Q54" s="197">
        <v>400</v>
      </c>
      <c r="R54" s="197"/>
      <c r="S54" s="199"/>
    </row>
    <row r="55" spans="1:19" ht="17.25" customHeight="1" x14ac:dyDescent="0.2">
      <c r="A55" s="194" t="s">
        <v>38</v>
      </c>
      <c r="B55" s="184" t="s">
        <v>138</v>
      </c>
      <c r="C55" s="200"/>
      <c r="D55" s="201"/>
      <c r="E55" s="200"/>
      <c r="F55" s="187"/>
      <c r="G55" s="197"/>
      <c r="H55" s="197"/>
      <c r="I55" s="195"/>
      <c r="J55" s="197"/>
      <c r="K55" s="197"/>
      <c r="L55" s="190" t="s">
        <v>0</v>
      </c>
      <c r="M55" s="197"/>
      <c r="N55" s="197"/>
      <c r="O55" s="197"/>
      <c r="P55" s="197"/>
      <c r="Q55" s="197"/>
      <c r="R55" s="197"/>
      <c r="S55" s="199"/>
    </row>
    <row r="56" spans="1:19" ht="17.25" customHeight="1" x14ac:dyDescent="0.2">
      <c r="A56" s="194"/>
      <c r="B56" s="183"/>
      <c r="C56" s="195"/>
      <c r="D56" s="196"/>
      <c r="E56" s="197"/>
      <c r="F56" s="187"/>
      <c r="G56" s="197"/>
      <c r="H56" s="197"/>
      <c r="I56" s="195"/>
      <c r="J56" s="197"/>
      <c r="K56" s="197"/>
      <c r="L56" s="190"/>
      <c r="M56" s="197"/>
      <c r="N56" s="197"/>
      <c r="O56" s="197"/>
      <c r="P56" s="197"/>
      <c r="Q56" s="197"/>
      <c r="R56" s="197"/>
      <c r="S56" s="199"/>
    </row>
    <row r="57" spans="1:19" ht="17.25" customHeight="1" x14ac:dyDescent="0.2">
      <c r="A57" s="204" t="s">
        <v>63</v>
      </c>
      <c r="B57" s="186">
        <v>4.5</v>
      </c>
      <c r="C57" s="29"/>
      <c r="D57" s="31" t="s">
        <v>146</v>
      </c>
      <c r="E57" s="28" t="s">
        <v>147</v>
      </c>
      <c r="F57" s="189">
        <v>3</v>
      </c>
      <c r="G57" s="30">
        <v>10000</v>
      </c>
      <c r="H57" s="28"/>
      <c r="I57" s="29"/>
      <c r="J57" s="30">
        <v>40000</v>
      </c>
      <c r="K57" s="28"/>
      <c r="L57" s="193"/>
      <c r="M57" s="30">
        <v>1370</v>
      </c>
      <c r="N57" s="28"/>
      <c r="O57" s="30">
        <v>2740</v>
      </c>
      <c r="P57" s="28"/>
      <c r="Q57" s="30">
        <v>1370</v>
      </c>
      <c r="R57" s="28"/>
      <c r="S57" s="205"/>
    </row>
    <row r="58" spans="1:19" s="10" customFormat="1" ht="17.25" customHeight="1" x14ac:dyDescent="0.2">
      <c r="A58" s="19"/>
      <c r="B58" s="21">
        <f>AVERAGE(B6:B57)</f>
        <v>2.6215749999999991</v>
      </c>
      <c r="C58" s="20"/>
      <c r="D58" s="21">
        <f>AVERAGE(D6:D57)</f>
        <v>6.8927272727272726</v>
      </c>
      <c r="E58" s="21"/>
      <c r="F58" s="22"/>
      <c r="G58" s="23"/>
      <c r="H58" s="19"/>
      <c r="I58" s="22"/>
      <c r="J58" s="23"/>
      <c r="K58" s="19"/>
      <c r="L58" s="19"/>
      <c r="M58" s="23"/>
      <c r="N58" s="19"/>
      <c r="O58" s="23"/>
      <c r="P58" s="19"/>
      <c r="Q58" s="23"/>
      <c r="R58" s="19"/>
      <c r="S58" s="22"/>
    </row>
    <row r="59" spans="1:19" s="10" customFormat="1" x14ac:dyDescent="0.2">
      <c r="A59" s="7"/>
      <c r="B59" s="13"/>
      <c r="C59" s="14"/>
      <c r="D59" s="13"/>
      <c r="E59" s="13"/>
      <c r="F59" s="8"/>
      <c r="G59" s="9"/>
      <c r="H59" s="7"/>
      <c r="I59" s="8"/>
      <c r="J59" s="9"/>
      <c r="K59" s="7"/>
      <c r="L59" s="7"/>
      <c r="M59" s="9"/>
      <c r="N59" s="7"/>
      <c r="O59" s="9"/>
      <c r="P59" s="7"/>
      <c r="Q59" s="9"/>
      <c r="R59" s="7"/>
      <c r="S59" s="8"/>
    </row>
    <row r="60" spans="1:19" s="10" customFormat="1" x14ac:dyDescent="0.2">
      <c r="A60" s="10" t="s">
        <v>66</v>
      </c>
      <c r="B60" s="15"/>
      <c r="C60" s="16"/>
      <c r="D60" s="15"/>
      <c r="E60" s="15"/>
      <c r="F60" s="3"/>
      <c r="I60" s="3"/>
      <c r="S60" s="3"/>
    </row>
    <row r="61" spans="1:19" s="10" customFormat="1" x14ac:dyDescent="0.2">
      <c r="B61" s="15"/>
      <c r="C61" s="16"/>
      <c r="D61" s="15"/>
      <c r="E61" s="15"/>
      <c r="F61" s="3"/>
      <c r="I61" s="3"/>
      <c r="S61" s="3"/>
    </row>
    <row r="62" spans="1:19" s="10" customFormat="1" x14ac:dyDescent="0.2">
      <c r="B62" s="15"/>
      <c r="C62" s="16"/>
      <c r="D62" s="15"/>
      <c r="E62" s="15"/>
      <c r="F62" s="3"/>
      <c r="I62" s="3"/>
      <c r="S62" s="3"/>
    </row>
    <row r="63" spans="1:19" s="10" customFormat="1" x14ac:dyDescent="0.2">
      <c r="B63" s="15"/>
      <c r="C63" s="16"/>
      <c r="D63" s="15"/>
      <c r="E63" s="15"/>
      <c r="F63" s="3"/>
      <c r="I63" s="3"/>
      <c r="S63" s="3"/>
    </row>
    <row r="64" spans="1:19" s="10" customFormat="1" x14ac:dyDescent="0.2">
      <c r="B64" s="15"/>
      <c r="C64" s="16"/>
      <c r="D64" s="15"/>
      <c r="E64" s="15"/>
      <c r="F64" s="3"/>
      <c r="I64" s="3"/>
      <c r="S64" s="3"/>
    </row>
    <row r="65" spans="2:19" s="10" customFormat="1" x14ac:dyDescent="0.2">
      <c r="B65" s="15"/>
      <c r="C65" s="16"/>
      <c r="D65" s="15"/>
      <c r="E65" s="15"/>
      <c r="F65" s="3"/>
      <c r="I65" s="3"/>
      <c r="S65" s="3"/>
    </row>
    <row r="66" spans="2:19" s="10" customFormat="1" x14ac:dyDescent="0.2">
      <c r="B66" s="15"/>
      <c r="C66" s="16"/>
      <c r="D66" s="15"/>
      <c r="E66" s="15"/>
      <c r="F66" s="3"/>
      <c r="I66" s="3"/>
      <c r="S66" s="3"/>
    </row>
    <row r="67" spans="2:19" s="10" customFormat="1" x14ac:dyDescent="0.2">
      <c r="B67" s="15"/>
      <c r="C67" s="16"/>
      <c r="D67" s="15"/>
      <c r="E67" s="15"/>
      <c r="F67" s="3"/>
      <c r="I67" s="3"/>
      <c r="S67" s="3"/>
    </row>
    <row r="68" spans="2:19" s="10" customFormat="1" x14ac:dyDescent="0.2">
      <c r="B68" s="15"/>
      <c r="C68" s="16"/>
      <c r="D68" s="15"/>
      <c r="E68" s="15"/>
      <c r="F68" s="3"/>
      <c r="I68" s="3"/>
      <c r="S68" s="3"/>
    </row>
    <row r="69" spans="2:19" s="10" customFormat="1" x14ac:dyDescent="0.2">
      <c r="B69" s="15"/>
      <c r="C69" s="16"/>
      <c r="D69" s="15"/>
      <c r="E69" s="15"/>
      <c r="F69" s="3"/>
      <c r="I69" s="3"/>
      <c r="S69" s="3"/>
    </row>
    <row r="70" spans="2:19" s="10" customFormat="1" x14ac:dyDescent="0.2">
      <c r="B70" s="15"/>
      <c r="C70" s="16"/>
      <c r="D70" s="15"/>
      <c r="E70" s="15"/>
      <c r="F70" s="3"/>
      <c r="I70" s="3"/>
      <c r="S70" s="3"/>
    </row>
    <row r="71" spans="2:19" s="10" customFormat="1" x14ac:dyDescent="0.2">
      <c r="B71" s="15"/>
      <c r="C71" s="16"/>
      <c r="D71" s="15"/>
      <c r="E71" s="15"/>
      <c r="F71" s="3"/>
      <c r="I71" s="3"/>
      <c r="S71" s="3"/>
    </row>
    <row r="72" spans="2:19" s="10" customFormat="1" x14ac:dyDescent="0.2">
      <c r="B72" s="15"/>
      <c r="C72" s="16"/>
      <c r="D72" s="15"/>
      <c r="E72" s="15"/>
      <c r="F72" s="3"/>
      <c r="I72" s="3"/>
      <c r="S72" s="3"/>
    </row>
    <row r="73" spans="2:19" s="10" customFormat="1" x14ac:dyDescent="0.2">
      <c r="B73" s="15"/>
      <c r="C73" s="16"/>
      <c r="D73" s="15"/>
      <c r="E73" s="15"/>
      <c r="F73" s="3"/>
      <c r="I73" s="3"/>
      <c r="S73" s="3"/>
    </row>
    <row r="74" spans="2:19" s="10" customFormat="1" x14ac:dyDescent="0.2">
      <c r="B74" s="15"/>
      <c r="C74" s="16"/>
      <c r="D74" s="15"/>
      <c r="E74" s="15"/>
      <c r="F74" s="3"/>
      <c r="I74" s="3"/>
      <c r="S74" s="3"/>
    </row>
    <row r="75" spans="2:19" s="10" customFormat="1" x14ac:dyDescent="0.2">
      <c r="B75" s="15"/>
      <c r="C75" s="16"/>
      <c r="D75" s="15"/>
      <c r="E75" s="15"/>
      <c r="F75" s="3"/>
      <c r="I75" s="3"/>
      <c r="S75" s="3"/>
    </row>
  </sheetData>
  <phoneticPr fontId="0" type="noConversion"/>
  <pageMargins left="0.25" right="0.25" top="0.75" bottom="0.75" header="0.3" footer="0.3"/>
  <pageSetup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6"/>
  <sheetViews>
    <sheetView showGridLines="0" zoomScaleNormal="100" workbookViewId="0">
      <selection activeCell="B26" sqref="B26"/>
    </sheetView>
  </sheetViews>
  <sheetFormatPr defaultRowHeight="12.75" x14ac:dyDescent="0.2"/>
  <cols>
    <col min="1" max="1" width="20.140625" customWidth="1"/>
    <col min="2" max="2" width="10" customWidth="1"/>
    <col min="3" max="3" width="3.42578125" customWidth="1"/>
    <col min="4" max="4" width="10" customWidth="1"/>
    <col min="5" max="5" width="4.85546875" customWidth="1"/>
    <col min="6" max="6" width="10"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 min="19" max="19" width="1.42578125" customWidth="1"/>
  </cols>
  <sheetData>
    <row r="1" spans="1:20" x14ac:dyDescent="0.2">
      <c r="A1" s="441">
        <v>43553</v>
      </c>
      <c r="B1" s="442"/>
      <c r="C1" s="442"/>
      <c r="D1" s="442"/>
      <c r="E1" s="442"/>
      <c r="F1" s="442"/>
      <c r="G1" s="442"/>
      <c r="H1" s="442"/>
      <c r="I1" s="442"/>
      <c r="J1" s="442"/>
      <c r="K1" s="442"/>
      <c r="L1" s="442"/>
      <c r="M1" s="442"/>
      <c r="N1" s="442"/>
      <c r="O1" s="442"/>
      <c r="P1" s="442"/>
      <c r="Q1" s="442"/>
      <c r="R1" s="442"/>
      <c r="S1" s="442"/>
      <c r="T1" s="442"/>
    </row>
    <row r="2" spans="1:20" x14ac:dyDescent="0.2">
      <c r="A2" s="443" t="s">
        <v>651</v>
      </c>
      <c r="B2" s="444"/>
      <c r="C2" s="444"/>
      <c r="D2" s="444"/>
      <c r="E2" s="444"/>
      <c r="F2" s="445"/>
      <c r="G2" s="445"/>
      <c r="H2" s="445"/>
      <c r="I2" s="445"/>
      <c r="J2" s="445"/>
      <c r="K2" s="445"/>
      <c r="L2" s="445"/>
      <c r="M2" s="445"/>
      <c r="N2" s="445"/>
      <c r="O2" s="445"/>
      <c r="P2" s="445"/>
      <c r="Q2" s="445"/>
      <c r="R2" s="445"/>
      <c r="S2" s="442"/>
      <c r="T2" s="442"/>
    </row>
    <row r="3" spans="1:20" x14ac:dyDescent="0.2">
      <c r="A3" s="445" t="s">
        <v>652</v>
      </c>
      <c r="B3" s="444"/>
      <c r="C3" s="444"/>
      <c r="D3" s="444"/>
      <c r="E3" s="444"/>
      <c r="F3" s="445"/>
      <c r="G3" s="445"/>
      <c r="H3" s="445"/>
      <c r="I3" s="445"/>
      <c r="J3" s="445"/>
      <c r="K3" s="445"/>
      <c r="L3" s="445"/>
      <c r="M3" s="445"/>
      <c r="N3" s="445"/>
      <c r="O3" s="445"/>
      <c r="P3" s="445"/>
      <c r="Q3" s="445"/>
      <c r="R3" s="445"/>
      <c r="S3" s="442"/>
      <c r="T3" s="442"/>
    </row>
    <row r="4" spans="1:20" ht="13.5" thickBot="1" x14ac:dyDescent="0.25">
      <c r="A4" s="446"/>
      <c r="B4" s="447"/>
      <c r="C4" s="448"/>
      <c r="D4" s="447"/>
      <c r="E4" s="447"/>
      <c r="F4" s="446"/>
      <c r="G4" s="446"/>
      <c r="H4" s="446"/>
      <c r="I4" s="449"/>
      <c r="J4" s="446"/>
      <c r="K4" s="446"/>
      <c r="L4" s="446"/>
      <c r="M4" s="446"/>
      <c r="N4" s="446"/>
      <c r="O4" s="446"/>
      <c r="P4" s="446"/>
      <c r="Q4" s="446"/>
      <c r="R4" s="449"/>
      <c r="S4" s="442"/>
      <c r="T4" s="442"/>
    </row>
    <row r="5" spans="1:20" ht="13.5" thickTop="1" x14ac:dyDescent="0.2">
      <c r="A5" s="450"/>
      <c r="B5" s="451" t="s">
        <v>440</v>
      </c>
      <c r="C5" s="452"/>
      <c r="D5" s="452"/>
      <c r="E5" s="453"/>
      <c r="F5" s="454" t="s">
        <v>442</v>
      </c>
      <c r="G5" s="455"/>
      <c r="H5" s="456"/>
      <c r="I5" s="456"/>
      <c r="J5" s="456"/>
      <c r="K5" s="456"/>
      <c r="L5" s="457"/>
      <c r="M5" s="456"/>
      <c r="N5" s="456"/>
      <c r="O5" s="456"/>
      <c r="P5" s="456"/>
      <c r="Q5" s="458"/>
      <c r="R5" s="459" t="s">
        <v>447</v>
      </c>
      <c r="S5" s="442"/>
      <c r="T5" s="442"/>
    </row>
    <row r="6" spans="1:20" x14ac:dyDescent="0.2">
      <c r="A6" s="460"/>
      <c r="B6" s="461" t="s">
        <v>441</v>
      </c>
      <c r="C6" s="462"/>
      <c r="D6" s="462"/>
      <c r="E6" s="463"/>
      <c r="F6" s="464" t="s">
        <v>443</v>
      </c>
      <c r="G6" s="465" t="s">
        <v>444</v>
      </c>
      <c r="H6" s="466"/>
      <c r="I6" s="466"/>
      <c r="J6" s="466"/>
      <c r="K6" s="466"/>
      <c r="L6" s="467" t="s">
        <v>445</v>
      </c>
      <c r="M6" s="468"/>
      <c r="N6" s="468"/>
      <c r="O6" s="468"/>
      <c r="P6" s="468"/>
      <c r="Q6" s="468"/>
      <c r="R6" s="469" t="s">
        <v>448</v>
      </c>
      <c r="S6" s="442"/>
      <c r="T6" s="442"/>
    </row>
    <row r="7" spans="1:20" ht="26.25" thickBot="1" x14ac:dyDescent="0.25">
      <c r="A7" s="470" t="s">
        <v>44</v>
      </c>
      <c r="B7" s="471" t="s">
        <v>45</v>
      </c>
      <c r="C7" s="472"/>
      <c r="D7" s="473" t="s">
        <v>46</v>
      </c>
      <c r="E7" s="474"/>
      <c r="F7" s="475" t="s">
        <v>47</v>
      </c>
      <c r="G7" s="476" t="s">
        <v>451</v>
      </c>
      <c r="H7" s="476"/>
      <c r="I7" s="477"/>
      <c r="J7" s="476" t="s">
        <v>452</v>
      </c>
      <c r="K7" s="476"/>
      <c r="L7" s="478" t="s">
        <v>48</v>
      </c>
      <c r="M7" s="479"/>
      <c r="N7" s="476" t="s">
        <v>104</v>
      </c>
      <c r="O7" s="479"/>
      <c r="P7" s="476" t="s">
        <v>446</v>
      </c>
      <c r="Q7" s="479"/>
      <c r="R7" s="480" t="s">
        <v>449</v>
      </c>
      <c r="S7" s="442"/>
      <c r="T7" s="442"/>
    </row>
    <row r="8" spans="1:20" x14ac:dyDescent="0.2">
      <c r="A8" s="481"/>
      <c r="B8" s="482"/>
      <c r="C8" s="483"/>
      <c r="D8" s="484"/>
      <c r="E8" s="485"/>
      <c r="F8" s="464"/>
      <c r="G8" s="486"/>
      <c r="H8" s="486"/>
      <c r="I8" s="487"/>
      <c r="J8" s="486"/>
      <c r="K8" s="486"/>
      <c r="L8" s="488"/>
      <c r="M8" s="489"/>
      <c r="N8" s="486"/>
      <c r="O8" s="490"/>
      <c r="P8" s="486"/>
      <c r="Q8" s="490"/>
      <c r="R8" s="491"/>
      <c r="S8" s="442"/>
      <c r="T8" s="442"/>
    </row>
    <row r="9" spans="1:20" x14ac:dyDescent="0.2">
      <c r="A9" s="492" t="s">
        <v>176</v>
      </c>
      <c r="B9" s="493">
        <v>2</v>
      </c>
      <c r="C9" s="494" t="s">
        <v>105</v>
      </c>
      <c r="D9" s="495">
        <v>5</v>
      </c>
      <c r="E9" s="496"/>
      <c r="F9" s="497">
        <v>3</v>
      </c>
      <c r="G9" s="498">
        <v>500</v>
      </c>
      <c r="H9" s="499" t="s">
        <v>106</v>
      </c>
      <c r="I9" s="494" t="s">
        <v>105</v>
      </c>
      <c r="J9" s="500">
        <v>3001</v>
      </c>
      <c r="K9" s="499" t="s">
        <v>106</v>
      </c>
      <c r="L9" s="501">
        <v>1500</v>
      </c>
      <c r="M9" s="499"/>
      <c r="N9" s="500">
        <v>3000</v>
      </c>
      <c r="O9" s="499"/>
      <c r="P9" s="498">
        <v>500</v>
      </c>
      <c r="Q9" s="502" t="s">
        <v>108</v>
      </c>
      <c r="R9" s="503" t="s">
        <v>462</v>
      </c>
      <c r="S9" s="442"/>
      <c r="T9" s="442"/>
    </row>
    <row r="10" spans="1:20" x14ac:dyDescent="0.2">
      <c r="A10" s="492" t="s">
        <v>180</v>
      </c>
      <c r="B10" s="556" t="s">
        <v>580</v>
      </c>
      <c r="C10" s="557"/>
      <c r="D10" s="557"/>
      <c r="E10" s="558"/>
      <c r="F10" s="504"/>
      <c r="G10" s="494"/>
      <c r="H10" s="499"/>
      <c r="I10" s="494"/>
      <c r="J10" s="494"/>
      <c r="K10" s="499"/>
      <c r="L10" s="505"/>
      <c r="M10" s="499"/>
      <c r="N10" s="494"/>
      <c r="O10" s="498"/>
      <c r="P10" s="494"/>
      <c r="Q10" s="498"/>
      <c r="R10" s="503"/>
      <c r="S10" s="442"/>
      <c r="T10" s="442"/>
    </row>
    <row r="11" spans="1:20" x14ac:dyDescent="0.2">
      <c r="A11" s="492" t="s">
        <v>627</v>
      </c>
      <c r="B11" s="506">
        <v>2.59</v>
      </c>
      <c r="C11" s="494" t="s">
        <v>105</v>
      </c>
      <c r="D11" s="507">
        <v>4.54</v>
      </c>
      <c r="E11" s="496"/>
      <c r="F11" s="497">
        <v>5</v>
      </c>
      <c r="G11" s="500">
        <v>10601</v>
      </c>
      <c r="H11" s="499" t="s">
        <v>106</v>
      </c>
      <c r="I11" s="494" t="s">
        <v>105</v>
      </c>
      <c r="J11" s="500">
        <v>158996</v>
      </c>
      <c r="K11" s="499" t="s">
        <v>106</v>
      </c>
      <c r="L11" s="501">
        <v>2200</v>
      </c>
      <c r="M11" s="499"/>
      <c r="N11" s="500">
        <v>4400</v>
      </c>
      <c r="O11" s="498"/>
      <c r="P11" s="500">
        <v>2200</v>
      </c>
      <c r="Q11" s="498"/>
      <c r="R11" s="503"/>
      <c r="S11" s="442"/>
      <c r="T11" s="442"/>
    </row>
    <row r="12" spans="1:20" ht="12.75" customHeight="1" x14ac:dyDescent="0.2">
      <c r="A12" s="492" t="s">
        <v>417</v>
      </c>
      <c r="B12" s="493">
        <v>0.9</v>
      </c>
      <c r="C12" s="494" t="s">
        <v>105</v>
      </c>
      <c r="D12" s="495">
        <v>6.9</v>
      </c>
      <c r="E12" s="496" t="s">
        <v>112</v>
      </c>
      <c r="F12" s="497">
        <v>6</v>
      </c>
      <c r="G12" s="500">
        <v>4299</v>
      </c>
      <c r="H12" s="499"/>
      <c r="I12" s="494" t="s">
        <v>105</v>
      </c>
      <c r="J12" s="500">
        <v>35100</v>
      </c>
      <c r="K12" s="499"/>
      <c r="L12" s="505">
        <v>26</v>
      </c>
      <c r="M12" s="499" t="s">
        <v>109</v>
      </c>
      <c r="N12" s="498">
        <v>52</v>
      </c>
      <c r="O12" s="508" t="s">
        <v>109</v>
      </c>
      <c r="P12" s="498">
        <v>26</v>
      </c>
      <c r="Q12" s="498" t="s">
        <v>109</v>
      </c>
      <c r="R12" s="503"/>
      <c r="S12" s="442"/>
      <c r="T12" s="442"/>
    </row>
    <row r="13" spans="1:20" ht="12.75" customHeight="1" x14ac:dyDescent="0.2">
      <c r="A13" s="492" t="s">
        <v>434</v>
      </c>
      <c r="B13" s="493">
        <v>1</v>
      </c>
      <c r="C13" s="494"/>
      <c r="D13" s="495">
        <v>12.3</v>
      </c>
      <c r="E13" s="546" t="s">
        <v>113</v>
      </c>
      <c r="F13" s="497">
        <v>9</v>
      </c>
      <c r="G13" s="500">
        <v>8544</v>
      </c>
      <c r="H13" s="499" t="s">
        <v>106</v>
      </c>
      <c r="I13" s="494" t="s">
        <v>105</v>
      </c>
      <c r="J13" s="500">
        <v>572980</v>
      </c>
      <c r="K13" s="499" t="s">
        <v>106</v>
      </c>
      <c r="L13" s="505">
        <v>118</v>
      </c>
      <c r="M13" s="499" t="s">
        <v>109</v>
      </c>
      <c r="N13" s="498">
        <v>236</v>
      </c>
      <c r="O13" s="508" t="s">
        <v>109</v>
      </c>
      <c r="P13" s="498">
        <v>367</v>
      </c>
      <c r="Q13" s="498" t="s">
        <v>109</v>
      </c>
      <c r="R13" s="503"/>
      <c r="S13" s="442"/>
      <c r="T13" s="442"/>
    </row>
    <row r="14" spans="1:20" x14ac:dyDescent="0.2">
      <c r="A14" s="492" t="s">
        <v>407</v>
      </c>
      <c r="B14" s="506">
        <v>4.63</v>
      </c>
      <c r="C14" s="494"/>
      <c r="D14" s="507"/>
      <c r="E14" s="496"/>
      <c r="F14" s="497">
        <v>1</v>
      </c>
      <c r="G14" s="509"/>
      <c r="H14" s="494"/>
      <c r="I14" s="494" t="s">
        <v>110</v>
      </c>
      <c r="J14" s="494"/>
      <c r="K14" s="494"/>
      <c r="L14" s="510" t="s">
        <v>670</v>
      </c>
      <c r="M14" s="499" t="s">
        <v>115</v>
      </c>
      <c r="N14" s="500" t="s">
        <v>670</v>
      </c>
      <c r="O14" s="508" t="s">
        <v>115</v>
      </c>
      <c r="P14" s="500" t="s">
        <v>670</v>
      </c>
      <c r="Q14" s="498" t="s">
        <v>115</v>
      </c>
      <c r="R14" s="503"/>
      <c r="S14" s="442"/>
      <c r="T14" s="442"/>
    </row>
    <row r="15" spans="1:20" ht="12.75" customHeight="1" x14ac:dyDescent="0.2">
      <c r="A15" s="492" t="s">
        <v>408</v>
      </c>
      <c r="B15" s="493">
        <v>3</v>
      </c>
      <c r="C15" s="494" t="s">
        <v>105</v>
      </c>
      <c r="D15" s="507">
        <v>6.99</v>
      </c>
      <c r="E15" s="496"/>
      <c r="F15" s="497">
        <v>7</v>
      </c>
      <c r="G15" s="500">
        <v>10000</v>
      </c>
      <c r="H15" s="499" t="s">
        <v>106</v>
      </c>
      <c r="I15" s="494" t="s">
        <v>105</v>
      </c>
      <c r="J15" s="500">
        <v>500000</v>
      </c>
      <c r="K15" s="499" t="s">
        <v>106</v>
      </c>
      <c r="L15" s="501">
        <v>15000</v>
      </c>
      <c r="M15" s="499" t="s">
        <v>139</v>
      </c>
      <c r="N15" s="500">
        <v>24000</v>
      </c>
      <c r="O15" s="508" t="s">
        <v>139</v>
      </c>
      <c r="P15" s="498">
        <v>0</v>
      </c>
      <c r="Q15" s="498"/>
      <c r="R15" s="503"/>
      <c r="S15" s="442"/>
      <c r="T15" s="442"/>
    </row>
    <row r="16" spans="1:20" x14ac:dyDescent="0.2">
      <c r="A16" s="492" t="s">
        <v>198</v>
      </c>
      <c r="B16" s="493">
        <v>0</v>
      </c>
      <c r="C16" s="494" t="s">
        <v>105</v>
      </c>
      <c r="D16" s="495">
        <v>6.6</v>
      </c>
      <c r="E16" s="496"/>
      <c r="F16" s="497">
        <v>7</v>
      </c>
      <c r="G16" s="500">
        <v>2000</v>
      </c>
      <c r="H16" s="499"/>
      <c r="I16" s="494" t="s">
        <v>105</v>
      </c>
      <c r="J16" s="500">
        <v>60001</v>
      </c>
      <c r="K16" s="499"/>
      <c r="L16" s="505">
        <v>110</v>
      </c>
      <c r="M16" s="499" t="s">
        <v>109</v>
      </c>
      <c r="N16" s="498">
        <v>220</v>
      </c>
      <c r="O16" s="508" t="s">
        <v>109</v>
      </c>
      <c r="P16" s="498">
        <v>110</v>
      </c>
      <c r="Q16" s="498" t="s">
        <v>109</v>
      </c>
      <c r="R16" s="503"/>
      <c r="S16" s="442"/>
      <c r="T16" s="442"/>
    </row>
    <row r="17" spans="1:20" x14ac:dyDescent="0.2">
      <c r="A17" s="492" t="s">
        <v>204</v>
      </c>
      <c r="B17" s="556" t="s">
        <v>580</v>
      </c>
      <c r="C17" s="557"/>
      <c r="D17" s="557"/>
      <c r="E17" s="558"/>
      <c r="F17" s="504"/>
      <c r="G17" s="494"/>
      <c r="H17" s="499"/>
      <c r="I17" s="494"/>
      <c r="J17" s="494"/>
      <c r="K17" s="499"/>
      <c r="L17" s="505"/>
      <c r="M17" s="499"/>
      <c r="N17" s="494"/>
      <c r="O17" s="498"/>
      <c r="P17" s="494"/>
      <c r="Q17" s="498"/>
      <c r="R17" s="503"/>
      <c r="S17" s="442"/>
      <c r="T17" s="442"/>
    </row>
    <row r="18" spans="1:20" x14ac:dyDescent="0.2">
      <c r="A18" s="492" t="s">
        <v>205</v>
      </c>
      <c r="B18" s="493">
        <v>1</v>
      </c>
      <c r="C18" s="494" t="s">
        <v>105</v>
      </c>
      <c r="D18" s="507">
        <v>5.75</v>
      </c>
      <c r="E18" s="496"/>
      <c r="F18" s="497">
        <v>6</v>
      </c>
      <c r="G18" s="498">
        <v>750</v>
      </c>
      <c r="H18" s="499" t="s">
        <v>114</v>
      </c>
      <c r="I18" s="494" t="s">
        <v>105</v>
      </c>
      <c r="J18" s="500">
        <v>7001</v>
      </c>
      <c r="K18" s="499" t="s">
        <v>114</v>
      </c>
      <c r="L18" s="501">
        <v>2700</v>
      </c>
      <c r="M18" s="499"/>
      <c r="N18" s="500">
        <v>7400</v>
      </c>
      <c r="O18" s="498"/>
      <c r="P18" s="500">
        <v>3000</v>
      </c>
      <c r="Q18" s="498"/>
      <c r="R18" s="503"/>
      <c r="S18" s="442"/>
      <c r="T18" s="442"/>
    </row>
    <row r="19" spans="1:20" x14ac:dyDescent="0.2">
      <c r="A19" s="492" t="s">
        <v>210</v>
      </c>
      <c r="B19" s="493">
        <v>1.4</v>
      </c>
      <c r="C19" s="494" t="s">
        <v>105</v>
      </c>
      <c r="D19" s="495">
        <v>11</v>
      </c>
      <c r="E19" s="496"/>
      <c r="F19" s="497">
        <v>12</v>
      </c>
      <c r="G19" s="500">
        <v>2400</v>
      </c>
      <c r="H19" s="499" t="s">
        <v>106</v>
      </c>
      <c r="I19" s="494" t="s">
        <v>105</v>
      </c>
      <c r="J19" s="500">
        <v>200000</v>
      </c>
      <c r="K19" s="499" t="s">
        <v>106</v>
      </c>
      <c r="L19" s="501">
        <v>1144</v>
      </c>
      <c r="M19" s="499"/>
      <c r="N19" s="500">
        <v>2288</v>
      </c>
      <c r="O19" s="498"/>
      <c r="P19" s="500">
        <v>1144</v>
      </c>
      <c r="Q19" s="498"/>
      <c r="R19" s="503"/>
      <c r="S19" s="442"/>
      <c r="T19" s="442"/>
    </row>
    <row r="20" spans="1:20" x14ac:dyDescent="0.2">
      <c r="A20" s="492" t="s">
        <v>418</v>
      </c>
      <c r="B20" s="514">
        <v>1.125</v>
      </c>
      <c r="C20" s="494" t="s">
        <v>105</v>
      </c>
      <c r="D20" s="517">
        <v>6.9249999999999998</v>
      </c>
      <c r="E20" s="496"/>
      <c r="F20" s="497">
        <v>7</v>
      </c>
      <c r="G20" s="500">
        <v>1504</v>
      </c>
      <c r="H20" s="499" t="s">
        <v>106</v>
      </c>
      <c r="I20" s="494" t="s">
        <v>105</v>
      </c>
      <c r="J20" s="500">
        <v>11279</v>
      </c>
      <c r="K20" s="499" t="s">
        <v>106</v>
      </c>
      <c r="L20" s="501" t="s">
        <v>670</v>
      </c>
      <c r="M20" s="499" t="s">
        <v>115</v>
      </c>
      <c r="N20" s="500" t="s">
        <v>670</v>
      </c>
      <c r="O20" s="498" t="s">
        <v>115</v>
      </c>
      <c r="P20" s="500" t="s">
        <v>670</v>
      </c>
      <c r="Q20" s="498" t="s">
        <v>115</v>
      </c>
      <c r="R20" s="503"/>
      <c r="S20" s="442"/>
      <c r="T20" s="442"/>
    </row>
    <row r="21" spans="1:20" x14ac:dyDescent="0.2">
      <c r="A21" s="492" t="s">
        <v>655</v>
      </c>
      <c r="B21" s="550">
        <v>4.95</v>
      </c>
      <c r="C21" s="494"/>
      <c r="D21" s="507"/>
      <c r="E21" s="496"/>
      <c r="F21" s="497">
        <v>1</v>
      </c>
      <c r="G21" s="509"/>
      <c r="H21" s="494"/>
      <c r="I21" s="494" t="s">
        <v>110</v>
      </c>
      <c r="J21" s="494"/>
      <c r="K21" s="494"/>
      <c r="L21" s="501">
        <v>2225</v>
      </c>
      <c r="M21" s="499"/>
      <c r="N21" s="500">
        <v>4450</v>
      </c>
      <c r="O21" s="498"/>
      <c r="P21" s="500">
        <v>2225</v>
      </c>
      <c r="Q21" s="498"/>
      <c r="R21" s="503"/>
      <c r="S21" s="442"/>
      <c r="T21" s="442"/>
    </row>
    <row r="22" spans="1:20" x14ac:dyDescent="0.2">
      <c r="A22" s="492" t="s">
        <v>410</v>
      </c>
      <c r="B22" s="550">
        <v>3.23</v>
      </c>
      <c r="C22" s="494"/>
      <c r="D22" s="507"/>
      <c r="E22" s="496"/>
      <c r="F22" s="497">
        <v>1</v>
      </c>
      <c r="G22" s="509"/>
      <c r="H22" s="494"/>
      <c r="I22" s="494" t="s">
        <v>110</v>
      </c>
      <c r="J22" s="494"/>
      <c r="K22" s="494"/>
      <c r="L22" s="501">
        <v>1000</v>
      </c>
      <c r="M22" s="499"/>
      <c r="N22" s="500">
        <v>2000</v>
      </c>
      <c r="O22" s="498"/>
      <c r="P22" s="500">
        <v>2500</v>
      </c>
      <c r="Q22" s="498" t="s">
        <v>116</v>
      </c>
      <c r="R22" s="503"/>
      <c r="S22" s="442"/>
      <c r="T22" s="442"/>
    </row>
    <row r="23" spans="1:20" x14ac:dyDescent="0.2">
      <c r="A23" s="492" t="s">
        <v>419</v>
      </c>
      <c r="B23" s="506">
        <v>0.33</v>
      </c>
      <c r="C23" s="494" t="s">
        <v>105</v>
      </c>
      <c r="D23" s="507">
        <v>8.5299999999999994</v>
      </c>
      <c r="E23" s="496"/>
      <c r="F23" s="497">
        <v>9</v>
      </c>
      <c r="G23" s="500">
        <v>1598</v>
      </c>
      <c r="H23" s="499"/>
      <c r="I23" s="494" t="s">
        <v>105</v>
      </c>
      <c r="J23" s="500">
        <v>71910</v>
      </c>
      <c r="K23" s="499"/>
      <c r="L23" s="505">
        <v>40</v>
      </c>
      <c r="M23" s="499" t="s">
        <v>109</v>
      </c>
      <c r="N23" s="498">
        <v>80</v>
      </c>
      <c r="O23" s="498" t="s">
        <v>109</v>
      </c>
      <c r="P23" s="498">
        <v>40</v>
      </c>
      <c r="Q23" s="498" t="s">
        <v>109</v>
      </c>
      <c r="R23" s="503" t="s">
        <v>462</v>
      </c>
      <c r="S23" s="442"/>
      <c r="T23" s="442"/>
    </row>
    <row r="24" spans="1:20" x14ac:dyDescent="0.2">
      <c r="A24" s="492" t="s">
        <v>223</v>
      </c>
      <c r="B24" s="493">
        <v>3.1</v>
      </c>
      <c r="C24" s="494" t="s">
        <v>105</v>
      </c>
      <c r="D24" s="495">
        <v>5.7</v>
      </c>
      <c r="E24" s="496"/>
      <c r="F24" s="497">
        <v>3</v>
      </c>
      <c r="G24" s="511">
        <v>15000</v>
      </c>
      <c r="H24" s="499" t="s">
        <v>106</v>
      </c>
      <c r="I24" s="494" t="s">
        <v>105</v>
      </c>
      <c r="J24" s="511">
        <v>30000</v>
      </c>
      <c r="K24" s="499" t="s">
        <v>106</v>
      </c>
      <c r="L24" s="501">
        <v>2250</v>
      </c>
      <c r="M24" s="499"/>
      <c r="N24" s="500">
        <v>4500</v>
      </c>
      <c r="O24" s="498"/>
      <c r="P24" s="500">
        <v>2250</v>
      </c>
      <c r="Q24" s="498"/>
      <c r="R24" s="503"/>
      <c r="S24" s="442"/>
      <c r="T24" s="442"/>
    </row>
    <row r="25" spans="1:20" x14ac:dyDescent="0.2">
      <c r="A25" s="492" t="s">
        <v>227</v>
      </c>
      <c r="B25" s="493">
        <v>5</v>
      </c>
      <c r="C25" s="494"/>
      <c r="D25" s="495"/>
      <c r="E25" s="496"/>
      <c r="F25" s="497">
        <v>1</v>
      </c>
      <c r="G25" s="500"/>
      <c r="H25" s="499"/>
      <c r="I25" s="494" t="s">
        <v>110</v>
      </c>
      <c r="J25" s="500"/>
      <c r="K25" s="499"/>
      <c r="L25" s="505"/>
      <c r="M25" s="499"/>
      <c r="N25" s="498" t="s">
        <v>582</v>
      </c>
      <c r="O25" s="498"/>
      <c r="P25" s="498"/>
      <c r="Q25" s="498"/>
      <c r="R25" s="503"/>
      <c r="S25" s="442"/>
      <c r="T25" s="442"/>
    </row>
    <row r="26" spans="1:20" x14ac:dyDescent="0.2">
      <c r="A26" s="492" t="s">
        <v>230</v>
      </c>
      <c r="B26" s="493">
        <v>2</v>
      </c>
      <c r="C26" s="494" t="s">
        <v>105</v>
      </c>
      <c r="D26" s="495">
        <v>6</v>
      </c>
      <c r="E26" s="496"/>
      <c r="F26" s="497">
        <v>3</v>
      </c>
      <c r="G26" s="500">
        <v>12500</v>
      </c>
      <c r="H26" s="499" t="s">
        <v>106</v>
      </c>
      <c r="I26" s="494" t="s">
        <v>105</v>
      </c>
      <c r="J26" s="500">
        <v>50001</v>
      </c>
      <c r="K26" s="499" t="s">
        <v>106</v>
      </c>
      <c r="L26" s="501">
        <v>4500</v>
      </c>
      <c r="M26" s="499" t="s">
        <v>140</v>
      </c>
      <c r="N26" s="500">
        <v>9000</v>
      </c>
      <c r="O26" s="498" t="s">
        <v>140</v>
      </c>
      <c r="P26" s="500">
        <v>1000</v>
      </c>
      <c r="Q26" s="498"/>
      <c r="R26" s="503" t="s">
        <v>462</v>
      </c>
      <c r="S26" s="442"/>
      <c r="T26" s="442"/>
    </row>
    <row r="27" spans="1:20" x14ac:dyDescent="0.2">
      <c r="A27" s="492" t="s">
        <v>420</v>
      </c>
      <c r="B27" s="493">
        <v>5.8</v>
      </c>
      <c r="C27" s="494" t="s">
        <v>105</v>
      </c>
      <c r="D27" s="507">
        <v>7.15</v>
      </c>
      <c r="E27" s="496"/>
      <c r="F27" s="497">
        <v>3</v>
      </c>
      <c r="G27" s="500">
        <v>21450</v>
      </c>
      <c r="H27" s="499" t="s">
        <v>117</v>
      </c>
      <c r="I27" s="494" t="s">
        <v>105</v>
      </c>
      <c r="J27" s="500">
        <v>50750</v>
      </c>
      <c r="K27" s="499" t="s">
        <v>117</v>
      </c>
      <c r="L27" s="501">
        <v>4200</v>
      </c>
      <c r="M27" s="499"/>
      <c r="N27" s="500">
        <v>8400</v>
      </c>
      <c r="O27" s="498"/>
      <c r="P27" s="500">
        <v>4200</v>
      </c>
      <c r="Q27" s="498"/>
      <c r="R27" s="503"/>
      <c r="S27" s="442"/>
      <c r="T27" s="442"/>
    </row>
    <row r="28" spans="1:20" x14ac:dyDescent="0.2">
      <c r="A28" s="492" t="s">
        <v>238</v>
      </c>
      <c r="B28" s="493">
        <v>2</v>
      </c>
      <c r="C28" s="494" t="s">
        <v>105</v>
      </c>
      <c r="D28" s="507">
        <v>5.75</v>
      </c>
      <c r="E28" s="496"/>
      <c r="F28" s="497">
        <v>8</v>
      </c>
      <c r="G28" s="500">
        <v>1000</v>
      </c>
      <c r="H28" s="499" t="s">
        <v>118</v>
      </c>
      <c r="I28" s="494" t="s">
        <v>105</v>
      </c>
      <c r="J28" s="500">
        <v>250000</v>
      </c>
      <c r="K28" s="499" t="s">
        <v>118</v>
      </c>
      <c r="L28" s="501">
        <v>3200</v>
      </c>
      <c r="M28" s="499"/>
      <c r="N28" s="500">
        <v>6400</v>
      </c>
      <c r="O28" s="498"/>
      <c r="P28" s="500">
        <v>3200</v>
      </c>
      <c r="Q28" s="498"/>
      <c r="R28" s="503"/>
      <c r="S28" s="442"/>
      <c r="T28" s="442"/>
    </row>
    <row r="29" spans="1:20" ht="12.75" customHeight="1" x14ac:dyDescent="0.2">
      <c r="A29" s="492" t="s">
        <v>577</v>
      </c>
      <c r="B29" s="550">
        <v>5.05</v>
      </c>
      <c r="C29" s="494"/>
      <c r="D29" s="507"/>
      <c r="E29" s="496"/>
      <c r="F29" s="497">
        <v>1</v>
      </c>
      <c r="G29" s="509"/>
      <c r="H29" s="494"/>
      <c r="I29" s="494" t="s">
        <v>110</v>
      </c>
      <c r="J29" s="494"/>
      <c r="K29" s="494"/>
      <c r="L29" s="501">
        <v>4400</v>
      </c>
      <c r="M29" s="494"/>
      <c r="N29" s="500">
        <v>8800</v>
      </c>
      <c r="O29" s="499"/>
      <c r="P29" s="500">
        <v>1000</v>
      </c>
      <c r="Q29" s="498"/>
      <c r="R29" s="503"/>
      <c r="S29" s="442"/>
      <c r="T29" s="442"/>
    </row>
    <row r="30" spans="1:20" ht="12.75" customHeight="1" x14ac:dyDescent="0.2">
      <c r="A30" s="492" t="s">
        <v>422</v>
      </c>
      <c r="B30" s="506">
        <v>4.25</v>
      </c>
      <c r="C30" s="494"/>
      <c r="D30" s="507"/>
      <c r="E30" s="496"/>
      <c r="F30" s="497">
        <v>1</v>
      </c>
      <c r="G30" s="509"/>
      <c r="H30" s="494"/>
      <c r="I30" s="494" t="s">
        <v>110</v>
      </c>
      <c r="J30" s="494"/>
      <c r="K30" s="494"/>
      <c r="L30" s="501">
        <v>4050</v>
      </c>
      <c r="M30" s="499"/>
      <c r="N30" s="500">
        <v>8100</v>
      </c>
      <c r="O30" s="499"/>
      <c r="P30" s="500">
        <v>4050</v>
      </c>
      <c r="Q30" s="498"/>
      <c r="R30" s="503"/>
      <c r="S30" s="442"/>
      <c r="T30" s="442"/>
    </row>
    <row r="31" spans="1:20" ht="12.75" customHeight="1" x14ac:dyDescent="0.2">
      <c r="A31" s="492" t="s">
        <v>423</v>
      </c>
      <c r="B31" s="506">
        <v>5.35</v>
      </c>
      <c r="C31" s="494" t="s">
        <v>105</v>
      </c>
      <c r="D31" s="507">
        <v>9.85</v>
      </c>
      <c r="E31" s="496"/>
      <c r="F31" s="497">
        <v>4</v>
      </c>
      <c r="G31" s="500">
        <v>26520</v>
      </c>
      <c r="H31" s="499" t="s">
        <v>120</v>
      </c>
      <c r="I31" s="494" t="s">
        <v>105</v>
      </c>
      <c r="J31" s="500">
        <v>163890</v>
      </c>
      <c r="K31" s="499" t="s">
        <v>120</v>
      </c>
      <c r="L31" s="501">
        <v>4150</v>
      </c>
      <c r="M31" s="499" t="s">
        <v>115</v>
      </c>
      <c r="N31" s="500">
        <v>8300</v>
      </c>
      <c r="O31" s="499" t="s">
        <v>115</v>
      </c>
      <c r="P31" s="500">
        <v>4150</v>
      </c>
      <c r="Q31" s="498" t="s">
        <v>115</v>
      </c>
      <c r="R31" s="503"/>
      <c r="S31" s="442"/>
      <c r="T31" s="442"/>
    </row>
    <row r="32" spans="1:20" ht="12.75" customHeight="1" x14ac:dyDescent="0.2">
      <c r="A32" s="492" t="s">
        <v>249</v>
      </c>
      <c r="B32" s="493">
        <v>3</v>
      </c>
      <c r="C32" s="494" t="s">
        <v>105</v>
      </c>
      <c r="D32" s="495">
        <v>5</v>
      </c>
      <c r="E32" s="496"/>
      <c r="F32" s="497">
        <v>3</v>
      </c>
      <c r="G32" s="500">
        <v>5000</v>
      </c>
      <c r="H32" s="499"/>
      <c r="I32" s="494" t="s">
        <v>105</v>
      </c>
      <c r="J32" s="500">
        <v>10001</v>
      </c>
      <c r="K32" s="499"/>
      <c r="L32" s="501">
        <v>6000</v>
      </c>
      <c r="M32" s="499"/>
      <c r="N32" s="500">
        <v>12000</v>
      </c>
      <c r="O32" s="499"/>
      <c r="P32" s="500">
        <v>1500</v>
      </c>
      <c r="Q32" s="498"/>
      <c r="R32" s="503"/>
      <c r="S32" s="442"/>
      <c r="T32" s="442"/>
    </row>
    <row r="33" spans="1:20" x14ac:dyDescent="0.2">
      <c r="A33" s="492" t="s">
        <v>639</v>
      </c>
      <c r="B33" s="493">
        <v>1.5</v>
      </c>
      <c r="C33" s="494" t="s">
        <v>105</v>
      </c>
      <c r="D33" s="495">
        <v>5.4</v>
      </c>
      <c r="E33" s="496"/>
      <c r="F33" s="497">
        <v>9</v>
      </c>
      <c r="G33" s="500">
        <v>1053</v>
      </c>
      <c r="H33" s="499"/>
      <c r="I33" s="494" t="s">
        <v>105</v>
      </c>
      <c r="J33" s="500">
        <v>8424</v>
      </c>
      <c r="K33" s="499"/>
      <c r="L33" s="501" t="s">
        <v>670</v>
      </c>
      <c r="M33" s="499" t="s">
        <v>115</v>
      </c>
      <c r="N33" s="500" t="s">
        <v>670</v>
      </c>
      <c r="O33" s="499" t="s">
        <v>115</v>
      </c>
      <c r="P33" s="500" t="s">
        <v>670</v>
      </c>
      <c r="Q33" s="498" t="s">
        <v>115</v>
      </c>
      <c r="R33" s="503" t="s">
        <v>629</v>
      </c>
      <c r="S33" s="442"/>
      <c r="T33" s="442"/>
    </row>
    <row r="34" spans="1:20" ht="12.75" customHeight="1" x14ac:dyDescent="0.2">
      <c r="A34" s="492" t="s">
        <v>424</v>
      </c>
      <c r="B34" s="493">
        <v>1</v>
      </c>
      <c r="C34" s="494" t="s">
        <v>105</v>
      </c>
      <c r="D34" s="495">
        <v>6.9</v>
      </c>
      <c r="E34" s="496"/>
      <c r="F34" s="497">
        <v>7</v>
      </c>
      <c r="G34" s="500">
        <v>3000</v>
      </c>
      <c r="H34" s="499"/>
      <c r="I34" s="494" t="s">
        <v>105</v>
      </c>
      <c r="J34" s="500">
        <v>17900</v>
      </c>
      <c r="K34" s="499"/>
      <c r="L34" s="501">
        <v>2440</v>
      </c>
      <c r="M34" s="499"/>
      <c r="N34" s="500">
        <v>4880</v>
      </c>
      <c r="O34" s="499"/>
      <c r="P34" s="500">
        <v>2440</v>
      </c>
      <c r="Q34" s="498"/>
      <c r="R34" s="503" t="s">
        <v>629</v>
      </c>
      <c r="S34" s="442"/>
      <c r="T34" s="442"/>
    </row>
    <row r="35" spans="1:20" ht="12.75" customHeight="1" x14ac:dyDescent="0.2">
      <c r="A35" s="492" t="s">
        <v>425</v>
      </c>
      <c r="B35" s="506">
        <v>2.46</v>
      </c>
      <c r="C35" s="494" t="s">
        <v>105</v>
      </c>
      <c r="D35" s="507">
        <v>6.84</v>
      </c>
      <c r="E35" s="496"/>
      <c r="F35" s="497">
        <v>4</v>
      </c>
      <c r="G35" s="500">
        <v>3230</v>
      </c>
      <c r="H35" s="499" t="s">
        <v>106</v>
      </c>
      <c r="I35" s="494" t="s">
        <v>105</v>
      </c>
      <c r="J35" s="500">
        <v>31160</v>
      </c>
      <c r="K35" s="499" t="s">
        <v>106</v>
      </c>
      <c r="L35" s="505">
        <v>137</v>
      </c>
      <c r="M35" s="499" t="s">
        <v>109</v>
      </c>
      <c r="N35" s="498">
        <v>274</v>
      </c>
      <c r="O35" s="499" t="s">
        <v>109</v>
      </c>
      <c r="P35" s="498">
        <v>137</v>
      </c>
      <c r="Q35" s="499" t="s">
        <v>109</v>
      </c>
      <c r="R35" s="503"/>
      <c r="S35" s="442"/>
      <c r="T35" s="442"/>
    </row>
    <row r="36" spans="1:20" x14ac:dyDescent="0.2">
      <c r="A36" s="492" t="s">
        <v>262</v>
      </c>
      <c r="B36" s="556" t="s">
        <v>580</v>
      </c>
      <c r="C36" s="557"/>
      <c r="D36" s="557"/>
      <c r="E36" s="558"/>
      <c r="F36" s="504"/>
      <c r="G36" s="494"/>
      <c r="H36" s="494"/>
      <c r="I36" s="494"/>
      <c r="J36" s="494"/>
      <c r="K36" s="494"/>
      <c r="L36" s="505"/>
      <c r="M36" s="499"/>
      <c r="N36" s="494"/>
      <c r="O36" s="499"/>
      <c r="P36" s="494"/>
      <c r="Q36" s="499"/>
      <c r="R36" s="503"/>
      <c r="S36" s="442"/>
      <c r="T36" s="442"/>
    </row>
    <row r="37" spans="1:20" x14ac:dyDescent="0.2">
      <c r="A37" s="492" t="s">
        <v>263</v>
      </c>
      <c r="B37" s="559" t="s">
        <v>464</v>
      </c>
      <c r="C37" s="560"/>
      <c r="D37" s="560"/>
      <c r="E37" s="560"/>
      <c r="F37" s="560"/>
      <c r="G37" s="560"/>
      <c r="H37" s="560"/>
      <c r="I37" s="560"/>
      <c r="J37" s="560"/>
      <c r="K37" s="561"/>
      <c r="L37" s="512"/>
      <c r="M37" s="512"/>
      <c r="N37" s="512"/>
      <c r="O37" s="512"/>
      <c r="P37" s="512"/>
      <c r="Q37" s="513"/>
      <c r="R37" s="503"/>
      <c r="S37" s="442"/>
      <c r="T37" s="442"/>
    </row>
    <row r="38" spans="1:20" ht="12.75" customHeight="1" x14ac:dyDescent="0.2">
      <c r="A38" s="492" t="s">
        <v>265</v>
      </c>
      <c r="B38" s="493">
        <v>1.4</v>
      </c>
      <c r="C38" s="494" t="s">
        <v>105</v>
      </c>
      <c r="D38" s="507">
        <v>10.75</v>
      </c>
      <c r="E38" s="496"/>
      <c r="F38" s="497">
        <v>6</v>
      </c>
      <c r="G38" s="500">
        <v>20000</v>
      </c>
      <c r="H38" s="499" t="s">
        <v>123</v>
      </c>
      <c r="I38" s="494" t="s">
        <v>105</v>
      </c>
      <c r="J38" s="500" t="s">
        <v>671</v>
      </c>
      <c r="K38" s="499" t="s">
        <v>123</v>
      </c>
      <c r="L38" s="501">
        <v>1000</v>
      </c>
      <c r="M38" s="499"/>
      <c r="N38" s="500">
        <v>2000</v>
      </c>
      <c r="O38" s="499"/>
      <c r="P38" s="500">
        <v>1500</v>
      </c>
      <c r="Q38" s="499"/>
      <c r="R38" s="503"/>
      <c r="S38" s="442"/>
      <c r="T38" s="442"/>
    </row>
    <row r="39" spans="1:20" ht="12.75" customHeight="1" x14ac:dyDescent="0.2">
      <c r="A39" s="492" t="s">
        <v>411</v>
      </c>
      <c r="B39" s="493">
        <v>1.7</v>
      </c>
      <c r="C39" s="494" t="s">
        <v>105</v>
      </c>
      <c r="D39" s="495">
        <v>4.9000000000000004</v>
      </c>
      <c r="E39" s="496"/>
      <c r="F39" s="497">
        <v>4</v>
      </c>
      <c r="G39" s="500">
        <v>5500</v>
      </c>
      <c r="H39" s="499" t="s">
        <v>124</v>
      </c>
      <c r="I39" s="494" t="s">
        <v>105</v>
      </c>
      <c r="J39" s="500">
        <v>16001</v>
      </c>
      <c r="K39" s="499" t="s">
        <v>124</v>
      </c>
      <c r="L39" s="501" t="s">
        <v>670</v>
      </c>
      <c r="M39" s="499" t="s">
        <v>115</v>
      </c>
      <c r="N39" s="500" t="s">
        <v>670</v>
      </c>
      <c r="O39" s="499" t="s">
        <v>115</v>
      </c>
      <c r="P39" s="500" t="s">
        <v>670</v>
      </c>
      <c r="Q39" s="499" t="s">
        <v>115</v>
      </c>
      <c r="R39" s="503"/>
      <c r="S39" s="442"/>
      <c r="T39" s="442"/>
    </row>
    <row r="40" spans="1:20" x14ac:dyDescent="0.2">
      <c r="A40" s="492" t="s">
        <v>656</v>
      </c>
      <c r="B40" s="493">
        <v>4</v>
      </c>
      <c r="C40" s="494" t="s">
        <v>105</v>
      </c>
      <c r="D40" s="507">
        <v>8.82</v>
      </c>
      <c r="E40" s="496"/>
      <c r="F40" s="497">
        <v>8</v>
      </c>
      <c r="G40" s="500">
        <v>8500</v>
      </c>
      <c r="H40" s="499" t="s">
        <v>106</v>
      </c>
      <c r="I40" s="494" t="s">
        <v>105</v>
      </c>
      <c r="J40" s="500">
        <v>1077550</v>
      </c>
      <c r="K40" s="499" t="s">
        <v>106</v>
      </c>
      <c r="L40" s="505">
        <v>0</v>
      </c>
      <c r="M40" s="499"/>
      <c r="N40" s="498">
        <v>0</v>
      </c>
      <c r="O40" s="499"/>
      <c r="P40" s="500">
        <v>1000</v>
      </c>
      <c r="Q40" s="499"/>
      <c r="R40" s="503"/>
      <c r="S40" s="442"/>
      <c r="T40" s="442"/>
    </row>
    <row r="41" spans="1:20" ht="12.75" customHeight="1" x14ac:dyDescent="0.2">
      <c r="A41" s="492" t="s">
        <v>274</v>
      </c>
      <c r="B41" s="550">
        <v>5.25</v>
      </c>
      <c r="C41" s="494"/>
      <c r="D41" s="507"/>
      <c r="E41" s="496"/>
      <c r="F41" s="497">
        <v>1</v>
      </c>
      <c r="G41" s="509"/>
      <c r="H41" s="494"/>
      <c r="I41" s="494" t="s">
        <v>110</v>
      </c>
      <c r="J41" s="515"/>
      <c r="K41" s="494"/>
      <c r="L41" s="516"/>
      <c r="M41" s="494"/>
      <c r="N41" s="515" t="s">
        <v>582</v>
      </c>
      <c r="O41" s="494"/>
      <c r="P41" s="515"/>
      <c r="Q41" s="494"/>
      <c r="R41" s="503"/>
      <c r="S41" s="442"/>
      <c r="T41" s="442"/>
    </row>
    <row r="42" spans="1:20" ht="12.75" customHeight="1" x14ac:dyDescent="0.2">
      <c r="A42" s="492" t="s">
        <v>427</v>
      </c>
      <c r="B42" s="506">
        <v>1.1000000000000001</v>
      </c>
      <c r="C42" s="494" t="s">
        <v>105</v>
      </c>
      <c r="D42" s="495">
        <v>2.9</v>
      </c>
      <c r="E42" s="496"/>
      <c r="F42" s="497">
        <v>5</v>
      </c>
      <c r="G42" s="500">
        <v>39450</v>
      </c>
      <c r="H42" s="499" t="s">
        <v>125</v>
      </c>
      <c r="I42" s="494" t="s">
        <v>105</v>
      </c>
      <c r="J42" s="500">
        <v>433200</v>
      </c>
      <c r="K42" s="499" t="s">
        <v>125</v>
      </c>
      <c r="L42" s="501" t="s">
        <v>670</v>
      </c>
      <c r="M42" s="499" t="s">
        <v>115</v>
      </c>
      <c r="N42" s="500" t="s">
        <v>670</v>
      </c>
      <c r="O42" s="499" t="s">
        <v>115</v>
      </c>
      <c r="P42" s="500" t="s">
        <v>670</v>
      </c>
      <c r="Q42" s="499" t="s">
        <v>115</v>
      </c>
      <c r="R42" s="503"/>
      <c r="S42" s="442"/>
      <c r="T42" s="442"/>
    </row>
    <row r="43" spans="1:20" x14ac:dyDescent="0.2">
      <c r="A43" s="492" t="s">
        <v>428</v>
      </c>
      <c r="B43" s="493">
        <v>0</v>
      </c>
      <c r="C43" s="494"/>
      <c r="D43" s="517">
        <v>4.9969999999999999</v>
      </c>
      <c r="E43" s="496"/>
      <c r="F43" s="497">
        <v>8</v>
      </c>
      <c r="G43" s="500">
        <v>10850</v>
      </c>
      <c r="H43" s="499"/>
      <c r="I43" s="494" t="s">
        <v>105</v>
      </c>
      <c r="J43" s="500">
        <v>217400</v>
      </c>
      <c r="K43" s="499"/>
      <c r="L43" s="501">
        <v>2350</v>
      </c>
      <c r="M43" s="499" t="s">
        <v>127</v>
      </c>
      <c r="N43" s="500">
        <v>4700</v>
      </c>
      <c r="O43" s="499" t="s">
        <v>127</v>
      </c>
      <c r="P43" s="500">
        <v>2350</v>
      </c>
      <c r="Q43" s="499" t="s">
        <v>127</v>
      </c>
      <c r="R43" s="503"/>
      <c r="S43" s="442"/>
      <c r="T43" s="442"/>
    </row>
    <row r="44" spans="1:20" ht="12.75" customHeight="1" x14ac:dyDescent="0.2">
      <c r="A44" s="492" t="s">
        <v>413</v>
      </c>
      <c r="B44" s="493">
        <v>0.5</v>
      </c>
      <c r="C44" s="494" t="s">
        <v>105</v>
      </c>
      <c r="D44" s="495">
        <v>5</v>
      </c>
      <c r="E44" s="496"/>
      <c r="F44" s="497">
        <v>6</v>
      </c>
      <c r="G44" s="500">
        <v>1000</v>
      </c>
      <c r="H44" s="499" t="s">
        <v>128</v>
      </c>
      <c r="I44" s="494" t="s">
        <v>105</v>
      </c>
      <c r="J44" s="500">
        <v>7200</v>
      </c>
      <c r="K44" s="499" t="s">
        <v>128</v>
      </c>
      <c r="L44" s="501">
        <v>1000</v>
      </c>
      <c r="M44" s="499"/>
      <c r="N44" s="500">
        <v>2000</v>
      </c>
      <c r="O44" s="499"/>
      <c r="P44" s="500">
        <v>1000</v>
      </c>
      <c r="Q44" s="499"/>
      <c r="R44" s="503"/>
      <c r="S44" s="442"/>
      <c r="T44" s="442"/>
    </row>
    <row r="45" spans="1:20" ht="12.75" customHeight="1" x14ac:dyDescent="0.2">
      <c r="A45" s="492" t="s">
        <v>429</v>
      </c>
      <c r="B45" s="493">
        <v>5</v>
      </c>
      <c r="C45" s="494" t="s">
        <v>105</v>
      </c>
      <c r="D45" s="495">
        <v>9.9</v>
      </c>
      <c r="E45" s="496"/>
      <c r="F45" s="497">
        <v>4</v>
      </c>
      <c r="G45" s="500">
        <v>3350</v>
      </c>
      <c r="H45" s="499" t="s">
        <v>106</v>
      </c>
      <c r="I45" s="494" t="s">
        <v>105</v>
      </c>
      <c r="J45" s="500">
        <v>125000</v>
      </c>
      <c r="K45" s="499" t="s">
        <v>106</v>
      </c>
      <c r="L45" s="505">
        <v>206</v>
      </c>
      <c r="M45" s="499" t="s">
        <v>109</v>
      </c>
      <c r="N45" s="498">
        <v>412</v>
      </c>
      <c r="O45" s="499" t="s">
        <v>109</v>
      </c>
      <c r="P45" s="498">
        <v>206</v>
      </c>
      <c r="Q45" s="494" t="s">
        <v>109</v>
      </c>
      <c r="R45" s="503" t="s">
        <v>629</v>
      </c>
      <c r="S45" s="442"/>
      <c r="T45" s="442"/>
    </row>
    <row r="46" spans="1:20" ht="12.75" customHeight="1" x14ac:dyDescent="0.2">
      <c r="A46" s="492" t="s">
        <v>297</v>
      </c>
      <c r="B46" s="506">
        <v>3.07</v>
      </c>
      <c r="C46" s="494"/>
      <c r="D46" s="518"/>
      <c r="E46" s="496"/>
      <c r="F46" s="497">
        <v>1</v>
      </c>
      <c r="G46" s="509"/>
      <c r="H46" s="494"/>
      <c r="I46" s="494" t="s">
        <v>110</v>
      </c>
      <c r="J46" s="494"/>
      <c r="K46" s="494"/>
      <c r="L46" s="516"/>
      <c r="M46" s="494"/>
      <c r="N46" s="494" t="s">
        <v>582</v>
      </c>
      <c r="O46" s="494"/>
      <c r="P46" s="494"/>
      <c r="Q46" s="494"/>
      <c r="R46" s="503"/>
      <c r="S46" s="442"/>
      <c r="T46" s="442"/>
    </row>
    <row r="47" spans="1:20" x14ac:dyDescent="0.2">
      <c r="A47" s="492" t="s">
        <v>489</v>
      </c>
      <c r="B47" s="506">
        <v>3.75</v>
      </c>
      <c r="C47" s="494" t="s">
        <v>105</v>
      </c>
      <c r="D47" s="507">
        <v>5.99</v>
      </c>
      <c r="E47" s="496"/>
      <c r="F47" s="497">
        <v>3</v>
      </c>
      <c r="G47" s="500">
        <v>64050</v>
      </c>
      <c r="H47" s="494"/>
      <c r="I47" s="494" t="s">
        <v>105</v>
      </c>
      <c r="J47" s="500">
        <v>145600</v>
      </c>
      <c r="K47" s="496"/>
      <c r="L47" s="501">
        <v>4100</v>
      </c>
      <c r="M47" s="499"/>
      <c r="N47" s="500">
        <v>8200</v>
      </c>
      <c r="O47" s="499"/>
      <c r="P47" s="500">
        <v>4100</v>
      </c>
      <c r="Q47" s="499"/>
      <c r="R47" s="503"/>
      <c r="S47" s="442"/>
      <c r="T47" s="442"/>
    </row>
    <row r="48" spans="1:20" ht="12.75" customHeight="1" x14ac:dyDescent="0.2">
      <c r="A48" s="492" t="s">
        <v>430</v>
      </c>
      <c r="B48" s="493">
        <v>0</v>
      </c>
      <c r="C48" s="494" t="s">
        <v>105</v>
      </c>
      <c r="D48" s="495">
        <v>7</v>
      </c>
      <c r="E48" s="496"/>
      <c r="F48" s="497">
        <v>6</v>
      </c>
      <c r="G48" s="500">
        <v>3030</v>
      </c>
      <c r="H48" s="498"/>
      <c r="I48" s="494" t="s">
        <v>105</v>
      </c>
      <c r="J48" s="500">
        <v>15160</v>
      </c>
      <c r="K48" s="498"/>
      <c r="L48" s="501" t="s">
        <v>670</v>
      </c>
      <c r="M48" s="499" t="s">
        <v>115</v>
      </c>
      <c r="N48" s="500" t="s">
        <v>670</v>
      </c>
      <c r="O48" s="499" t="s">
        <v>115</v>
      </c>
      <c r="P48" s="500" t="s">
        <v>670</v>
      </c>
      <c r="Q48" s="499" t="s">
        <v>115</v>
      </c>
      <c r="R48" s="503"/>
      <c r="S48" s="442"/>
      <c r="T48" s="442"/>
    </row>
    <row r="49" spans="1:20" x14ac:dyDescent="0.2">
      <c r="A49" s="519" t="s">
        <v>304</v>
      </c>
      <c r="B49" s="556" t="s">
        <v>580</v>
      </c>
      <c r="C49" s="557"/>
      <c r="D49" s="557"/>
      <c r="E49" s="558"/>
      <c r="F49" s="504"/>
      <c r="G49" s="494"/>
      <c r="H49" s="494"/>
      <c r="I49" s="494"/>
      <c r="J49" s="494"/>
      <c r="K49" s="494"/>
      <c r="L49" s="505"/>
      <c r="M49" s="499"/>
      <c r="N49" s="494"/>
      <c r="O49" s="499"/>
      <c r="P49" s="494"/>
      <c r="Q49" s="499"/>
      <c r="R49" s="503"/>
      <c r="S49" s="442"/>
      <c r="T49" s="442"/>
    </row>
    <row r="50" spans="1:20" x14ac:dyDescent="0.2">
      <c r="A50" s="492" t="s">
        <v>305</v>
      </c>
      <c r="B50" s="559" t="s">
        <v>672</v>
      </c>
      <c r="C50" s="560"/>
      <c r="D50" s="560"/>
      <c r="E50" s="560"/>
      <c r="F50" s="560"/>
      <c r="G50" s="560"/>
      <c r="H50" s="560"/>
      <c r="I50" s="560"/>
      <c r="J50" s="560"/>
      <c r="K50" s="561"/>
      <c r="L50" s="500">
        <v>1250</v>
      </c>
      <c r="M50" s="520"/>
      <c r="N50" s="500">
        <v>2500</v>
      </c>
      <c r="O50" s="499"/>
      <c r="P50" s="520">
        <v>0</v>
      </c>
      <c r="Q50" s="499"/>
      <c r="R50" s="503"/>
      <c r="S50" s="442"/>
      <c r="T50" s="442"/>
    </row>
    <row r="51" spans="1:20" x14ac:dyDescent="0.2">
      <c r="A51" s="492" t="s">
        <v>307</v>
      </c>
      <c r="B51" s="556" t="s">
        <v>580</v>
      </c>
      <c r="C51" s="557"/>
      <c r="D51" s="557"/>
      <c r="E51" s="558"/>
      <c r="F51" s="504"/>
      <c r="G51" s="494"/>
      <c r="H51" s="494"/>
      <c r="I51" s="494"/>
      <c r="J51" s="494"/>
      <c r="K51" s="494"/>
      <c r="L51" s="521"/>
      <c r="M51" s="499"/>
      <c r="N51" s="494"/>
      <c r="O51" s="499"/>
      <c r="P51" s="494"/>
      <c r="Q51" s="499"/>
      <c r="R51" s="503"/>
      <c r="S51" s="442"/>
      <c r="T51" s="442"/>
    </row>
    <row r="52" spans="1:20" x14ac:dyDescent="0.2">
      <c r="A52" s="492" t="s">
        <v>308</v>
      </c>
      <c r="B52" s="550">
        <v>4.95</v>
      </c>
      <c r="C52" s="494"/>
      <c r="D52" s="507"/>
      <c r="E52" s="496"/>
      <c r="F52" s="497">
        <v>1</v>
      </c>
      <c r="G52" s="509"/>
      <c r="H52" s="494"/>
      <c r="I52" s="494" t="s">
        <v>110</v>
      </c>
      <c r="J52" s="494"/>
      <c r="K52" s="494"/>
      <c r="L52" s="521" t="s">
        <v>670</v>
      </c>
      <c r="M52" s="499"/>
      <c r="N52" s="522" t="s">
        <v>670</v>
      </c>
      <c r="O52" s="499"/>
      <c r="P52" s="522" t="s">
        <v>670</v>
      </c>
      <c r="Q52" s="499"/>
      <c r="R52" s="503"/>
      <c r="S52" s="442"/>
      <c r="T52" s="442"/>
    </row>
    <row r="53" spans="1:20" ht="12.75" customHeight="1" x14ac:dyDescent="0.2">
      <c r="A53" s="492" t="s">
        <v>432</v>
      </c>
      <c r="B53" s="506">
        <v>3.35</v>
      </c>
      <c r="C53" s="494" t="s">
        <v>105</v>
      </c>
      <c r="D53" s="507">
        <v>8.75</v>
      </c>
      <c r="E53" s="496"/>
      <c r="F53" s="497">
        <v>5</v>
      </c>
      <c r="G53" s="500">
        <v>38700</v>
      </c>
      <c r="H53" s="499" t="s">
        <v>145</v>
      </c>
      <c r="I53" s="494" t="s">
        <v>105</v>
      </c>
      <c r="J53" s="500">
        <v>195450</v>
      </c>
      <c r="K53" s="499" t="s">
        <v>145</v>
      </c>
      <c r="L53" s="501">
        <v>4150</v>
      </c>
      <c r="M53" s="499"/>
      <c r="N53" s="500">
        <v>8300</v>
      </c>
      <c r="O53" s="499"/>
      <c r="P53" s="500">
        <v>4150</v>
      </c>
      <c r="Q53" s="499"/>
      <c r="R53" s="503"/>
      <c r="S53" s="442"/>
      <c r="T53" s="442"/>
    </row>
    <row r="54" spans="1:20" x14ac:dyDescent="0.2">
      <c r="A54" s="492" t="s">
        <v>314</v>
      </c>
      <c r="B54" s="493">
        <v>2</v>
      </c>
      <c r="C54" s="494" t="s">
        <v>105</v>
      </c>
      <c r="D54" s="507">
        <v>5.75</v>
      </c>
      <c r="E54" s="496"/>
      <c r="F54" s="497">
        <v>4</v>
      </c>
      <c r="G54" s="500">
        <v>3000</v>
      </c>
      <c r="H54" s="499"/>
      <c r="I54" s="494" t="s">
        <v>105</v>
      </c>
      <c r="J54" s="500">
        <v>17001</v>
      </c>
      <c r="K54" s="499"/>
      <c r="L54" s="505">
        <v>930</v>
      </c>
      <c r="M54" s="499"/>
      <c r="N54" s="500">
        <v>1860</v>
      </c>
      <c r="O54" s="499"/>
      <c r="P54" s="498">
        <v>930</v>
      </c>
      <c r="Q54" s="499"/>
      <c r="R54" s="503"/>
      <c r="S54" s="442"/>
      <c r="T54" s="442"/>
    </row>
    <row r="55" spans="1:20" ht="12.75" customHeight="1" x14ac:dyDescent="0.2">
      <c r="A55" s="492" t="s">
        <v>317</v>
      </c>
      <c r="B55" s="556" t="s">
        <v>580</v>
      </c>
      <c r="C55" s="557"/>
      <c r="D55" s="557"/>
      <c r="E55" s="558"/>
      <c r="F55" s="504"/>
      <c r="G55" s="494"/>
      <c r="H55" s="499"/>
      <c r="I55" s="494"/>
      <c r="J55" s="494"/>
      <c r="K55" s="499"/>
      <c r="L55" s="505"/>
      <c r="M55" s="499"/>
      <c r="N55" s="494"/>
      <c r="O55" s="499"/>
      <c r="P55" s="494"/>
      <c r="Q55" s="499"/>
      <c r="R55" s="503"/>
      <c r="S55" s="442"/>
      <c r="T55" s="442"/>
    </row>
    <row r="56" spans="1:20" ht="12.75" customHeight="1" x14ac:dyDescent="0.2">
      <c r="A56" s="492" t="s">
        <v>414</v>
      </c>
      <c r="B56" s="493">
        <v>3</v>
      </c>
      <c r="C56" s="494" t="s">
        <v>105</v>
      </c>
      <c r="D56" s="495">
        <v>6.5</v>
      </c>
      <c r="E56" s="496"/>
      <c r="F56" s="497">
        <v>5</v>
      </c>
      <c r="G56" s="500">
        <v>10000</v>
      </c>
      <c r="H56" s="499"/>
      <c r="I56" s="494" t="s">
        <v>105</v>
      </c>
      <c r="J56" s="500">
        <v>60000</v>
      </c>
      <c r="K56" s="499"/>
      <c r="L56" s="501">
        <v>2000</v>
      </c>
      <c r="M56" s="499"/>
      <c r="N56" s="500">
        <v>4000</v>
      </c>
      <c r="O56" s="499"/>
      <c r="P56" s="500">
        <v>2000</v>
      </c>
      <c r="Q56" s="499"/>
      <c r="R56" s="503"/>
      <c r="S56" s="442"/>
      <c r="T56" s="442"/>
    </row>
    <row r="57" spans="1:20" ht="12.75" customHeight="1" x14ac:dyDescent="0.2">
      <c r="A57" s="492" t="s">
        <v>433</v>
      </c>
      <c r="B57" s="493">
        <v>4</v>
      </c>
      <c r="C57" s="494" t="s">
        <v>105</v>
      </c>
      <c r="D57" s="507">
        <v>7.65</v>
      </c>
      <c r="E57" s="496"/>
      <c r="F57" s="497">
        <v>4</v>
      </c>
      <c r="G57" s="500">
        <v>11760</v>
      </c>
      <c r="H57" s="499" t="s">
        <v>147</v>
      </c>
      <c r="I57" s="494" t="s">
        <v>105</v>
      </c>
      <c r="J57" s="500">
        <v>258950</v>
      </c>
      <c r="K57" s="499" t="s">
        <v>147</v>
      </c>
      <c r="L57" s="505">
        <v>700</v>
      </c>
      <c r="M57" s="499"/>
      <c r="N57" s="500">
        <v>1400</v>
      </c>
      <c r="O57" s="499"/>
      <c r="P57" s="498">
        <v>700</v>
      </c>
      <c r="Q57" s="499"/>
      <c r="R57" s="503"/>
      <c r="S57" s="442"/>
      <c r="T57" s="442"/>
    </row>
    <row r="58" spans="1:20" x14ac:dyDescent="0.2">
      <c r="A58" s="492" t="s">
        <v>325</v>
      </c>
      <c r="B58" s="556" t="s">
        <v>580</v>
      </c>
      <c r="C58" s="557"/>
      <c r="D58" s="557"/>
      <c r="E58" s="558"/>
      <c r="F58" s="504"/>
      <c r="G58" s="494"/>
      <c r="H58" s="494"/>
      <c r="I58" s="494"/>
      <c r="J58" s="494"/>
      <c r="K58" s="494"/>
      <c r="L58" s="505"/>
      <c r="M58" s="499"/>
      <c r="N58" s="494"/>
      <c r="O58" s="499"/>
      <c r="P58" s="494"/>
      <c r="Q58" s="499"/>
      <c r="R58" s="503"/>
      <c r="S58" s="442"/>
      <c r="T58" s="442"/>
    </row>
    <row r="59" spans="1:20" x14ac:dyDescent="0.2">
      <c r="A59" s="492"/>
      <c r="B59" s="523"/>
      <c r="C59" s="494"/>
      <c r="D59" s="512"/>
      <c r="E59" s="524"/>
      <c r="F59" s="497"/>
      <c r="G59" s="498"/>
      <c r="H59" s="498"/>
      <c r="I59" s="494" t="s">
        <v>105</v>
      </c>
      <c r="J59" s="498"/>
      <c r="K59" s="498"/>
      <c r="L59" s="505"/>
      <c r="M59" s="499"/>
      <c r="N59" s="498"/>
      <c r="O59" s="499"/>
      <c r="P59" s="498"/>
      <c r="Q59" s="499"/>
      <c r="R59" s="503"/>
      <c r="S59" s="442"/>
      <c r="T59" s="442"/>
    </row>
    <row r="60" spans="1:20" ht="15.75" customHeight="1" x14ac:dyDescent="0.2">
      <c r="A60" s="525" t="s">
        <v>201</v>
      </c>
      <c r="B60" s="526">
        <v>4</v>
      </c>
      <c r="C60" s="527" t="s">
        <v>105</v>
      </c>
      <c r="D60" s="528">
        <v>8.9499999999999993</v>
      </c>
      <c r="E60" s="529"/>
      <c r="F60" s="530">
        <v>5</v>
      </c>
      <c r="G60" s="531">
        <v>10000</v>
      </c>
      <c r="H60" s="532"/>
      <c r="I60" s="527" t="s">
        <v>105</v>
      </c>
      <c r="J60" s="531">
        <v>1000000</v>
      </c>
      <c r="K60" s="532"/>
      <c r="L60" s="533" t="s">
        <v>670</v>
      </c>
      <c r="M60" s="534" t="s">
        <v>115</v>
      </c>
      <c r="N60" s="531" t="s">
        <v>670</v>
      </c>
      <c r="O60" s="534" t="s">
        <v>115</v>
      </c>
      <c r="P60" s="531" t="s">
        <v>670</v>
      </c>
      <c r="Q60" s="534" t="s">
        <v>115</v>
      </c>
      <c r="R60" s="535"/>
      <c r="S60" s="442"/>
      <c r="T60" s="442"/>
    </row>
    <row r="61" spans="1:20" x14ac:dyDescent="0.2">
      <c r="A61" s="536"/>
      <c r="B61" s="537"/>
      <c r="C61" s="538"/>
      <c r="D61" s="537"/>
      <c r="E61" s="537"/>
      <c r="F61" s="539"/>
      <c r="G61" s="536"/>
      <c r="H61" s="536"/>
      <c r="I61" s="539"/>
      <c r="J61" s="536"/>
      <c r="K61" s="536"/>
      <c r="L61" s="536"/>
      <c r="M61" s="536"/>
      <c r="N61" s="536"/>
      <c r="O61" s="536"/>
      <c r="P61" s="536"/>
      <c r="Q61" s="536"/>
      <c r="R61" s="539"/>
      <c r="S61" s="442"/>
      <c r="T61" s="442"/>
    </row>
    <row r="62" spans="1:20" x14ac:dyDescent="0.2">
      <c r="A62" s="555" t="s">
        <v>653</v>
      </c>
      <c r="B62" s="555"/>
      <c r="C62" s="555"/>
      <c r="D62" s="555"/>
      <c r="E62" s="555"/>
      <c r="F62" s="555"/>
      <c r="G62" s="555"/>
      <c r="H62" s="555"/>
      <c r="I62" s="555"/>
      <c r="J62" s="555"/>
      <c r="K62" s="555"/>
      <c r="L62" s="555"/>
      <c r="M62" s="555"/>
      <c r="N62" s="555"/>
      <c r="O62" s="555"/>
      <c r="P62" s="555"/>
      <c r="Q62" s="555"/>
      <c r="R62" s="555"/>
      <c r="S62" s="555"/>
      <c r="T62" s="442"/>
    </row>
    <row r="63" spans="1:20" x14ac:dyDescent="0.2">
      <c r="A63" s="541" t="s">
        <v>674</v>
      </c>
      <c r="B63" s="442"/>
      <c r="C63" s="442"/>
      <c r="D63" s="442"/>
      <c r="E63" s="442"/>
      <c r="F63" s="442"/>
      <c r="G63" s="442"/>
      <c r="H63" s="442"/>
      <c r="I63" s="442"/>
      <c r="J63" s="442"/>
      <c r="K63" s="442"/>
      <c r="L63" s="442"/>
      <c r="M63" s="442"/>
      <c r="N63" s="442"/>
      <c r="O63" s="442"/>
      <c r="P63" s="442"/>
      <c r="Q63" s="442"/>
      <c r="R63" s="442"/>
      <c r="S63" s="442"/>
      <c r="T63" s="442"/>
    </row>
    <row r="64" spans="1:20" x14ac:dyDescent="0.2">
      <c r="A64" s="542" t="s">
        <v>607</v>
      </c>
      <c r="B64" s="442"/>
      <c r="C64" s="442"/>
      <c r="D64" s="442"/>
      <c r="E64" s="442"/>
      <c r="F64" s="442"/>
      <c r="G64" s="442"/>
      <c r="H64" s="442"/>
      <c r="I64" s="442"/>
      <c r="J64" s="442"/>
      <c r="K64" s="442"/>
      <c r="L64" s="442"/>
      <c r="M64" s="442"/>
      <c r="N64" s="442"/>
      <c r="O64" s="442"/>
      <c r="P64" s="442"/>
      <c r="Q64" s="442"/>
      <c r="R64" s="442"/>
      <c r="S64" s="442"/>
      <c r="T64" s="442"/>
    </row>
    <row r="65" spans="1:20" x14ac:dyDescent="0.2">
      <c r="A65" s="540" t="s">
        <v>654</v>
      </c>
      <c r="B65" s="537"/>
      <c r="C65" s="538"/>
      <c r="D65" s="537"/>
      <c r="E65" s="537"/>
      <c r="F65" s="539"/>
      <c r="G65" s="536"/>
      <c r="H65" s="536"/>
      <c r="I65" s="539"/>
      <c r="J65" s="536"/>
      <c r="K65" s="536"/>
      <c r="L65" s="536"/>
      <c r="M65" s="536"/>
      <c r="N65" s="536"/>
      <c r="O65" s="536"/>
      <c r="P65" s="536"/>
      <c r="Q65" s="536"/>
      <c r="R65" s="539"/>
      <c r="S65" s="442"/>
      <c r="T65" s="442"/>
    </row>
    <row r="66" spans="1:20" ht="24.75" customHeight="1" x14ac:dyDescent="0.2">
      <c r="A66" s="554" t="s">
        <v>657</v>
      </c>
      <c r="B66" s="554"/>
      <c r="C66" s="554"/>
      <c r="D66" s="554"/>
      <c r="E66" s="554"/>
      <c r="F66" s="554"/>
      <c r="G66" s="554"/>
      <c r="H66" s="554"/>
      <c r="I66" s="554"/>
      <c r="J66" s="554"/>
      <c r="K66" s="554"/>
      <c r="L66" s="554"/>
      <c r="M66" s="554"/>
      <c r="N66" s="554"/>
      <c r="O66" s="554"/>
      <c r="P66" s="554"/>
      <c r="Q66" s="554"/>
      <c r="R66" s="554"/>
      <c r="S66" s="543"/>
      <c r="T66" s="442"/>
    </row>
    <row r="67" spans="1:20" ht="15" customHeight="1" x14ac:dyDescent="0.2">
      <c r="A67" s="554" t="s">
        <v>586</v>
      </c>
      <c r="B67" s="554"/>
      <c r="C67" s="554"/>
      <c r="D67" s="554"/>
      <c r="E67" s="554"/>
      <c r="F67" s="554"/>
      <c r="G67" s="554"/>
      <c r="H67" s="554"/>
      <c r="I67" s="554"/>
      <c r="J67" s="554"/>
      <c r="K67" s="554"/>
      <c r="L67" s="554"/>
      <c r="M67" s="554"/>
      <c r="N67" s="554"/>
      <c r="O67" s="554"/>
      <c r="P67" s="554"/>
      <c r="Q67" s="554"/>
      <c r="R67" s="554"/>
      <c r="S67" s="543"/>
      <c r="T67" s="442"/>
    </row>
    <row r="68" spans="1:20" ht="15" customHeight="1" x14ac:dyDescent="0.2">
      <c r="A68" s="554" t="s">
        <v>508</v>
      </c>
      <c r="B68" s="554"/>
      <c r="C68" s="554"/>
      <c r="D68" s="554"/>
      <c r="E68" s="554"/>
      <c r="F68" s="554"/>
      <c r="G68" s="554"/>
      <c r="H68" s="554"/>
      <c r="I68" s="554"/>
      <c r="J68" s="554"/>
      <c r="K68" s="554"/>
      <c r="L68" s="554"/>
      <c r="M68" s="554"/>
      <c r="N68" s="554"/>
      <c r="O68" s="554"/>
      <c r="P68" s="554"/>
      <c r="Q68" s="554"/>
      <c r="R68" s="554"/>
      <c r="S68" s="543"/>
      <c r="T68" s="442"/>
    </row>
    <row r="69" spans="1:20" ht="41.25" customHeight="1" x14ac:dyDescent="0.2">
      <c r="A69" s="554" t="s">
        <v>658</v>
      </c>
      <c r="B69" s="554"/>
      <c r="C69" s="554"/>
      <c r="D69" s="554"/>
      <c r="E69" s="554"/>
      <c r="F69" s="554"/>
      <c r="G69" s="554"/>
      <c r="H69" s="554"/>
      <c r="I69" s="554"/>
      <c r="J69" s="554"/>
      <c r="K69" s="554"/>
      <c r="L69" s="554"/>
      <c r="M69" s="554"/>
      <c r="N69" s="554"/>
      <c r="O69" s="554"/>
      <c r="P69" s="554"/>
      <c r="Q69" s="554"/>
      <c r="R69" s="554"/>
      <c r="S69" s="543"/>
      <c r="T69" s="442"/>
    </row>
    <row r="70" spans="1:20" ht="24.75" customHeight="1" x14ac:dyDescent="0.2">
      <c r="A70" s="554" t="s">
        <v>589</v>
      </c>
      <c r="B70" s="554"/>
      <c r="C70" s="554"/>
      <c r="D70" s="554"/>
      <c r="E70" s="554"/>
      <c r="F70" s="554"/>
      <c r="G70" s="554"/>
      <c r="H70" s="554"/>
      <c r="I70" s="554"/>
      <c r="J70" s="554"/>
      <c r="K70" s="554"/>
      <c r="L70" s="554"/>
      <c r="M70" s="554"/>
      <c r="N70" s="554"/>
      <c r="O70" s="554"/>
      <c r="P70" s="554"/>
      <c r="Q70" s="554"/>
      <c r="R70" s="554"/>
      <c r="S70" s="543"/>
      <c r="T70" s="442"/>
    </row>
    <row r="71" spans="1:20" ht="24.75" customHeight="1" x14ac:dyDescent="0.2">
      <c r="A71" s="554" t="s">
        <v>659</v>
      </c>
      <c r="B71" s="554"/>
      <c r="C71" s="554"/>
      <c r="D71" s="554"/>
      <c r="E71" s="554"/>
      <c r="F71" s="554"/>
      <c r="G71" s="554"/>
      <c r="H71" s="554"/>
      <c r="I71" s="554"/>
      <c r="J71" s="554"/>
      <c r="K71" s="554"/>
      <c r="L71" s="554"/>
      <c r="M71" s="554"/>
      <c r="N71" s="554"/>
      <c r="O71" s="554"/>
      <c r="P71" s="554"/>
      <c r="Q71" s="554"/>
      <c r="R71" s="554"/>
      <c r="S71" s="544"/>
      <c r="T71" s="442"/>
    </row>
    <row r="72" spans="1:20" ht="15" customHeight="1" x14ac:dyDescent="0.2">
      <c r="A72" s="554" t="s">
        <v>610</v>
      </c>
      <c r="B72" s="554"/>
      <c r="C72" s="554"/>
      <c r="D72" s="554"/>
      <c r="E72" s="554"/>
      <c r="F72" s="554"/>
      <c r="G72" s="554"/>
      <c r="H72" s="554"/>
      <c r="I72" s="554"/>
      <c r="J72" s="554"/>
      <c r="K72" s="554"/>
      <c r="L72" s="554"/>
      <c r="M72" s="554"/>
      <c r="N72" s="554"/>
      <c r="O72" s="554"/>
      <c r="P72" s="554"/>
      <c r="Q72" s="554"/>
      <c r="R72" s="554"/>
      <c r="S72" s="543"/>
      <c r="T72" s="442"/>
    </row>
    <row r="73" spans="1:20" ht="24.75" customHeight="1" x14ac:dyDescent="0.2">
      <c r="A73" s="554" t="s">
        <v>611</v>
      </c>
      <c r="B73" s="554"/>
      <c r="C73" s="554"/>
      <c r="D73" s="554"/>
      <c r="E73" s="554"/>
      <c r="F73" s="554"/>
      <c r="G73" s="554"/>
      <c r="H73" s="554"/>
      <c r="I73" s="554"/>
      <c r="J73" s="554"/>
      <c r="K73" s="554"/>
      <c r="L73" s="554"/>
      <c r="M73" s="554"/>
      <c r="N73" s="554"/>
      <c r="O73" s="554"/>
      <c r="P73" s="554"/>
      <c r="Q73" s="554"/>
      <c r="R73" s="554"/>
      <c r="S73" s="543"/>
      <c r="T73" s="442"/>
    </row>
    <row r="74" spans="1:20" ht="24.75" customHeight="1" x14ac:dyDescent="0.2">
      <c r="A74" s="554" t="s">
        <v>612</v>
      </c>
      <c r="B74" s="554"/>
      <c r="C74" s="554"/>
      <c r="D74" s="554"/>
      <c r="E74" s="554"/>
      <c r="F74" s="554"/>
      <c r="G74" s="554"/>
      <c r="H74" s="554"/>
      <c r="I74" s="554"/>
      <c r="J74" s="554"/>
      <c r="K74" s="554"/>
      <c r="L74" s="554"/>
      <c r="M74" s="554"/>
      <c r="N74" s="554"/>
      <c r="O74" s="554"/>
      <c r="P74" s="554"/>
      <c r="Q74" s="554"/>
      <c r="R74" s="554"/>
      <c r="S74" s="543"/>
      <c r="T74" s="442"/>
    </row>
    <row r="75" spans="1:20" ht="15" customHeight="1" x14ac:dyDescent="0.2">
      <c r="A75" s="554" t="s">
        <v>613</v>
      </c>
      <c r="B75" s="554"/>
      <c r="C75" s="554"/>
      <c r="D75" s="554"/>
      <c r="E75" s="554"/>
      <c r="F75" s="554"/>
      <c r="G75" s="554"/>
      <c r="H75" s="554"/>
      <c r="I75" s="554"/>
      <c r="J75" s="554"/>
      <c r="K75" s="554"/>
      <c r="L75" s="554"/>
      <c r="M75" s="554"/>
      <c r="N75" s="554"/>
      <c r="O75" s="554"/>
      <c r="P75" s="554"/>
      <c r="Q75" s="554"/>
      <c r="R75" s="554"/>
      <c r="S75" s="543"/>
      <c r="T75" s="442"/>
    </row>
    <row r="76" spans="1:20" ht="15" customHeight="1" x14ac:dyDescent="0.2">
      <c r="A76" s="554" t="s">
        <v>614</v>
      </c>
      <c r="B76" s="554"/>
      <c r="C76" s="554"/>
      <c r="D76" s="554"/>
      <c r="E76" s="554"/>
      <c r="F76" s="554"/>
      <c r="G76" s="554"/>
      <c r="H76" s="554"/>
      <c r="I76" s="554"/>
      <c r="J76" s="554"/>
      <c r="K76" s="554"/>
      <c r="L76" s="554"/>
      <c r="M76" s="554"/>
      <c r="N76" s="554"/>
      <c r="O76" s="554"/>
      <c r="P76" s="554"/>
      <c r="Q76" s="554"/>
      <c r="R76" s="554"/>
      <c r="S76" s="543"/>
      <c r="T76" s="442"/>
    </row>
    <row r="77" spans="1:20" ht="24.75" customHeight="1" x14ac:dyDescent="0.2">
      <c r="A77" s="554" t="s">
        <v>660</v>
      </c>
      <c r="B77" s="554"/>
      <c r="C77" s="554"/>
      <c r="D77" s="554"/>
      <c r="E77" s="554"/>
      <c r="F77" s="554"/>
      <c r="G77" s="554"/>
      <c r="H77" s="554"/>
      <c r="I77" s="554"/>
      <c r="J77" s="554"/>
      <c r="K77" s="554"/>
      <c r="L77" s="554"/>
      <c r="M77" s="554"/>
      <c r="N77" s="554"/>
      <c r="O77" s="554"/>
      <c r="P77" s="554"/>
      <c r="Q77" s="554"/>
      <c r="R77" s="554"/>
      <c r="S77" s="544"/>
      <c r="T77" s="442"/>
    </row>
    <row r="78" spans="1:20" ht="24.75" customHeight="1" x14ac:dyDescent="0.2">
      <c r="A78" s="554" t="s">
        <v>616</v>
      </c>
      <c r="B78" s="554"/>
      <c r="C78" s="554"/>
      <c r="D78" s="554"/>
      <c r="E78" s="554"/>
      <c r="F78" s="554"/>
      <c r="G78" s="554"/>
      <c r="H78" s="554"/>
      <c r="I78" s="554"/>
      <c r="J78" s="554"/>
      <c r="K78" s="554"/>
      <c r="L78" s="554"/>
      <c r="M78" s="554"/>
      <c r="N78" s="554"/>
      <c r="O78" s="554"/>
      <c r="P78" s="554"/>
      <c r="Q78" s="554"/>
      <c r="R78" s="554"/>
      <c r="S78" s="543"/>
      <c r="T78" s="442"/>
    </row>
    <row r="79" spans="1:20" ht="24.75" customHeight="1" x14ac:dyDescent="0.2">
      <c r="A79" s="554" t="s">
        <v>661</v>
      </c>
      <c r="B79" s="554"/>
      <c r="C79" s="554"/>
      <c r="D79" s="554"/>
      <c r="E79" s="554"/>
      <c r="F79" s="554"/>
      <c r="G79" s="554"/>
      <c r="H79" s="554"/>
      <c r="I79" s="554"/>
      <c r="J79" s="554"/>
      <c r="K79" s="554"/>
      <c r="L79" s="554"/>
      <c r="M79" s="554"/>
      <c r="N79" s="554"/>
      <c r="O79" s="554"/>
      <c r="P79" s="554"/>
      <c r="Q79" s="554"/>
      <c r="R79" s="554"/>
      <c r="S79" s="543"/>
      <c r="T79" s="442"/>
    </row>
    <row r="80" spans="1:20" ht="15" customHeight="1" x14ac:dyDescent="0.2">
      <c r="A80" s="554" t="s">
        <v>662</v>
      </c>
      <c r="B80" s="554"/>
      <c r="C80" s="554"/>
      <c r="D80" s="554"/>
      <c r="E80" s="554"/>
      <c r="F80" s="554"/>
      <c r="G80" s="554"/>
      <c r="H80" s="554"/>
      <c r="I80" s="554"/>
      <c r="J80" s="554"/>
      <c r="K80" s="554"/>
      <c r="L80" s="554"/>
      <c r="M80" s="554"/>
      <c r="N80" s="554"/>
      <c r="O80" s="554"/>
      <c r="P80" s="554"/>
      <c r="Q80" s="554"/>
      <c r="R80" s="554"/>
      <c r="S80" s="544"/>
      <c r="T80" s="442"/>
    </row>
    <row r="81" spans="1:20" ht="25.5" customHeight="1" x14ac:dyDescent="0.2">
      <c r="A81" s="554" t="s">
        <v>663</v>
      </c>
      <c r="B81" s="554"/>
      <c r="C81" s="554"/>
      <c r="D81" s="554"/>
      <c r="E81" s="554"/>
      <c r="F81" s="554"/>
      <c r="G81" s="554"/>
      <c r="H81" s="554"/>
      <c r="I81" s="554"/>
      <c r="J81" s="554"/>
      <c r="K81" s="554"/>
      <c r="L81" s="554"/>
      <c r="M81" s="554"/>
      <c r="N81" s="554"/>
      <c r="O81" s="554"/>
      <c r="P81" s="554"/>
      <c r="Q81" s="554"/>
      <c r="R81" s="554"/>
      <c r="S81" s="543"/>
      <c r="T81" s="442"/>
    </row>
    <row r="82" spans="1:20" ht="24.75" customHeight="1" x14ac:dyDescent="0.2">
      <c r="A82" s="554" t="s">
        <v>620</v>
      </c>
      <c r="B82" s="554"/>
      <c r="C82" s="554"/>
      <c r="D82" s="554"/>
      <c r="E82" s="554"/>
      <c r="F82" s="554"/>
      <c r="G82" s="554"/>
      <c r="H82" s="554"/>
      <c r="I82" s="554"/>
      <c r="J82" s="554"/>
      <c r="K82" s="554"/>
      <c r="L82" s="554"/>
      <c r="M82" s="554"/>
      <c r="N82" s="554"/>
      <c r="O82" s="554"/>
      <c r="P82" s="554"/>
      <c r="Q82" s="554"/>
      <c r="R82" s="554"/>
      <c r="S82" s="543"/>
      <c r="T82" s="442"/>
    </row>
    <row r="83" spans="1:20" ht="24.75" customHeight="1" x14ac:dyDescent="0.2">
      <c r="A83" s="554" t="s">
        <v>664</v>
      </c>
      <c r="B83" s="554"/>
      <c r="C83" s="554"/>
      <c r="D83" s="554"/>
      <c r="E83" s="554"/>
      <c r="F83" s="554"/>
      <c r="G83" s="554"/>
      <c r="H83" s="554"/>
      <c r="I83" s="554"/>
      <c r="J83" s="554"/>
      <c r="K83" s="554"/>
      <c r="L83" s="554"/>
      <c r="M83" s="554"/>
      <c r="N83" s="554"/>
      <c r="O83" s="554"/>
      <c r="P83" s="554"/>
      <c r="Q83" s="554"/>
      <c r="R83" s="554"/>
      <c r="S83" s="543"/>
      <c r="T83" s="442"/>
    </row>
    <row r="84" spans="1:20" ht="15" customHeight="1" x14ac:dyDescent="0.2">
      <c r="A84" s="554" t="s">
        <v>622</v>
      </c>
      <c r="B84" s="554"/>
      <c r="C84" s="554"/>
      <c r="D84" s="554"/>
      <c r="E84" s="554"/>
      <c r="F84" s="554"/>
      <c r="G84" s="554"/>
      <c r="H84" s="554"/>
      <c r="I84" s="554"/>
      <c r="J84" s="554"/>
      <c r="K84" s="554"/>
      <c r="L84" s="554"/>
      <c r="M84" s="554"/>
      <c r="N84" s="554"/>
      <c r="O84" s="554"/>
      <c r="P84" s="554"/>
      <c r="Q84" s="554"/>
      <c r="R84" s="554"/>
      <c r="S84" s="543"/>
      <c r="T84" s="442"/>
    </row>
    <row r="85" spans="1:20" ht="24.75" customHeight="1" x14ac:dyDescent="0.2">
      <c r="A85" s="554" t="s">
        <v>623</v>
      </c>
      <c r="B85" s="554"/>
      <c r="C85" s="554"/>
      <c r="D85" s="554"/>
      <c r="E85" s="554"/>
      <c r="F85" s="554"/>
      <c r="G85" s="554"/>
      <c r="H85" s="554"/>
      <c r="I85" s="554"/>
      <c r="J85" s="554"/>
      <c r="K85" s="554"/>
      <c r="L85" s="554"/>
      <c r="M85" s="554"/>
      <c r="N85" s="554"/>
      <c r="O85" s="554"/>
      <c r="P85" s="554"/>
      <c r="Q85" s="554"/>
      <c r="R85" s="554"/>
      <c r="S85" s="543"/>
      <c r="T85" s="442"/>
    </row>
    <row r="86" spans="1:20" ht="15" customHeight="1" x14ac:dyDescent="0.2">
      <c r="A86" s="554" t="s">
        <v>624</v>
      </c>
      <c r="B86" s="554"/>
      <c r="C86" s="554"/>
      <c r="D86" s="554"/>
      <c r="E86" s="554"/>
      <c r="F86" s="554"/>
      <c r="G86" s="554"/>
      <c r="H86" s="554"/>
      <c r="I86" s="554"/>
      <c r="J86" s="554"/>
      <c r="K86" s="554"/>
      <c r="L86" s="554"/>
      <c r="M86" s="554"/>
      <c r="N86" s="554"/>
      <c r="O86" s="554"/>
      <c r="P86" s="554"/>
      <c r="Q86" s="554"/>
      <c r="R86" s="554"/>
      <c r="S86" s="543"/>
      <c r="T86" s="442"/>
    </row>
    <row r="87" spans="1:20" ht="24.75" customHeight="1" x14ac:dyDescent="0.2">
      <c r="A87" s="554" t="s">
        <v>665</v>
      </c>
      <c r="B87" s="554"/>
      <c r="C87" s="554"/>
      <c r="D87" s="554"/>
      <c r="E87" s="554"/>
      <c r="F87" s="554"/>
      <c r="G87" s="554"/>
      <c r="H87" s="554"/>
      <c r="I87" s="554"/>
      <c r="J87" s="554"/>
      <c r="K87" s="554"/>
      <c r="L87" s="554"/>
      <c r="M87" s="554"/>
      <c r="N87" s="554"/>
      <c r="O87" s="554"/>
      <c r="P87" s="554"/>
      <c r="Q87" s="554"/>
      <c r="R87" s="554"/>
      <c r="S87" s="543"/>
      <c r="T87" s="442"/>
    </row>
    <row r="88" spans="1:20" ht="24.75" customHeight="1" x14ac:dyDescent="0.2">
      <c r="A88" s="554" t="s">
        <v>666</v>
      </c>
      <c r="B88" s="554"/>
      <c r="C88" s="554"/>
      <c r="D88" s="554"/>
      <c r="E88" s="554"/>
      <c r="F88" s="554"/>
      <c r="G88" s="554"/>
      <c r="H88" s="554"/>
      <c r="I88" s="554"/>
      <c r="J88" s="554"/>
      <c r="K88" s="554"/>
      <c r="L88" s="554"/>
      <c r="M88" s="554"/>
      <c r="N88" s="554"/>
      <c r="O88" s="554"/>
      <c r="P88" s="554"/>
      <c r="Q88" s="554"/>
      <c r="R88" s="554"/>
      <c r="S88" s="543"/>
      <c r="T88" s="442"/>
    </row>
    <row r="89" spans="1:20" ht="15" customHeight="1" x14ac:dyDescent="0.2">
      <c r="A89" s="554" t="s">
        <v>673</v>
      </c>
      <c r="B89" s="554"/>
      <c r="C89" s="554"/>
      <c r="D89" s="554"/>
      <c r="E89" s="554"/>
      <c r="F89" s="554"/>
      <c r="G89" s="554"/>
      <c r="H89" s="554"/>
      <c r="I89" s="554"/>
      <c r="J89" s="554"/>
      <c r="K89" s="554"/>
      <c r="L89" s="554"/>
      <c r="M89" s="554"/>
      <c r="N89" s="554"/>
      <c r="O89" s="554"/>
      <c r="P89" s="554"/>
      <c r="Q89" s="554"/>
      <c r="R89" s="554"/>
      <c r="S89" s="543"/>
      <c r="T89" s="442"/>
    </row>
    <row r="90" spans="1:20" ht="24.75" customHeight="1" x14ac:dyDescent="0.2">
      <c r="A90" s="553" t="s">
        <v>667</v>
      </c>
      <c r="B90" s="553"/>
      <c r="C90" s="553"/>
      <c r="D90" s="553"/>
      <c r="E90" s="553"/>
      <c r="F90" s="553"/>
      <c r="G90" s="553"/>
      <c r="H90" s="553"/>
      <c r="I90" s="553"/>
      <c r="J90" s="553"/>
      <c r="K90" s="553"/>
      <c r="L90" s="553"/>
      <c r="M90" s="553"/>
      <c r="N90" s="553"/>
      <c r="O90" s="553"/>
      <c r="P90" s="553"/>
      <c r="Q90" s="553"/>
      <c r="R90" s="553"/>
      <c r="S90" s="545"/>
      <c r="T90" s="442"/>
    </row>
    <row r="91" spans="1:20" ht="15" customHeight="1" x14ac:dyDescent="0.2">
      <c r="A91" s="553" t="s">
        <v>668</v>
      </c>
      <c r="B91" s="553"/>
      <c r="C91" s="553"/>
      <c r="D91" s="553"/>
      <c r="E91" s="553"/>
      <c r="F91" s="553"/>
      <c r="G91" s="553"/>
      <c r="H91" s="553"/>
      <c r="I91" s="553"/>
      <c r="J91" s="553"/>
      <c r="K91" s="553"/>
      <c r="L91" s="553"/>
      <c r="M91" s="553"/>
      <c r="N91" s="553"/>
      <c r="O91" s="553"/>
      <c r="P91" s="553"/>
      <c r="Q91" s="553"/>
      <c r="R91" s="553"/>
      <c r="S91" s="545"/>
      <c r="T91" s="442"/>
    </row>
    <row r="92" spans="1:20" ht="15" customHeight="1" x14ac:dyDescent="0.2">
      <c r="A92" s="553" t="s">
        <v>669</v>
      </c>
      <c r="B92" s="553"/>
      <c r="C92" s="553"/>
      <c r="D92" s="553"/>
      <c r="E92" s="553"/>
      <c r="F92" s="553"/>
      <c r="G92" s="553"/>
      <c r="H92" s="553"/>
      <c r="I92" s="553"/>
      <c r="J92" s="553"/>
      <c r="K92" s="553"/>
      <c r="L92" s="553"/>
      <c r="M92" s="553"/>
      <c r="N92" s="553"/>
      <c r="O92" s="553"/>
      <c r="P92" s="553"/>
      <c r="Q92" s="553"/>
      <c r="R92" s="553"/>
      <c r="S92" s="545"/>
      <c r="T92" s="442"/>
    </row>
    <row r="93" spans="1:20" x14ac:dyDescent="0.2">
      <c r="A93" s="545"/>
      <c r="B93" s="545"/>
      <c r="C93" s="545"/>
      <c r="D93" s="545"/>
      <c r="E93" s="545"/>
      <c r="F93" s="545"/>
      <c r="G93" s="545"/>
      <c r="H93" s="545"/>
      <c r="I93" s="545"/>
      <c r="J93" s="545"/>
      <c r="K93" s="545"/>
      <c r="L93" s="545"/>
      <c r="M93" s="545"/>
      <c r="N93" s="545"/>
      <c r="O93" s="545"/>
      <c r="P93" s="545"/>
      <c r="Q93" s="545"/>
      <c r="R93" s="545"/>
      <c r="S93" s="545"/>
      <c r="T93" s="442"/>
    </row>
    <row r="94" spans="1:20" x14ac:dyDescent="0.2">
      <c r="A94" s="545"/>
      <c r="B94" s="545"/>
      <c r="C94" s="545"/>
      <c r="D94" s="545"/>
      <c r="E94" s="545"/>
      <c r="F94" s="545"/>
      <c r="G94" s="545"/>
      <c r="H94" s="545"/>
      <c r="I94" s="545"/>
      <c r="J94" s="545"/>
      <c r="K94" s="545"/>
      <c r="L94" s="545"/>
      <c r="M94" s="545"/>
      <c r="N94" s="545"/>
      <c r="O94" s="545"/>
      <c r="P94" s="545"/>
      <c r="Q94" s="545"/>
      <c r="R94" s="545"/>
      <c r="S94" s="545"/>
      <c r="T94" s="442"/>
    </row>
    <row r="95" spans="1:20" x14ac:dyDescent="0.2">
      <c r="A95" s="545"/>
      <c r="B95" s="545"/>
      <c r="C95" s="545"/>
      <c r="D95" s="545"/>
      <c r="E95" s="545"/>
      <c r="F95" s="545"/>
      <c r="G95" s="545"/>
      <c r="H95" s="545"/>
      <c r="I95" s="545"/>
      <c r="J95" s="545"/>
      <c r="K95" s="545"/>
      <c r="L95" s="545"/>
      <c r="M95" s="545"/>
      <c r="N95" s="545"/>
      <c r="O95" s="545"/>
      <c r="P95" s="545"/>
      <c r="Q95" s="545"/>
      <c r="R95" s="545"/>
      <c r="S95" s="545"/>
      <c r="T95" s="442"/>
    </row>
    <row r="96" spans="1:20" x14ac:dyDescent="0.2">
      <c r="A96" s="442"/>
      <c r="B96" s="442"/>
      <c r="C96" s="442"/>
      <c r="D96" s="442"/>
      <c r="E96" s="442"/>
      <c r="F96" s="442"/>
      <c r="G96" s="442"/>
      <c r="H96" s="442"/>
      <c r="I96" s="442"/>
      <c r="J96" s="442"/>
      <c r="K96" s="442"/>
      <c r="L96" s="442"/>
      <c r="M96" s="442"/>
      <c r="N96" s="442"/>
      <c r="O96" s="442"/>
      <c r="P96" s="442"/>
      <c r="Q96" s="442"/>
      <c r="R96" s="442"/>
      <c r="S96" s="442"/>
      <c r="T96" s="442"/>
    </row>
  </sheetData>
  <mergeCells count="37">
    <mergeCell ref="B51:E51"/>
    <mergeCell ref="B55:E55"/>
    <mergeCell ref="B58:E58"/>
    <mergeCell ref="B10:E10"/>
    <mergeCell ref="B17:E17"/>
    <mergeCell ref="B36:E36"/>
    <mergeCell ref="B37:K37"/>
    <mergeCell ref="B49:E49"/>
    <mergeCell ref="B50:K50"/>
    <mergeCell ref="A70:R70"/>
    <mergeCell ref="A71:R71"/>
    <mergeCell ref="A85:R85"/>
    <mergeCell ref="A86:R86"/>
    <mergeCell ref="A75:R75"/>
    <mergeCell ref="A76:R76"/>
    <mergeCell ref="A77:R77"/>
    <mergeCell ref="A78:R78"/>
    <mergeCell ref="A72:R72"/>
    <mergeCell ref="A73:R73"/>
    <mergeCell ref="A74:R74"/>
    <mergeCell ref="A62:S62"/>
    <mergeCell ref="A66:R66"/>
    <mergeCell ref="A67:R67"/>
    <mergeCell ref="A68:R68"/>
    <mergeCell ref="A69:R69"/>
    <mergeCell ref="A92:R92"/>
    <mergeCell ref="A79:R79"/>
    <mergeCell ref="A80:R80"/>
    <mergeCell ref="A81:R81"/>
    <mergeCell ref="A82:R82"/>
    <mergeCell ref="A83:R83"/>
    <mergeCell ref="A84:R84"/>
    <mergeCell ref="A87:R87"/>
    <mergeCell ref="A88:R88"/>
    <mergeCell ref="A89:R89"/>
    <mergeCell ref="A90:R90"/>
    <mergeCell ref="A91:R91"/>
  </mergeCells>
  <hyperlinks>
    <hyperlink ref="A64" r:id="rId1"/>
  </hyperlinks>
  <printOptions horizontalCentered="1"/>
  <pageMargins left="0.25" right="0.25" top="0.75" bottom="0.75" header="0.3" footer="0.3"/>
  <pageSetup scale="56" orientation="portrait" r:id="rId2"/>
  <rowBreaks count="1" manualBreakCount="1">
    <brk id="64"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0"/>
  <sheetViews>
    <sheetView showGridLines="0" zoomScaleNormal="100" zoomScaleSheetLayoutView="25" workbookViewId="0">
      <selection activeCell="B1" sqref="B1"/>
    </sheetView>
  </sheetViews>
  <sheetFormatPr defaultRowHeight="12" x14ac:dyDescent="0.2"/>
  <cols>
    <col min="1" max="1" width="21.5703125" style="1" customWidth="1"/>
    <col min="2" max="2" width="9.140625" style="11"/>
    <col min="3" max="3" width="8" style="12" customWidth="1"/>
    <col min="4" max="4" width="9.140625" style="11"/>
    <col min="5" max="5" width="2.85546875" style="11" customWidth="1"/>
    <col min="6" max="6" width="9.140625" style="2"/>
    <col min="7" max="7" width="13.28515625" style="1" customWidth="1"/>
    <col min="8" max="8" width="3.5703125" style="1" customWidth="1"/>
    <col min="9" max="9" width="7.140625" style="2" customWidth="1"/>
    <col min="10" max="10" width="9.140625" style="1"/>
    <col min="11" max="11" width="4.140625" style="1" customWidth="1"/>
    <col min="12" max="12" width="2" style="1" customWidth="1"/>
    <col min="13" max="13" width="9.140625" style="1"/>
    <col min="14" max="14" width="4.140625" style="1" customWidth="1"/>
    <col min="15" max="15" width="9.140625" style="1"/>
    <col min="16" max="16" width="4.140625" style="1" customWidth="1"/>
    <col min="17" max="17" width="9.140625" style="1"/>
    <col min="18" max="18" width="4.140625" style="1" customWidth="1"/>
    <col min="19" max="19" width="12.28515625" style="2" customWidth="1"/>
    <col min="20" max="16384" width="9.140625" style="1"/>
  </cols>
  <sheetData>
    <row r="1" spans="1:19" ht="16.5" customHeight="1" x14ac:dyDescent="0.2">
      <c r="A1" s="33" t="s">
        <v>64</v>
      </c>
      <c r="B1" s="17"/>
      <c r="C1" s="17"/>
      <c r="D1" s="17"/>
      <c r="E1" s="17"/>
      <c r="F1" s="5"/>
      <c r="G1" s="5"/>
      <c r="H1" s="5"/>
      <c r="I1" s="5"/>
      <c r="J1" s="5"/>
      <c r="K1" s="5"/>
      <c r="L1" s="5"/>
      <c r="M1" s="5"/>
      <c r="N1" s="5"/>
      <c r="O1" s="5"/>
      <c r="P1" s="5"/>
      <c r="Q1" s="5"/>
      <c r="R1" s="5"/>
      <c r="S1" s="5"/>
    </row>
    <row r="2" spans="1:19" ht="12.75" x14ac:dyDescent="0.2">
      <c r="A2" s="33" t="s">
        <v>103</v>
      </c>
      <c r="B2" s="17"/>
      <c r="C2" s="17"/>
      <c r="D2" s="17"/>
      <c r="E2" s="17"/>
      <c r="F2" s="5"/>
      <c r="G2" s="5"/>
      <c r="H2" s="5"/>
      <c r="I2" s="5"/>
      <c r="J2" s="5"/>
      <c r="K2" s="5"/>
      <c r="L2" s="5"/>
      <c r="M2" s="5"/>
      <c r="N2" s="5"/>
      <c r="O2" s="5"/>
      <c r="P2" s="5"/>
      <c r="Q2" s="5"/>
      <c r="R2" s="5"/>
      <c r="S2" s="5"/>
    </row>
    <row r="3" spans="1:19" ht="12.75" thickBot="1" x14ac:dyDescent="0.25">
      <c r="A3" s="6"/>
      <c r="B3" s="18"/>
      <c r="C3" s="18"/>
      <c r="D3" s="18"/>
      <c r="E3" s="18"/>
      <c r="F3" s="6"/>
      <c r="G3" s="6"/>
      <c r="H3" s="6"/>
      <c r="I3" s="6"/>
      <c r="J3" s="6"/>
      <c r="K3" s="6"/>
      <c r="L3" s="6"/>
      <c r="M3" s="6"/>
      <c r="N3" s="6"/>
      <c r="O3" s="6"/>
      <c r="P3" s="6"/>
      <c r="Q3" s="6"/>
      <c r="R3" s="6"/>
      <c r="S3" s="6"/>
    </row>
    <row r="4" spans="1:19" ht="23.25" customHeight="1" thickTop="1" x14ac:dyDescent="0.2">
      <c r="A4" s="225"/>
      <c r="B4" s="644" t="s">
        <v>39</v>
      </c>
      <c r="C4" s="645"/>
      <c r="D4" s="645"/>
      <c r="E4" s="645"/>
      <c r="F4" s="206" t="s">
        <v>40</v>
      </c>
      <c r="G4" s="646" t="s">
        <v>41</v>
      </c>
      <c r="H4" s="646"/>
      <c r="I4" s="646"/>
      <c r="J4" s="646"/>
      <c r="K4" s="646"/>
      <c r="L4" s="647" t="s">
        <v>42</v>
      </c>
      <c r="M4" s="648"/>
      <c r="N4" s="648"/>
      <c r="O4" s="648"/>
      <c r="P4" s="648"/>
      <c r="Q4" s="648"/>
      <c r="R4" s="648"/>
      <c r="S4" s="224" t="s">
        <v>43</v>
      </c>
    </row>
    <row r="5" spans="1:19" ht="13.5" customHeight="1" thickBot="1" x14ac:dyDescent="0.25">
      <c r="A5" s="217" t="s">
        <v>44</v>
      </c>
      <c r="B5" s="211" t="s">
        <v>45</v>
      </c>
      <c r="C5" s="212"/>
      <c r="D5" s="649" t="s">
        <v>46</v>
      </c>
      <c r="E5" s="649"/>
      <c r="F5" s="213" t="s">
        <v>47</v>
      </c>
      <c r="G5" s="650" t="s">
        <v>45</v>
      </c>
      <c r="H5" s="651"/>
      <c r="I5" s="214"/>
      <c r="J5" s="651" t="s">
        <v>46</v>
      </c>
      <c r="K5" s="651"/>
      <c r="L5" s="215"/>
      <c r="M5" s="26" t="s">
        <v>48</v>
      </c>
      <c r="N5" s="216"/>
      <c r="O5" s="26" t="s">
        <v>104</v>
      </c>
      <c r="P5" s="216"/>
      <c r="Q5" s="26" t="s">
        <v>65</v>
      </c>
      <c r="R5" s="216"/>
      <c r="S5" s="217" t="s">
        <v>49</v>
      </c>
    </row>
    <row r="6" spans="1:19" ht="24.75" customHeight="1" x14ac:dyDescent="0.2">
      <c r="A6" s="194" t="s">
        <v>1</v>
      </c>
      <c r="B6" s="34">
        <v>2</v>
      </c>
      <c r="C6" s="35" t="s">
        <v>105</v>
      </c>
      <c r="D6" s="36">
        <v>5</v>
      </c>
      <c r="E6" s="37"/>
      <c r="F6" s="207">
        <v>3</v>
      </c>
      <c r="G6" s="27">
        <v>500</v>
      </c>
      <c r="H6" s="27" t="s">
        <v>106</v>
      </c>
      <c r="I6" s="41" t="s">
        <v>105</v>
      </c>
      <c r="J6" s="40">
        <v>3000</v>
      </c>
      <c r="K6" s="27" t="s">
        <v>106</v>
      </c>
      <c r="L6" s="190"/>
      <c r="M6" s="40">
        <v>1500</v>
      </c>
      <c r="N6" s="27"/>
      <c r="O6" s="40">
        <v>3000</v>
      </c>
      <c r="P6" s="27"/>
      <c r="Q6" s="27">
        <v>300</v>
      </c>
      <c r="R6" s="27"/>
      <c r="S6" s="218" t="s">
        <v>50</v>
      </c>
    </row>
    <row r="7" spans="1:19" ht="17.25" customHeight="1" x14ac:dyDescent="0.2">
      <c r="A7" s="194" t="s">
        <v>2</v>
      </c>
      <c r="B7" s="640" t="s">
        <v>107</v>
      </c>
      <c r="C7" s="641"/>
      <c r="D7" s="641"/>
      <c r="E7" s="641"/>
      <c r="F7" s="208"/>
      <c r="G7" s="27"/>
      <c r="H7" s="27"/>
      <c r="I7" s="41"/>
      <c r="J7" s="27"/>
      <c r="K7" s="27"/>
      <c r="L7" s="190"/>
      <c r="M7" s="27"/>
      <c r="N7" s="27"/>
      <c r="O7" s="27"/>
      <c r="P7" s="27"/>
      <c r="Q7" s="27"/>
      <c r="R7" s="27"/>
      <c r="S7" s="218"/>
    </row>
    <row r="8" spans="1:19" ht="17.25" customHeight="1" x14ac:dyDescent="0.2">
      <c r="A8" s="194" t="s">
        <v>3</v>
      </c>
      <c r="B8" s="38">
        <v>2.87</v>
      </c>
      <c r="C8" s="39" t="s">
        <v>105</v>
      </c>
      <c r="D8" s="37">
        <v>5.04</v>
      </c>
      <c r="E8" s="37"/>
      <c r="F8" s="207">
        <v>5</v>
      </c>
      <c r="G8" s="40">
        <v>10000</v>
      </c>
      <c r="H8" s="27" t="s">
        <v>106</v>
      </c>
      <c r="I8" s="41" t="s">
        <v>105</v>
      </c>
      <c r="J8" s="40">
        <v>150000</v>
      </c>
      <c r="K8" s="27" t="s">
        <v>106</v>
      </c>
      <c r="L8" s="190"/>
      <c r="M8" s="40">
        <v>2100</v>
      </c>
      <c r="N8" s="27"/>
      <c r="O8" s="40">
        <v>4200</v>
      </c>
      <c r="P8" s="27"/>
      <c r="Q8" s="40">
        <v>2300</v>
      </c>
      <c r="R8" s="27"/>
      <c r="S8" s="218"/>
    </row>
    <row r="9" spans="1:19" ht="17.25" customHeight="1" x14ac:dyDescent="0.2">
      <c r="A9" s="194" t="s">
        <v>4</v>
      </c>
      <c r="B9" s="34">
        <v>1</v>
      </c>
      <c r="C9" s="35" t="s">
        <v>105</v>
      </c>
      <c r="D9" s="36">
        <v>7</v>
      </c>
      <c r="E9" s="37" t="s">
        <v>108</v>
      </c>
      <c r="F9" s="207">
        <v>6</v>
      </c>
      <c r="G9" s="40">
        <v>2999</v>
      </c>
      <c r="H9" s="27"/>
      <c r="I9" s="41" t="s">
        <v>105</v>
      </c>
      <c r="J9" s="40">
        <v>25000</v>
      </c>
      <c r="K9" s="27"/>
      <c r="L9" s="190"/>
      <c r="M9" s="27">
        <v>20</v>
      </c>
      <c r="N9" s="27" t="s">
        <v>109</v>
      </c>
      <c r="O9" s="27">
        <v>40</v>
      </c>
      <c r="P9" s="27" t="s">
        <v>109</v>
      </c>
      <c r="Q9" s="27">
        <v>20</v>
      </c>
      <c r="R9" s="27" t="s">
        <v>109</v>
      </c>
      <c r="S9" s="218"/>
    </row>
    <row r="10" spans="1:19" ht="17.25" customHeight="1" x14ac:dyDescent="0.2">
      <c r="A10" s="194" t="s">
        <v>51</v>
      </c>
      <c r="B10" s="34">
        <v>1</v>
      </c>
      <c r="C10" s="39" t="s">
        <v>105</v>
      </c>
      <c r="D10" s="37">
        <v>9.3000000000000007</v>
      </c>
      <c r="E10" s="37" t="s">
        <v>0</v>
      </c>
      <c r="F10" s="207">
        <v>6</v>
      </c>
      <c r="G10" s="40">
        <v>5454</v>
      </c>
      <c r="H10" s="27" t="s">
        <v>106</v>
      </c>
      <c r="I10" s="41" t="s">
        <v>105</v>
      </c>
      <c r="J10" s="40">
        <v>35792</v>
      </c>
      <c r="K10" s="27" t="s">
        <v>106</v>
      </c>
      <c r="L10" s="190" t="s">
        <v>0</v>
      </c>
      <c r="M10" s="27">
        <v>72</v>
      </c>
      <c r="N10" s="27" t="s">
        <v>109</v>
      </c>
      <c r="O10" s="27">
        <v>142</v>
      </c>
      <c r="P10" s="27" t="s">
        <v>109</v>
      </c>
      <c r="Q10" s="27">
        <v>227</v>
      </c>
      <c r="R10" s="27" t="s">
        <v>109</v>
      </c>
      <c r="S10" s="218" t="s">
        <v>0</v>
      </c>
    </row>
    <row r="11" spans="1:19" ht="16.5" customHeight="1" x14ac:dyDescent="0.2">
      <c r="A11" s="194" t="s">
        <v>5</v>
      </c>
      <c r="B11" s="38">
        <v>4.63</v>
      </c>
      <c r="C11" s="39"/>
      <c r="D11" s="37">
        <f>B11</f>
        <v>4.63</v>
      </c>
      <c r="E11" s="37"/>
      <c r="F11" s="207">
        <v>1</v>
      </c>
      <c r="G11" s="643" t="s">
        <v>110</v>
      </c>
      <c r="H11" s="643"/>
      <c r="I11" s="643"/>
      <c r="J11" s="643"/>
      <c r="K11" s="643"/>
      <c r="L11" s="190"/>
      <c r="M11" s="643" t="s">
        <v>111</v>
      </c>
      <c r="N11" s="643"/>
      <c r="O11" s="643"/>
      <c r="P11" s="643"/>
      <c r="Q11" s="643"/>
      <c r="R11" s="643"/>
      <c r="S11" s="218"/>
    </row>
    <row r="12" spans="1:19" ht="17.25" customHeight="1" x14ac:dyDescent="0.2">
      <c r="A12" s="194" t="s">
        <v>6</v>
      </c>
      <c r="B12" s="34">
        <v>3</v>
      </c>
      <c r="C12" s="39" t="s">
        <v>105</v>
      </c>
      <c r="D12" s="37">
        <v>4.5</v>
      </c>
      <c r="E12" s="37"/>
      <c r="F12" s="207">
        <v>2</v>
      </c>
      <c r="G12" s="40">
        <v>10000</v>
      </c>
      <c r="H12" s="27" t="s">
        <v>106</v>
      </c>
      <c r="I12" s="41" t="s">
        <v>105</v>
      </c>
      <c r="J12" s="40">
        <v>10000</v>
      </c>
      <c r="K12" s="27" t="s">
        <v>106</v>
      </c>
      <c r="L12" s="190"/>
      <c r="M12" s="40">
        <v>12000</v>
      </c>
      <c r="N12" s="27" t="s">
        <v>112</v>
      </c>
      <c r="O12" s="40">
        <v>24000</v>
      </c>
      <c r="P12" s="27" t="s">
        <v>112</v>
      </c>
      <c r="Q12" s="27">
        <v>0</v>
      </c>
      <c r="R12" s="27"/>
      <c r="S12" s="218"/>
    </row>
    <row r="13" spans="1:19" ht="17.25" customHeight="1" x14ac:dyDescent="0.2">
      <c r="A13" s="194" t="s">
        <v>7</v>
      </c>
      <c r="B13" s="38">
        <v>2.2000000000000002</v>
      </c>
      <c r="C13" s="39" t="s">
        <v>105</v>
      </c>
      <c r="D13" s="37">
        <v>5.95</v>
      </c>
      <c r="E13" s="37"/>
      <c r="F13" s="207">
        <v>7</v>
      </c>
      <c r="G13" s="40">
        <v>5000</v>
      </c>
      <c r="H13" s="27"/>
      <c r="I13" s="41" t="s">
        <v>105</v>
      </c>
      <c r="J13" s="40">
        <v>60000</v>
      </c>
      <c r="K13" s="27"/>
      <c r="L13" s="190"/>
      <c r="M13" s="27">
        <v>110</v>
      </c>
      <c r="N13" s="27" t="s">
        <v>109</v>
      </c>
      <c r="O13" s="27">
        <v>220</v>
      </c>
      <c r="P13" s="27" t="s">
        <v>109</v>
      </c>
      <c r="Q13" s="27">
        <v>110</v>
      </c>
      <c r="R13" s="27" t="s">
        <v>109</v>
      </c>
      <c r="S13" s="218"/>
    </row>
    <row r="14" spans="1:19" ht="17.25" customHeight="1" x14ac:dyDescent="0.2">
      <c r="A14" s="194" t="s">
        <v>8</v>
      </c>
      <c r="B14" s="640" t="s">
        <v>107</v>
      </c>
      <c r="C14" s="641"/>
      <c r="D14" s="641"/>
      <c r="E14" s="641"/>
      <c r="F14" s="208"/>
      <c r="G14" s="27"/>
      <c r="H14" s="27"/>
      <c r="I14" s="41"/>
      <c r="J14" s="27"/>
      <c r="K14" s="27"/>
      <c r="L14" s="190"/>
      <c r="M14" s="27"/>
      <c r="N14" s="27"/>
      <c r="O14" s="27"/>
      <c r="P14" s="27"/>
      <c r="Q14" s="27"/>
      <c r="R14" s="27"/>
      <c r="S14" s="218"/>
    </row>
    <row r="15" spans="1:19" ht="17.25" customHeight="1" x14ac:dyDescent="0.2">
      <c r="A15" s="194" t="s">
        <v>9</v>
      </c>
      <c r="B15" s="34">
        <v>1</v>
      </c>
      <c r="C15" s="35" t="s">
        <v>105</v>
      </c>
      <c r="D15" s="36">
        <v>6</v>
      </c>
      <c r="E15" s="37" t="s">
        <v>0</v>
      </c>
      <c r="F15" s="207">
        <v>6</v>
      </c>
      <c r="G15" s="27">
        <v>750</v>
      </c>
      <c r="H15" s="27" t="s">
        <v>113</v>
      </c>
      <c r="I15" s="41" t="s">
        <v>105</v>
      </c>
      <c r="J15" s="40">
        <v>7000</v>
      </c>
      <c r="K15" s="27" t="s">
        <v>113</v>
      </c>
      <c r="L15" s="191"/>
      <c r="M15" s="40">
        <v>2700</v>
      </c>
      <c r="N15" s="27" t="s">
        <v>0</v>
      </c>
      <c r="O15" s="40">
        <v>5400</v>
      </c>
      <c r="P15" s="27" t="s">
        <v>0</v>
      </c>
      <c r="Q15" s="40">
        <v>2700</v>
      </c>
      <c r="R15" s="27" t="s">
        <v>0</v>
      </c>
      <c r="S15" s="218" t="s">
        <v>0</v>
      </c>
    </row>
    <row r="16" spans="1:19" ht="24" customHeight="1" x14ac:dyDescent="0.2">
      <c r="A16" s="194" t="s">
        <v>52</v>
      </c>
      <c r="B16" s="38">
        <v>1.5</v>
      </c>
      <c r="C16" s="39" t="s">
        <v>105</v>
      </c>
      <c r="D16" s="37">
        <v>8.5</v>
      </c>
      <c r="E16" s="37"/>
      <c r="F16" s="207">
        <v>8</v>
      </c>
      <c r="G16" s="40">
        <v>2000</v>
      </c>
      <c r="H16" s="27" t="s">
        <v>106</v>
      </c>
      <c r="I16" s="41" t="s">
        <v>105</v>
      </c>
      <c r="J16" s="40">
        <v>40000</v>
      </c>
      <c r="K16" s="27" t="s">
        <v>106</v>
      </c>
      <c r="L16" s="190"/>
      <c r="M16" s="40">
        <v>1040</v>
      </c>
      <c r="N16" s="27"/>
      <c r="O16" s="40">
        <v>2080</v>
      </c>
      <c r="P16" s="27"/>
      <c r="Q16" s="40">
        <v>1040</v>
      </c>
      <c r="R16" s="27"/>
      <c r="S16" s="218"/>
    </row>
    <row r="17" spans="1:19" ht="17.25" customHeight="1" x14ac:dyDescent="0.2">
      <c r="A17" s="194" t="s">
        <v>10</v>
      </c>
      <c r="B17" s="34">
        <v>2</v>
      </c>
      <c r="C17" s="39" t="s">
        <v>105</v>
      </c>
      <c r="D17" s="37">
        <v>8.1999999999999993</v>
      </c>
      <c r="E17" s="37"/>
      <c r="F17" s="207">
        <v>8</v>
      </c>
      <c r="G17" s="40">
        <v>1000</v>
      </c>
      <c r="H17" s="27" t="s">
        <v>114</v>
      </c>
      <c r="I17" s="41" t="s">
        <v>105</v>
      </c>
      <c r="J17" s="40">
        <v>20000</v>
      </c>
      <c r="K17" s="27" t="s">
        <v>114</v>
      </c>
      <c r="L17" s="190"/>
      <c r="M17" s="40">
        <v>2900</v>
      </c>
      <c r="N17" s="27" t="s">
        <v>115</v>
      </c>
      <c r="O17" s="40">
        <v>5800</v>
      </c>
      <c r="P17" s="27" t="s">
        <v>115</v>
      </c>
      <c r="Q17" s="40">
        <v>2900</v>
      </c>
      <c r="R17" s="27" t="s">
        <v>115</v>
      </c>
      <c r="S17" s="218"/>
    </row>
    <row r="18" spans="1:19" ht="17.25" customHeight="1" x14ac:dyDescent="0.2">
      <c r="A18" s="194" t="s">
        <v>11</v>
      </c>
      <c r="B18" s="34">
        <v>3</v>
      </c>
      <c r="C18" s="39"/>
      <c r="D18" s="37">
        <f>B18</f>
        <v>3</v>
      </c>
      <c r="E18" s="37"/>
      <c r="F18" s="207">
        <v>1</v>
      </c>
      <c r="G18" s="643" t="s">
        <v>110</v>
      </c>
      <c r="H18" s="643"/>
      <c r="I18" s="643"/>
      <c r="J18" s="643"/>
      <c r="K18" s="643"/>
      <c r="L18" s="190"/>
      <c r="M18" s="40">
        <v>2000</v>
      </c>
      <c r="N18" s="27"/>
      <c r="O18" s="40">
        <v>4000</v>
      </c>
      <c r="P18" s="27"/>
      <c r="Q18" s="40">
        <v>2000</v>
      </c>
      <c r="R18" s="27"/>
      <c r="S18" s="218"/>
    </row>
    <row r="19" spans="1:19" ht="17.25" customHeight="1" x14ac:dyDescent="0.2">
      <c r="A19" s="194" t="s">
        <v>12</v>
      </c>
      <c r="B19" s="38">
        <v>3.4</v>
      </c>
      <c r="C19" s="39"/>
      <c r="D19" s="37">
        <f>B19</f>
        <v>3.4</v>
      </c>
      <c r="E19" s="37"/>
      <c r="F19" s="207">
        <v>1</v>
      </c>
      <c r="G19" s="643" t="s">
        <v>110</v>
      </c>
      <c r="H19" s="643"/>
      <c r="I19" s="643"/>
      <c r="J19" s="643"/>
      <c r="K19" s="643"/>
      <c r="L19" s="190"/>
      <c r="M19" s="40">
        <v>1000</v>
      </c>
      <c r="N19" s="27"/>
      <c r="O19" s="40">
        <v>2000</v>
      </c>
      <c r="P19" s="27"/>
      <c r="Q19" s="40">
        <v>1000</v>
      </c>
      <c r="R19" s="27"/>
      <c r="S19" s="218"/>
    </row>
    <row r="20" spans="1:19" ht="17.25" customHeight="1" x14ac:dyDescent="0.2">
      <c r="A20" s="194" t="s">
        <v>53</v>
      </c>
      <c r="B20" s="38">
        <v>0.36</v>
      </c>
      <c r="C20" s="39" t="s">
        <v>105</v>
      </c>
      <c r="D20" s="37">
        <v>8.98</v>
      </c>
      <c r="E20" s="37" t="s">
        <v>0</v>
      </c>
      <c r="F20" s="207">
        <v>9</v>
      </c>
      <c r="G20" s="40">
        <v>1162</v>
      </c>
      <c r="H20" s="27" t="s">
        <v>0</v>
      </c>
      <c r="I20" s="41" t="s">
        <v>105</v>
      </c>
      <c r="J20" s="40">
        <v>52290</v>
      </c>
      <c r="K20" s="27" t="s">
        <v>0</v>
      </c>
      <c r="L20" s="190" t="s">
        <v>0</v>
      </c>
      <c r="M20" s="27">
        <v>40</v>
      </c>
      <c r="N20" s="27" t="s">
        <v>109</v>
      </c>
      <c r="O20" s="27">
        <v>80</v>
      </c>
      <c r="P20" s="27" t="s">
        <v>109</v>
      </c>
      <c r="Q20" s="27">
        <v>40</v>
      </c>
      <c r="R20" s="27" t="s">
        <v>109</v>
      </c>
      <c r="S20" s="218" t="s">
        <v>50</v>
      </c>
    </row>
    <row r="21" spans="1:19" ht="17.25" customHeight="1" x14ac:dyDescent="0.2">
      <c r="A21" s="194" t="s">
        <v>13</v>
      </c>
      <c r="B21" s="34">
        <v>3.5</v>
      </c>
      <c r="C21" s="39" t="s">
        <v>105</v>
      </c>
      <c r="D21" s="37">
        <v>6.45</v>
      </c>
      <c r="E21" s="37"/>
      <c r="F21" s="207">
        <v>3</v>
      </c>
      <c r="G21" s="40">
        <v>15000</v>
      </c>
      <c r="H21" s="27" t="s">
        <v>106</v>
      </c>
      <c r="I21" s="41" t="s">
        <v>105</v>
      </c>
      <c r="J21" s="40">
        <v>30000</v>
      </c>
      <c r="K21" s="27" t="s">
        <v>106</v>
      </c>
      <c r="L21" s="191"/>
      <c r="M21" s="40">
        <v>2250</v>
      </c>
      <c r="N21" s="27"/>
      <c r="O21" s="40">
        <v>4500</v>
      </c>
      <c r="P21" s="27"/>
      <c r="Q21" s="40">
        <v>2250</v>
      </c>
      <c r="R21" s="27"/>
      <c r="S21" s="218"/>
    </row>
    <row r="22" spans="1:19" ht="17.25" customHeight="1" x14ac:dyDescent="0.2">
      <c r="A22" s="194" t="s">
        <v>14</v>
      </c>
      <c r="B22" s="34">
        <v>2</v>
      </c>
      <c r="C22" s="35" t="s">
        <v>105</v>
      </c>
      <c r="D22" s="36">
        <v>6</v>
      </c>
      <c r="E22" s="37"/>
      <c r="F22" s="207">
        <v>5</v>
      </c>
      <c r="G22" s="40">
        <v>3000</v>
      </c>
      <c r="H22" s="27"/>
      <c r="I22" s="41" t="s">
        <v>105</v>
      </c>
      <c r="J22" s="40">
        <v>8000</v>
      </c>
      <c r="K22" s="27"/>
      <c r="L22" s="190"/>
      <c r="M22" s="27">
        <v>20</v>
      </c>
      <c r="N22" s="27" t="s">
        <v>109</v>
      </c>
      <c r="O22" s="27">
        <v>40</v>
      </c>
      <c r="P22" s="27" t="s">
        <v>109</v>
      </c>
      <c r="Q22" s="27">
        <v>20</v>
      </c>
      <c r="R22" s="27" t="s">
        <v>109</v>
      </c>
      <c r="S22" s="218"/>
    </row>
    <row r="23" spans="1:19" ht="17.25" customHeight="1" x14ac:dyDescent="0.2">
      <c r="A23" s="194" t="s">
        <v>15</v>
      </c>
      <c r="B23" s="34">
        <v>2</v>
      </c>
      <c r="C23" s="35" t="s">
        <v>105</v>
      </c>
      <c r="D23" s="36">
        <v>6</v>
      </c>
      <c r="E23" s="37"/>
      <c r="F23" s="207">
        <v>3</v>
      </c>
      <c r="G23" s="40">
        <v>10000</v>
      </c>
      <c r="H23" s="27" t="s">
        <v>106</v>
      </c>
      <c r="I23" s="41" t="s">
        <v>105</v>
      </c>
      <c r="J23" s="40">
        <v>50000</v>
      </c>
      <c r="K23" s="27" t="s">
        <v>106</v>
      </c>
      <c r="L23" s="190"/>
      <c r="M23" s="40">
        <v>4500</v>
      </c>
      <c r="N23" s="27" t="s">
        <v>116</v>
      </c>
      <c r="O23" s="40">
        <v>9000</v>
      </c>
      <c r="P23" s="27" t="s">
        <v>116</v>
      </c>
      <c r="Q23" s="40">
        <v>1000</v>
      </c>
      <c r="R23" s="27" t="s">
        <v>116</v>
      </c>
      <c r="S23" s="218" t="s">
        <v>50</v>
      </c>
    </row>
    <row r="24" spans="1:19" ht="17.25" customHeight="1" x14ac:dyDescent="0.2">
      <c r="A24" s="194" t="s">
        <v>54</v>
      </c>
      <c r="B24" s="34">
        <v>2</v>
      </c>
      <c r="C24" s="39" t="s">
        <v>105</v>
      </c>
      <c r="D24" s="36">
        <v>8.5</v>
      </c>
      <c r="E24" s="37"/>
      <c r="F24" s="207">
        <v>4</v>
      </c>
      <c r="G24" s="40">
        <v>4150</v>
      </c>
      <c r="H24" s="27" t="s">
        <v>106</v>
      </c>
      <c r="I24" s="41" t="s">
        <v>105</v>
      </c>
      <c r="J24" s="40">
        <v>16500</v>
      </c>
      <c r="K24" s="27" t="s">
        <v>106</v>
      </c>
      <c r="L24" s="190"/>
      <c r="M24" s="40">
        <v>2850</v>
      </c>
      <c r="N24" s="27"/>
      <c r="O24" s="40">
        <v>5700</v>
      </c>
      <c r="P24" s="27"/>
      <c r="Q24" s="40">
        <v>2850</v>
      </c>
      <c r="R24" s="27"/>
      <c r="S24" s="218"/>
    </row>
    <row r="25" spans="1:19" ht="17.25" customHeight="1" x14ac:dyDescent="0.2">
      <c r="A25" s="194" t="s">
        <v>55</v>
      </c>
      <c r="B25" s="34">
        <v>2</v>
      </c>
      <c r="C25" s="39" t="s">
        <v>105</v>
      </c>
      <c r="D25" s="36">
        <v>4.8</v>
      </c>
      <c r="E25" s="37" t="s">
        <v>0</v>
      </c>
      <c r="F25" s="207">
        <v>4</v>
      </c>
      <c r="G25" s="40">
        <v>1000</v>
      </c>
      <c r="H25" s="27" t="s">
        <v>0</v>
      </c>
      <c r="I25" s="41" t="s">
        <v>105</v>
      </c>
      <c r="J25" s="40">
        <v>3000</v>
      </c>
      <c r="K25" s="27" t="s">
        <v>0</v>
      </c>
      <c r="L25" s="190" t="s">
        <v>0</v>
      </c>
      <c r="M25" s="40">
        <v>2100</v>
      </c>
      <c r="N25" s="27" t="s">
        <v>0</v>
      </c>
      <c r="O25" s="40">
        <v>4200</v>
      </c>
      <c r="P25" s="27" t="s">
        <v>0</v>
      </c>
      <c r="Q25" s="40">
        <v>2100</v>
      </c>
      <c r="R25" s="27" t="s">
        <v>0</v>
      </c>
      <c r="S25" s="218" t="s">
        <v>0</v>
      </c>
    </row>
    <row r="26" spans="1:19" ht="17.25" customHeight="1" x14ac:dyDescent="0.2">
      <c r="A26" s="194" t="s">
        <v>16</v>
      </c>
      <c r="B26" s="34">
        <v>5.6</v>
      </c>
      <c r="C26" s="39"/>
      <c r="D26" s="37">
        <f>B26</f>
        <v>5.6</v>
      </c>
      <c r="E26" s="37"/>
      <c r="F26" s="207">
        <v>1</v>
      </c>
      <c r="G26" s="643" t="s">
        <v>110</v>
      </c>
      <c r="H26" s="643"/>
      <c r="I26" s="643"/>
      <c r="J26" s="643"/>
      <c r="K26" s="643"/>
      <c r="L26" s="190"/>
      <c r="M26" s="40">
        <v>4400</v>
      </c>
      <c r="N26" s="27"/>
      <c r="O26" s="40">
        <v>8800</v>
      </c>
      <c r="P26" s="27"/>
      <c r="Q26" s="40">
        <v>1000</v>
      </c>
      <c r="R26" s="27"/>
      <c r="S26" s="218"/>
    </row>
    <row r="27" spans="1:19" ht="17.25" customHeight="1" x14ac:dyDescent="0.2">
      <c r="A27" s="194" t="s">
        <v>56</v>
      </c>
      <c r="B27" s="34">
        <v>4.2</v>
      </c>
      <c r="C27" s="42" t="s">
        <v>117</v>
      </c>
      <c r="D27" s="37">
        <f>B27</f>
        <v>4.2</v>
      </c>
      <c r="E27" s="37"/>
      <c r="F27" s="207">
        <v>1</v>
      </c>
      <c r="G27" s="643" t="s">
        <v>110</v>
      </c>
      <c r="H27" s="643"/>
      <c r="I27" s="643"/>
      <c r="J27" s="643"/>
      <c r="K27" s="643"/>
      <c r="L27" s="190"/>
      <c r="M27" s="40">
        <v>2800</v>
      </c>
      <c r="N27" s="27"/>
      <c r="O27" s="40">
        <v>5600</v>
      </c>
      <c r="P27" s="27"/>
      <c r="Q27" s="40">
        <v>2800</v>
      </c>
      <c r="R27" s="27"/>
      <c r="S27" s="218"/>
    </row>
    <row r="28" spans="1:19" ht="17.25" customHeight="1" x14ac:dyDescent="0.2">
      <c r="A28" s="194" t="s">
        <v>57</v>
      </c>
      <c r="B28" s="38">
        <v>5.35</v>
      </c>
      <c r="C28" s="39" t="s">
        <v>105</v>
      </c>
      <c r="D28" s="37">
        <v>7.85</v>
      </c>
      <c r="E28" s="37"/>
      <c r="F28" s="207">
        <v>3</v>
      </c>
      <c r="G28" s="40">
        <v>17570</v>
      </c>
      <c r="H28" s="27" t="s">
        <v>118</v>
      </c>
      <c r="I28" s="41" t="s">
        <v>105</v>
      </c>
      <c r="J28" s="40">
        <v>57710</v>
      </c>
      <c r="K28" s="27" t="s">
        <v>118</v>
      </c>
      <c r="L28" s="191"/>
      <c r="M28" s="40">
        <v>2900</v>
      </c>
      <c r="N28" s="27" t="s">
        <v>115</v>
      </c>
      <c r="O28" s="40">
        <v>5800</v>
      </c>
      <c r="P28" s="27" t="s">
        <v>115</v>
      </c>
      <c r="Q28" s="40">
        <v>2900</v>
      </c>
      <c r="R28" s="27" t="s">
        <v>115</v>
      </c>
      <c r="S28" s="218"/>
    </row>
    <row r="29" spans="1:19" ht="17.25" customHeight="1" x14ac:dyDescent="0.2">
      <c r="A29" s="194" t="s">
        <v>17</v>
      </c>
      <c r="B29" s="34">
        <v>3</v>
      </c>
      <c r="C29" s="35" t="s">
        <v>105</v>
      </c>
      <c r="D29" s="36">
        <v>5</v>
      </c>
      <c r="E29" s="37"/>
      <c r="F29" s="207">
        <v>3</v>
      </c>
      <c r="G29" s="40">
        <v>5000</v>
      </c>
      <c r="H29" s="27"/>
      <c r="I29" s="41" t="s">
        <v>105</v>
      </c>
      <c r="J29" s="40">
        <v>10000</v>
      </c>
      <c r="K29" s="27"/>
      <c r="L29" s="190"/>
      <c r="M29" s="40">
        <v>6000</v>
      </c>
      <c r="N29" s="27"/>
      <c r="O29" s="40">
        <v>12000</v>
      </c>
      <c r="P29" s="27"/>
      <c r="Q29" s="40">
        <v>1500</v>
      </c>
      <c r="R29" s="27"/>
      <c r="S29" s="218"/>
    </row>
    <row r="30" spans="1:19" ht="17.25" customHeight="1" x14ac:dyDescent="0.2">
      <c r="A30" s="194" t="s">
        <v>18</v>
      </c>
      <c r="B30" s="34">
        <v>1.5</v>
      </c>
      <c r="C30" s="35" t="s">
        <v>105</v>
      </c>
      <c r="D30" s="36">
        <v>6</v>
      </c>
      <c r="E30" s="37" t="s">
        <v>0</v>
      </c>
      <c r="F30" s="207">
        <v>10</v>
      </c>
      <c r="G30" s="40">
        <v>1000</v>
      </c>
      <c r="H30" s="27" t="s">
        <v>0</v>
      </c>
      <c r="I30" s="41" t="s">
        <v>105</v>
      </c>
      <c r="J30" s="40">
        <v>9000</v>
      </c>
      <c r="K30" s="27" t="s">
        <v>0</v>
      </c>
      <c r="L30" s="190" t="s">
        <v>0</v>
      </c>
      <c r="M30" s="40">
        <v>2100</v>
      </c>
      <c r="N30" s="27" t="s">
        <v>0</v>
      </c>
      <c r="O30" s="40">
        <v>4200</v>
      </c>
      <c r="P30" s="27" t="s">
        <v>0</v>
      </c>
      <c r="Q30" s="40">
        <v>2100</v>
      </c>
      <c r="R30" s="27" t="s">
        <v>0</v>
      </c>
      <c r="S30" s="218" t="s">
        <v>119</v>
      </c>
    </row>
    <row r="31" spans="1:19" ht="17.25" customHeight="1" x14ac:dyDescent="0.2">
      <c r="A31" s="194" t="s">
        <v>58</v>
      </c>
      <c r="B31" s="34">
        <v>2</v>
      </c>
      <c r="C31" s="35" t="s">
        <v>105</v>
      </c>
      <c r="D31" s="36">
        <v>11</v>
      </c>
      <c r="E31" s="37"/>
      <c r="F31" s="207">
        <v>10</v>
      </c>
      <c r="G31" s="40">
        <v>2100</v>
      </c>
      <c r="H31" s="27"/>
      <c r="I31" s="41" t="s">
        <v>105</v>
      </c>
      <c r="J31" s="40">
        <v>73000</v>
      </c>
      <c r="K31" s="27"/>
      <c r="L31" s="190"/>
      <c r="M31" s="40">
        <v>1610</v>
      </c>
      <c r="N31" s="27"/>
      <c r="O31" s="40">
        <v>3220</v>
      </c>
      <c r="P31" s="27"/>
      <c r="Q31" s="40">
        <v>1610</v>
      </c>
      <c r="R31" s="27"/>
      <c r="S31" s="218" t="s">
        <v>50</v>
      </c>
    </row>
    <row r="32" spans="1:19" ht="17.25" customHeight="1" x14ac:dyDescent="0.2">
      <c r="A32" s="194" t="s">
        <v>59</v>
      </c>
      <c r="B32" s="38">
        <v>2.5099999999999998</v>
      </c>
      <c r="C32" s="39" t="s">
        <v>105</v>
      </c>
      <c r="D32" s="37">
        <v>6.68</v>
      </c>
      <c r="E32" s="37"/>
      <c r="F32" s="207">
        <v>4</v>
      </c>
      <c r="G32" s="40">
        <v>2400</v>
      </c>
      <c r="H32" s="27" t="s">
        <v>120</v>
      </c>
      <c r="I32" s="41" t="s">
        <v>105</v>
      </c>
      <c r="J32" s="40">
        <v>26500</v>
      </c>
      <c r="K32" s="27" t="s">
        <v>120</v>
      </c>
      <c r="L32" s="191"/>
      <c r="M32" s="27">
        <v>91</v>
      </c>
      <c r="N32" s="27" t="s">
        <v>109</v>
      </c>
      <c r="O32" s="27">
        <v>182</v>
      </c>
      <c r="P32" s="27" t="s">
        <v>109</v>
      </c>
      <c r="Q32" s="27">
        <v>91</v>
      </c>
      <c r="R32" s="27" t="s">
        <v>109</v>
      </c>
      <c r="S32" s="218"/>
    </row>
    <row r="33" spans="1:21" ht="17.25" customHeight="1" x14ac:dyDescent="0.2">
      <c r="A33" s="194" t="s">
        <v>19</v>
      </c>
      <c r="B33" s="640" t="s">
        <v>107</v>
      </c>
      <c r="C33" s="641"/>
      <c r="D33" s="641"/>
      <c r="E33" s="641"/>
      <c r="F33" s="208"/>
      <c r="G33" s="27"/>
      <c r="H33" s="27"/>
      <c r="I33" s="41"/>
      <c r="J33" s="27"/>
      <c r="K33" s="27"/>
      <c r="L33" s="190"/>
      <c r="M33" s="27"/>
      <c r="N33" s="27"/>
      <c r="O33" s="27"/>
      <c r="P33" s="27"/>
      <c r="Q33" s="27"/>
      <c r="R33" s="27"/>
      <c r="S33" s="218"/>
    </row>
    <row r="34" spans="1:21" ht="24" customHeight="1" x14ac:dyDescent="0.2">
      <c r="A34" s="194" t="s">
        <v>20</v>
      </c>
      <c r="B34" s="640" t="s">
        <v>121</v>
      </c>
      <c r="C34" s="641"/>
      <c r="D34" s="641"/>
      <c r="E34" s="641"/>
      <c r="F34" s="208"/>
      <c r="G34" s="43"/>
      <c r="H34" s="43"/>
      <c r="I34" s="219"/>
      <c r="J34" s="43"/>
      <c r="K34" s="43"/>
      <c r="L34" s="191"/>
      <c r="M34" s="43"/>
      <c r="N34" s="27"/>
      <c r="O34" s="27"/>
      <c r="P34" s="27"/>
      <c r="Q34" s="27"/>
      <c r="R34" s="27"/>
      <c r="S34" s="218"/>
    </row>
    <row r="35" spans="1:21" ht="17.25" customHeight="1" x14ac:dyDescent="0.2">
      <c r="A35" s="194" t="s">
        <v>21</v>
      </c>
      <c r="B35" s="34">
        <v>1.4</v>
      </c>
      <c r="C35" s="39" t="s">
        <v>105</v>
      </c>
      <c r="D35" s="37">
        <v>6.37</v>
      </c>
      <c r="E35" s="37" t="s">
        <v>0</v>
      </c>
      <c r="F35" s="207">
        <v>6</v>
      </c>
      <c r="G35" s="40">
        <v>20000</v>
      </c>
      <c r="H35" s="27" t="s">
        <v>122</v>
      </c>
      <c r="I35" s="41" t="s">
        <v>105</v>
      </c>
      <c r="J35" s="40">
        <v>75000</v>
      </c>
      <c r="K35" s="27" t="s">
        <v>122</v>
      </c>
      <c r="L35" s="190" t="s">
        <v>0</v>
      </c>
      <c r="M35" s="40">
        <v>1000</v>
      </c>
      <c r="N35" s="27" t="s">
        <v>0</v>
      </c>
      <c r="O35" s="40">
        <v>2000</v>
      </c>
      <c r="P35" s="27" t="s">
        <v>0</v>
      </c>
      <c r="Q35" s="40">
        <v>1500</v>
      </c>
      <c r="R35" s="27" t="s">
        <v>0</v>
      </c>
      <c r="S35" s="218" t="s">
        <v>0</v>
      </c>
      <c r="T35" s="43"/>
    </row>
    <row r="36" spans="1:21" ht="24" customHeight="1" x14ac:dyDescent="0.2">
      <c r="A36" s="194" t="s">
        <v>22</v>
      </c>
      <c r="B36" s="34">
        <v>1.7</v>
      </c>
      <c r="C36" s="39" t="s">
        <v>105</v>
      </c>
      <c r="D36" s="36">
        <v>8.1999999999999993</v>
      </c>
      <c r="E36" s="37"/>
      <c r="F36" s="207">
        <v>7</v>
      </c>
      <c r="G36" s="40">
        <v>5500</v>
      </c>
      <c r="H36" s="27" t="s">
        <v>123</v>
      </c>
      <c r="I36" s="41" t="s">
        <v>105</v>
      </c>
      <c r="J36" s="40">
        <v>65000</v>
      </c>
      <c r="K36" s="27" t="s">
        <v>123</v>
      </c>
      <c r="L36" s="191"/>
      <c r="M36" s="40">
        <v>2900</v>
      </c>
      <c r="N36" s="27" t="s">
        <v>115</v>
      </c>
      <c r="O36" s="40">
        <v>5800</v>
      </c>
      <c r="P36" s="27" t="s">
        <v>115</v>
      </c>
      <c r="Q36" s="40">
        <v>2900</v>
      </c>
      <c r="R36" s="27" t="s">
        <v>115</v>
      </c>
      <c r="S36" s="218"/>
      <c r="T36" s="43"/>
    </row>
    <row r="37" spans="1:21" ht="17.25" customHeight="1" x14ac:dyDescent="0.2">
      <c r="A37" s="194" t="s">
        <v>23</v>
      </c>
      <c r="B37" s="34">
        <v>4</v>
      </c>
      <c r="C37" s="39" t="s">
        <v>105</v>
      </c>
      <c r="D37" s="37">
        <v>6.85</v>
      </c>
      <c r="E37" s="37"/>
      <c r="F37" s="207">
        <v>5</v>
      </c>
      <c r="G37" s="40">
        <v>8000</v>
      </c>
      <c r="H37" s="27" t="s">
        <v>106</v>
      </c>
      <c r="I37" s="41" t="s">
        <v>105</v>
      </c>
      <c r="J37" s="40">
        <v>20000</v>
      </c>
      <c r="K37" s="27" t="s">
        <v>106</v>
      </c>
      <c r="L37" s="191"/>
      <c r="M37" s="27">
        <v>0</v>
      </c>
      <c r="N37" s="27"/>
      <c r="O37" s="27">
        <v>0</v>
      </c>
      <c r="P37" s="27"/>
      <c r="Q37" s="40">
        <v>1000</v>
      </c>
      <c r="R37" s="27"/>
      <c r="S37" s="218"/>
      <c r="T37" s="43"/>
    </row>
    <row r="38" spans="1:21" ht="17.25" customHeight="1" x14ac:dyDescent="0.2">
      <c r="A38" s="27" t="s">
        <v>24</v>
      </c>
      <c r="B38" s="34">
        <v>6</v>
      </c>
      <c r="C38" s="39" t="s">
        <v>105</v>
      </c>
      <c r="D38" s="37">
        <v>7.75</v>
      </c>
      <c r="E38" s="37"/>
      <c r="F38" s="223">
        <v>3</v>
      </c>
      <c r="G38" s="222">
        <v>12750</v>
      </c>
      <c r="H38" s="27" t="s">
        <v>124</v>
      </c>
      <c r="I38" s="41" t="s">
        <v>105</v>
      </c>
      <c r="J38" s="40">
        <v>60000</v>
      </c>
      <c r="K38" s="27" t="s">
        <v>124</v>
      </c>
      <c r="L38" s="191"/>
      <c r="M38" s="40">
        <v>2500</v>
      </c>
      <c r="N38" s="27" t="s">
        <v>124</v>
      </c>
      <c r="O38" s="40">
        <v>5000</v>
      </c>
      <c r="P38" s="27" t="s">
        <v>124</v>
      </c>
      <c r="Q38" s="40">
        <v>2500</v>
      </c>
      <c r="R38" s="27" t="s">
        <v>124</v>
      </c>
      <c r="S38" s="48"/>
      <c r="T38" s="203"/>
      <c r="U38" s="43"/>
    </row>
    <row r="39" spans="1:21" ht="17.25" customHeight="1" x14ac:dyDescent="0.2">
      <c r="A39" s="194" t="s">
        <v>25</v>
      </c>
      <c r="B39" s="38">
        <v>2.67</v>
      </c>
      <c r="C39" s="39" t="s">
        <v>105</v>
      </c>
      <c r="D39" s="36">
        <v>12</v>
      </c>
      <c r="E39" s="37" t="s">
        <v>125</v>
      </c>
      <c r="F39" s="207">
        <v>8</v>
      </c>
      <c r="G39" s="40">
        <v>3000</v>
      </c>
      <c r="H39" s="27"/>
      <c r="I39" s="41" t="s">
        <v>105</v>
      </c>
      <c r="J39" s="40">
        <v>50000</v>
      </c>
      <c r="K39" s="27"/>
      <c r="L39" s="190"/>
      <c r="M39" s="40">
        <v>2900</v>
      </c>
      <c r="N39" s="27" t="s">
        <v>115</v>
      </c>
      <c r="O39" s="40">
        <v>5800</v>
      </c>
      <c r="P39" s="27" t="s">
        <v>115</v>
      </c>
      <c r="Q39" s="40">
        <v>2900</v>
      </c>
      <c r="R39" s="27" t="s">
        <v>115</v>
      </c>
      <c r="S39" s="218" t="s">
        <v>126</v>
      </c>
    </row>
    <row r="40" spans="1:21" ht="17.25" customHeight="1" x14ac:dyDescent="0.2">
      <c r="A40" s="194" t="s">
        <v>60</v>
      </c>
      <c r="B40" s="38">
        <v>0.69099999999999995</v>
      </c>
      <c r="C40" s="39" t="s">
        <v>105</v>
      </c>
      <c r="D40" s="37">
        <v>6.98</v>
      </c>
      <c r="E40" s="37" t="s">
        <v>127</v>
      </c>
      <c r="F40" s="207">
        <v>9</v>
      </c>
      <c r="G40" s="40">
        <v>5000</v>
      </c>
      <c r="H40" s="27" t="s">
        <v>0</v>
      </c>
      <c r="I40" s="41" t="s">
        <v>105</v>
      </c>
      <c r="J40" s="40">
        <v>200000</v>
      </c>
      <c r="K40" s="27" t="s">
        <v>0</v>
      </c>
      <c r="L40" s="190" t="s">
        <v>0</v>
      </c>
      <c r="M40" s="40">
        <v>1050</v>
      </c>
      <c r="N40" s="27" t="s">
        <v>127</v>
      </c>
      <c r="O40" s="40">
        <v>2100</v>
      </c>
      <c r="P40" s="27" t="s">
        <v>127</v>
      </c>
      <c r="Q40" s="40">
        <v>1050</v>
      </c>
      <c r="R40" s="27" t="s">
        <v>127</v>
      </c>
      <c r="S40" s="221"/>
    </row>
    <row r="41" spans="1:21" ht="24" customHeight="1" x14ac:dyDescent="0.2">
      <c r="A41" s="194" t="s">
        <v>26</v>
      </c>
      <c r="B41" s="38">
        <v>0.5</v>
      </c>
      <c r="C41" s="39" t="s">
        <v>105</v>
      </c>
      <c r="D41" s="37">
        <v>6.75</v>
      </c>
      <c r="E41" s="37" t="s">
        <v>128</v>
      </c>
      <c r="F41" s="207">
        <v>8</v>
      </c>
      <c r="G41" s="40">
        <v>1000</v>
      </c>
      <c r="H41" s="27"/>
      <c r="I41" s="41" t="s">
        <v>105</v>
      </c>
      <c r="J41" s="40">
        <v>10000</v>
      </c>
      <c r="K41" s="27"/>
      <c r="L41" s="190"/>
      <c r="M41" s="40">
        <v>1000</v>
      </c>
      <c r="N41" s="27"/>
      <c r="O41" s="40">
        <v>2000</v>
      </c>
      <c r="P41" s="27"/>
      <c r="Q41" s="40">
        <v>1000</v>
      </c>
      <c r="R41" s="27"/>
      <c r="S41" s="218" t="s">
        <v>129</v>
      </c>
    </row>
    <row r="42" spans="1:21" ht="17.25" customHeight="1" x14ac:dyDescent="0.2">
      <c r="A42" s="194" t="s">
        <v>61</v>
      </c>
      <c r="B42" s="34">
        <v>5</v>
      </c>
      <c r="C42" s="39" t="s">
        <v>105</v>
      </c>
      <c r="D42" s="36">
        <v>9</v>
      </c>
      <c r="E42" s="37"/>
      <c r="F42" s="207">
        <v>3</v>
      </c>
      <c r="G42" s="40">
        <v>2350</v>
      </c>
      <c r="H42" s="27" t="s">
        <v>106</v>
      </c>
      <c r="I42" s="41" t="s">
        <v>105</v>
      </c>
      <c r="J42" s="40">
        <v>5850</v>
      </c>
      <c r="K42" s="27" t="s">
        <v>106</v>
      </c>
      <c r="L42" s="190"/>
      <c r="M42" s="27">
        <v>132</v>
      </c>
      <c r="N42" s="27" t="s">
        <v>109</v>
      </c>
      <c r="O42" s="27">
        <v>264</v>
      </c>
      <c r="P42" s="27" t="s">
        <v>109</v>
      </c>
      <c r="Q42" s="27">
        <v>132</v>
      </c>
      <c r="R42" s="27" t="s">
        <v>109</v>
      </c>
      <c r="S42" s="218" t="s">
        <v>119</v>
      </c>
    </row>
    <row r="43" spans="1:21" ht="17.25" customHeight="1" x14ac:dyDescent="0.2">
      <c r="A43" s="194" t="s">
        <v>27</v>
      </c>
      <c r="B43" s="34">
        <v>2.8</v>
      </c>
      <c r="C43" s="39"/>
      <c r="D43" s="37">
        <f>B43</f>
        <v>2.8</v>
      </c>
      <c r="E43" s="37"/>
      <c r="F43" s="207">
        <v>1</v>
      </c>
      <c r="G43" s="210" t="s">
        <v>110</v>
      </c>
      <c r="H43" s="43"/>
      <c r="I43" s="219"/>
      <c r="J43" s="43"/>
      <c r="K43" s="43"/>
      <c r="L43" s="190"/>
      <c r="M43" s="27" t="s">
        <v>111</v>
      </c>
      <c r="N43" s="43"/>
      <c r="O43" s="43"/>
      <c r="P43" s="43"/>
      <c r="Q43" s="43"/>
      <c r="R43" s="43"/>
      <c r="S43" s="218"/>
    </row>
    <row r="44" spans="1:21" ht="17.25" customHeight="1" x14ac:dyDescent="0.2">
      <c r="A44" s="194" t="s">
        <v>28</v>
      </c>
      <c r="B44" s="640" t="s">
        <v>130</v>
      </c>
      <c r="C44" s="641"/>
      <c r="D44" s="641"/>
      <c r="E44" s="641"/>
      <c r="F44" s="208"/>
      <c r="G44" s="43"/>
      <c r="H44" s="27"/>
      <c r="I44" s="41"/>
      <c r="J44" s="27" t="s">
        <v>131</v>
      </c>
      <c r="K44" s="27"/>
      <c r="L44" s="190"/>
      <c r="M44" s="27" t="s">
        <v>131</v>
      </c>
      <c r="N44" s="27"/>
      <c r="O44" s="27" t="s">
        <v>131</v>
      </c>
      <c r="P44" s="27"/>
      <c r="Q44" s="27" t="s">
        <v>131</v>
      </c>
      <c r="R44" s="27"/>
      <c r="S44" s="218"/>
    </row>
    <row r="45" spans="1:21" ht="17.25" customHeight="1" x14ac:dyDescent="0.2">
      <c r="A45" s="194" t="s">
        <v>62</v>
      </c>
      <c r="B45" s="34">
        <v>2.5</v>
      </c>
      <c r="C45" s="39" t="s">
        <v>105</v>
      </c>
      <c r="D45" s="36">
        <v>7</v>
      </c>
      <c r="E45" s="37" t="s">
        <v>0</v>
      </c>
      <c r="F45" s="207">
        <v>6</v>
      </c>
      <c r="G45" s="40">
        <v>2310</v>
      </c>
      <c r="H45" s="27" t="s">
        <v>0</v>
      </c>
      <c r="I45" s="41" t="s">
        <v>105</v>
      </c>
      <c r="J45" s="40">
        <v>11550</v>
      </c>
      <c r="K45" s="27" t="s">
        <v>0</v>
      </c>
      <c r="L45" s="190" t="s">
        <v>0</v>
      </c>
      <c r="M45" s="40">
        <v>2900</v>
      </c>
      <c r="N45" s="27" t="s">
        <v>115</v>
      </c>
      <c r="O45" s="40">
        <v>5800</v>
      </c>
      <c r="P45" s="27" t="s">
        <v>115</v>
      </c>
      <c r="Q45" s="40">
        <v>2900</v>
      </c>
      <c r="R45" s="27" t="s">
        <v>115</v>
      </c>
      <c r="S45" s="218" t="s">
        <v>0</v>
      </c>
    </row>
    <row r="46" spans="1:21" ht="24" customHeight="1" x14ac:dyDescent="0.2">
      <c r="A46" s="194" t="s">
        <v>29</v>
      </c>
      <c r="B46" s="640" t="s">
        <v>107</v>
      </c>
      <c r="C46" s="641"/>
      <c r="D46" s="641"/>
      <c r="E46" s="641"/>
      <c r="F46" s="208"/>
      <c r="G46" s="27"/>
      <c r="H46" s="27"/>
      <c r="I46" s="41"/>
      <c r="J46" s="27"/>
      <c r="K46" s="27"/>
      <c r="L46" s="190"/>
      <c r="M46" s="27"/>
      <c r="N46" s="27"/>
      <c r="O46" s="27"/>
      <c r="P46" s="27"/>
      <c r="Q46" s="27"/>
      <c r="R46" s="27"/>
      <c r="S46" s="218"/>
    </row>
    <row r="47" spans="1:21" ht="24" customHeight="1" x14ac:dyDescent="0.2">
      <c r="A47" s="194" t="s">
        <v>30</v>
      </c>
      <c r="B47" s="640" t="s">
        <v>121</v>
      </c>
      <c r="C47" s="641"/>
      <c r="D47" s="641"/>
      <c r="E47" s="641"/>
      <c r="F47" s="208"/>
      <c r="G47" s="43"/>
      <c r="H47" s="43"/>
      <c r="I47" s="219"/>
      <c r="J47" s="43"/>
      <c r="K47" s="43"/>
      <c r="L47" s="191"/>
      <c r="M47" s="43"/>
      <c r="N47" s="27"/>
      <c r="O47" s="27"/>
      <c r="P47" s="27"/>
      <c r="Q47" s="27"/>
      <c r="R47" s="27"/>
      <c r="S47" s="218"/>
    </row>
    <row r="48" spans="1:21" ht="17.25" customHeight="1" x14ac:dyDescent="0.2">
      <c r="A48" s="194" t="s">
        <v>31</v>
      </c>
      <c r="B48" s="652" t="s">
        <v>107</v>
      </c>
      <c r="C48" s="653"/>
      <c r="D48" s="653"/>
      <c r="E48" s="653"/>
      <c r="F48" s="208"/>
      <c r="G48" s="27"/>
      <c r="H48" s="27"/>
      <c r="I48" s="41"/>
      <c r="J48" s="27"/>
      <c r="K48" s="27"/>
      <c r="L48" s="190"/>
      <c r="M48" s="27"/>
      <c r="N48" s="27"/>
      <c r="O48" s="27"/>
      <c r="P48" s="27"/>
      <c r="Q48" s="27"/>
      <c r="R48" s="27"/>
      <c r="S48" s="218"/>
    </row>
    <row r="49" spans="1:19" ht="17.25" customHeight="1" x14ac:dyDescent="0.2">
      <c r="A49" s="194" t="s">
        <v>32</v>
      </c>
      <c r="B49" s="34">
        <v>2.2999999999999998</v>
      </c>
      <c r="C49" s="35" t="s">
        <v>105</v>
      </c>
      <c r="D49" s="36">
        <v>7</v>
      </c>
      <c r="E49" s="37"/>
      <c r="F49" s="207">
        <v>6</v>
      </c>
      <c r="G49" s="27">
        <v>750</v>
      </c>
      <c r="H49" s="27" t="s">
        <v>106</v>
      </c>
      <c r="I49" s="41" t="s">
        <v>105</v>
      </c>
      <c r="J49" s="40">
        <v>3750</v>
      </c>
      <c r="K49" s="27" t="s">
        <v>106</v>
      </c>
      <c r="L49" s="190"/>
      <c r="M49" s="40">
        <v>2175</v>
      </c>
      <c r="N49" s="27" t="s">
        <v>115</v>
      </c>
      <c r="O49" s="40">
        <v>4350</v>
      </c>
      <c r="P49" s="27" t="s">
        <v>115</v>
      </c>
      <c r="Q49" s="40">
        <v>2175</v>
      </c>
      <c r="R49" s="27" t="s">
        <v>115</v>
      </c>
      <c r="S49" s="218" t="s">
        <v>132</v>
      </c>
    </row>
    <row r="50" spans="1:19" ht="17.25" customHeight="1" x14ac:dyDescent="0.2">
      <c r="A50" s="194" t="s">
        <v>33</v>
      </c>
      <c r="B50" s="640" t="s">
        <v>133</v>
      </c>
      <c r="C50" s="641"/>
      <c r="D50" s="641"/>
      <c r="E50" s="641"/>
      <c r="F50" s="208"/>
      <c r="G50" s="43"/>
      <c r="H50" s="27" t="s">
        <v>0</v>
      </c>
      <c r="I50" s="41" t="s">
        <v>0</v>
      </c>
      <c r="J50" s="27" t="s">
        <v>131</v>
      </c>
      <c r="K50" s="27" t="s">
        <v>0</v>
      </c>
      <c r="L50" s="190" t="s">
        <v>0</v>
      </c>
      <c r="M50" s="27" t="s">
        <v>131</v>
      </c>
      <c r="N50" s="27" t="s">
        <v>0</v>
      </c>
      <c r="O50" s="27" t="s">
        <v>131</v>
      </c>
      <c r="P50" s="27" t="s">
        <v>0</v>
      </c>
      <c r="Q50" s="27" t="s">
        <v>131</v>
      </c>
      <c r="R50" s="27" t="s">
        <v>0</v>
      </c>
      <c r="S50" s="218" t="s">
        <v>0</v>
      </c>
    </row>
    <row r="51" spans="1:19" ht="17.25" customHeight="1" x14ac:dyDescent="0.2">
      <c r="A51" s="194" t="s">
        <v>34</v>
      </c>
      <c r="B51" s="34">
        <v>2</v>
      </c>
      <c r="C51" s="39" t="s">
        <v>105</v>
      </c>
      <c r="D51" s="37">
        <v>5.75</v>
      </c>
      <c r="E51" s="37"/>
      <c r="F51" s="207">
        <v>4</v>
      </c>
      <c r="G51" s="40">
        <v>3000</v>
      </c>
      <c r="H51" s="27"/>
      <c r="I51" s="41" t="s">
        <v>105</v>
      </c>
      <c r="J51" s="40">
        <v>17000</v>
      </c>
      <c r="K51" s="27"/>
      <c r="L51" s="190"/>
      <c r="M51" s="27">
        <v>800</v>
      </c>
      <c r="N51" s="27"/>
      <c r="O51" s="40">
        <v>1600</v>
      </c>
      <c r="P51" s="27"/>
      <c r="Q51" s="27">
        <v>800</v>
      </c>
      <c r="R51" s="27"/>
      <c r="S51" s="218"/>
    </row>
    <row r="52" spans="1:19" ht="17.25" customHeight="1" x14ac:dyDescent="0.2">
      <c r="A52" s="194" t="s">
        <v>35</v>
      </c>
      <c r="B52" s="640" t="s">
        <v>107</v>
      </c>
      <c r="C52" s="641"/>
      <c r="D52" s="641"/>
      <c r="E52" s="641"/>
      <c r="F52" s="208"/>
      <c r="G52" s="27"/>
      <c r="H52" s="27"/>
      <c r="I52" s="41"/>
      <c r="J52" s="27"/>
      <c r="K52" s="27"/>
      <c r="L52" s="190"/>
      <c r="M52" s="27"/>
      <c r="N52" s="27"/>
      <c r="O52" s="27"/>
      <c r="P52" s="27"/>
      <c r="Q52" s="27"/>
      <c r="R52" s="27"/>
      <c r="S52" s="218"/>
    </row>
    <row r="53" spans="1:19" ht="17.25" customHeight="1" x14ac:dyDescent="0.2">
      <c r="A53" s="194" t="s">
        <v>36</v>
      </c>
      <c r="B53" s="34">
        <v>3</v>
      </c>
      <c r="C53" s="39" t="s">
        <v>105</v>
      </c>
      <c r="D53" s="36">
        <v>6.5</v>
      </c>
      <c r="E53" s="37"/>
      <c r="F53" s="207">
        <v>5</v>
      </c>
      <c r="G53" s="40">
        <v>10000</v>
      </c>
      <c r="H53" s="27"/>
      <c r="I53" s="41" t="s">
        <v>105</v>
      </c>
      <c r="J53" s="40">
        <v>60000</v>
      </c>
      <c r="K53" s="27"/>
      <c r="L53" s="190"/>
      <c r="M53" s="40">
        <v>2000</v>
      </c>
      <c r="N53" s="27"/>
      <c r="O53" s="40">
        <v>4000</v>
      </c>
      <c r="P53" s="27"/>
      <c r="Q53" s="40">
        <v>2000</v>
      </c>
      <c r="R53" s="27"/>
      <c r="S53" s="218"/>
    </row>
    <row r="54" spans="1:19" ht="17.25" customHeight="1" x14ac:dyDescent="0.2">
      <c r="A54" s="194" t="s">
        <v>37</v>
      </c>
      <c r="B54" s="34">
        <v>4.5999999999999996</v>
      </c>
      <c r="C54" s="39" t="s">
        <v>105</v>
      </c>
      <c r="D54" s="37">
        <v>6.75</v>
      </c>
      <c r="E54" s="37" t="s">
        <v>134</v>
      </c>
      <c r="F54" s="207">
        <v>4</v>
      </c>
      <c r="G54" s="40">
        <v>1500</v>
      </c>
      <c r="H54" s="27"/>
      <c r="I54" s="41" t="s">
        <v>105</v>
      </c>
      <c r="J54" s="40">
        <v>112500</v>
      </c>
      <c r="K54" s="27"/>
      <c r="L54" s="190"/>
      <c r="M54" s="27">
        <v>700</v>
      </c>
      <c r="N54" s="27"/>
      <c r="O54" s="40">
        <v>1400</v>
      </c>
      <c r="P54" s="27"/>
      <c r="Q54" s="27">
        <v>400</v>
      </c>
      <c r="R54" s="27"/>
      <c r="S54" s="218"/>
    </row>
    <row r="55" spans="1:19" ht="17.25" customHeight="1" x14ac:dyDescent="0.2">
      <c r="A55" s="194" t="s">
        <v>38</v>
      </c>
      <c r="B55" s="640" t="s">
        <v>107</v>
      </c>
      <c r="C55" s="641"/>
      <c r="D55" s="641"/>
      <c r="E55" s="641"/>
      <c r="F55" s="208"/>
      <c r="G55" s="27" t="s">
        <v>0</v>
      </c>
      <c r="H55" s="27" t="s">
        <v>0</v>
      </c>
      <c r="I55" s="41" t="s">
        <v>0</v>
      </c>
      <c r="J55" s="27" t="s">
        <v>0</v>
      </c>
      <c r="K55" s="27" t="s">
        <v>0</v>
      </c>
      <c r="L55" s="190" t="s">
        <v>0</v>
      </c>
      <c r="M55" s="27" t="s">
        <v>0</v>
      </c>
      <c r="N55" s="27" t="s">
        <v>0</v>
      </c>
      <c r="O55" s="27" t="s">
        <v>0</v>
      </c>
      <c r="P55" s="27" t="s">
        <v>0</v>
      </c>
      <c r="Q55" s="27" t="s">
        <v>0</v>
      </c>
      <c r="R55" s="27" t="s">
        <v>0</v>
      </c>
      <c r="S55" s="218" t="s">
        <v>0</v>
      </c>
    </row>
    <row r="56" spans="1:19" ht="17.25" customHeight="1" x14ac:dyDescent="0.2">
      <c r="A56" s="204" t="s">
        <v>63</v>
      </c>
      <c r="B56" s="44">
        <v>5</v>
      </c>
      <c r="C56" s="49" t="s">
        <v>105</v>
      </c>
      <c r="D56" s="50">
        <v>9</v>
      </c>
      <c r="E56" s="45" t="s">
        <v>135</v>
      </c>
      <c r="F56" s="209">
        <v>3</v>
      </c>
      <c r="G56" s="46">
        <v>10000</v>
      </c>
      <c r="H56" s="4"/>
      <c r="I56" s="47" t="s">
        <v>105</v>
      </c>
      <c r="J56" s="46">
        <v>30000</v>
      </c>
      <c r="K56" s="4"/>
      <c r="L56" s="193"/>
      <c r="M56" s="46">
        <v>1370</v>
      </c>
      <c r="N56" s="4"/>
      <c r="O56" s="46">
        <v>2740</v>
      </c>
      <c r="P56" s="4"/>
      <c r="Q56" s="46">
        <v>1370</v>
      </c>
      <c r="R56" s="4"/>
      <c r="S56" s="220"/>
    </row>
    <row r="57" spans="1:19" s="10" customFormat="1" ht="17.25" customHeight="1" x14ac:dyDescent="0.2">
      <c r="A57" s="19"/>
      <c r="B57" s="51"/>
      <c r="C57" s="20"/>
      <c r="D57" s="51"/>
      <c r="E57" s="21"/>
      <c r="F57" s="22"/>
      <c r="G57" s="23"/>
      <c r="H57" s="19"/>
      <c r="I57" s="22"/>
      <c r="J57" s="23"/>
      <c r="K57" s="19"/>
      <c r="L57" s="19"/>
      <c r="M57" s="23"/>
      <c r="N57" s="19"/>
      <c r="O57" s="23"/>
      <c r="P57" s="19"/>
      <c r="Q57" s="23"/>
      <c r="R57" s="642"/>
      <c r="S57" s="642"/>
    </row>
    <row r="58" spans="1:19" s="10" customFormat="1" x14ac:dyDescent="0.2">
      <c r="A58" s="7"/>
      <c r="B58" s="13"/>
      <c r="C58" s="14"/>
      <c r="D58" s="13"/>
      <c r="E58" s="13"/>
      <c r="F58" s="8"/>
      <c r="G58" s="9"/>
      <c r="H58" s="7"/>
      <c r="I58" s="8"/>
      <c r="J58" s="9"/>
      <c r="K58" s="7"/>
      <c r="L58" s="7"/>
      <c r="M58" s="9"/>
      <c r="N58" s="7"/>
      <c r="O58" s="9"/>
      <c r="P58" s="7"/>
      <c r="Q58" s="9"/>
      <c r="R58" s="7"/>
      <c r="S58" s="8"/>
    </row>
    <row r="59" spans="1:19" s="10" customFormat="1" x14ac:dyDescent="0.2">
      <c r="A59" s="7"/>
      <c r="B59" s="13"/>
      <c r="C59" s="14"/>
      <c r="D59" s="13"/>
      <c r="E59" s="13"/>
      <c r="F59" s="8"/>
      <c r="G59" s="9"/>
      <c r="H59" s="7"/>
      <c r="I59" s="8"/>
      <c r="J59" s="9"/>
      <c r="K59" s="7"/>
      <c r="L59" s="7"/>
      <c r="M59" s="9"/>
      <c r="N59" s="7"/>
      <c r="O59" s="9"/>
      <c r="P59" s="7"/>
      <c r="Q59" s="9"/>
      <c r="R59" s="7"/>
      <c r="S59" s="8"/>
    </row>
    <row r="60" spans="1:19" s="10" customFormat="1" x14ac:dyDescent="0.2">
      <c r="A60" s="7"/>
      <c r="B60" s="13"/>
      <c r="C60" s="14"/>
      <c r="D60" s="13"/>
      <c r="E60" s="13"/>
      <c r="F60" s="8"/>
      <c r="G60" s="9"/>
      <c r="H60" s="7"/>
      <c r="I60" s="8"/>
      <c r="J60" s="9"/>
      <c r="K60" s="7"/>
      <c r="L60" s="7"/>
      <c r="M60" s="9"/>
      <c r="N60" s="7"/>
      <c r="O60" s="9"/>
      <c r="P60" s="7"/>
      <c r="Q60" s="9"/>
      <c r="R60" s="7"/>
      <c r="S60" s="8"/>
    </row>
    <row r="61" spans="1:19" s="10" customFormat="1" ht="12.75" customHeight="1" x14ac:dyDescent="0.2">
      <c r="A61" s="7"/>
      <c r="B61" s="15"/>
      <c r="C61" s="16"/>
      <c r="D61" s="15"/>
      <c r="E61" s="15"/>
      <c r="F61" s="3"/>
      <c r="I61" s="3"/>
      <c r="S61" s="3"/>
    </row>
    <row r="62" spans="1:19" s="10" customFormat="1" ht="25.5" customHeight="1" x14ac:dyDescent="0.2">
      <c r="A62" s="7"/>
      <c r="B62" s="15"/>
      <c r="C62" s="16"/>
      <c r="D62" s="15"/>
      <c r="E62" s="15"/>
      <c r="F62" s="3"/>
      <c r="I62" s="3"/>
      <c r="S62" s="3"/>
    </row>
    <row r="63" spans="1:19" s="10" customFormat="1" ht="12.75" customHeight="1" x14ac:dyDescent="0.2">
      <c r="A63" s="7"/>
      <c r="B63" s="15"/>
      <c r="C63" s="16"/>
      <c r="D63" s="15"/>
      <c r="E63" s="15"/>
      <c r="F63" s="3"/>
      <c r="I63" s="3"/>
      <c r="S63" s="3"/>
    </row>
    <row r="64" spans="1:19" s="10" customFormat="1" ht="12.75" customHeight="1" x14ac:dyDescent="0.2">
      <c r="A64" s="7"/>
      <c r="B64" s="15"/>
      <c r="C64" s="16"/>
      <c r="D64" s="15"/>
      <c r="E64" s="15"/>
      <c r="F64" s="3"/>
      <c r="I64" s="3"/>
      <c r="S64" s="3"/>
    </row>
    <row r="65" spans="1:19" s="10" customFormat="1" ht="25.5" customHeight="1" x14ac:dyDescent="0.2">
      <c r="A65" s="7"/>
      <c r="B65" s="15"/>
      <c r="C65" s="16"/>
      <c r="D65" s="15"/>
      <c r="E65" s="15"/>
      <c r="F65" s="3"/>
      <c r="I65" s="3"/>
      <c r="S65" s="3"/>
    </row>
    <row r="66" spans="1:19" s="10" customFormat="1" ht="12.75" customHeight="1" x14ac:dyDescent="0.2">
      <c r="A66" s="7"/>
      <c r="B66" s="15"/>
      <c r="C66" s="16"/>
      <c r="D66" s="15"/>
      <c r="E66" s="15"/>
      <c r="F66" s="3"/>
      <c r="I66" s="3"/>
      <c r="S66" s="3"/>
    </row>
    <row r="67" spans="1:19" s="10" customFormat="1" ht="38.25" customHeight="1" x14ac:dyDescent="0.2">
      <c r="A67" s="7"/>
      <c r="B67" s="15"/>
      <c r="C67" s="16"/>
      <c r="D67" s="15"/>
      <c r="E67" s="15"/>
      <c r="F67" s="3"/>
      <c r="I67" s="3"/>
      <c r="S67" s="3"/>
    </row>
    <row r="68" spans="1:19" s="10" customFormat="1" ht="25.5" customHeight="1" x14ac:dyDescent="0.2">
      <c r="A68" s="7"/>
      <c r="B68" s="15"/>
      <c r="C68" s="16"/>
      <c r="D68" s="15"/>
      <c r="E68" s="15"/>
      <c r="F68" s="3"/>
      <c r="I68" s="3"/>
      <c r="S68" s="3"/>
    </row>
    <row r="69" spans="1:19" s="10" customFormat="1" ht="12.75" customHeight="1" x14ac:dyDescent="0.2">
      <c r="A69" s="7"/>
      <c r="B69" s="15"/>
      <c r="C69" s="16"/>
      <c r="D69" s="15"/>
      <c r="E69" s="15"/>
      <c r="F69" s="3"/>
      <c r="I69" s="3"/>
      <c r="S69" s="3"/>
    </row>
    <row r="70" spans="1:19" s="10" customFormat="1" ht="25.5" customHeight="1" x14ac:dyDescent="0.2">
      <c r="A70" s="7"/>
      <c r="B70" s="15"/>
      <c r="C70" s="16"/>
      <c r="D70" s="15"/>
      <c r="E70" s="15"/>
      <c r="F70" s="3"/>
      <c r="I70" s="3"/>
      <c r="S70" s="3"/>
    </row>
    <row r="71" spans="1:19" s="10" customFormat="1" ht="12.75" customHeight="1" x14ac:dyDescent="0.2">
      <c r="A71" s="7"/>
      <c r="B71" s="15"/>
      <c r="C71" s="16"/>
      <c r="D71" s="15"/>
      <c r="E71" s="15"/>
      <c r="F71" s="3"/>
      <c r="I71" s="3"/>
      <c r="S71" s="3"/>
    </row>
    <row r="72" spans="1:19" s="10" customFormat="1" ht="12.75" customHeight="1" x14ac:dyDescent="0.2">
      <c r="A72" s="7"/>
      <c r="B72" s="15"/>
      <c r="C72" s="16"/>
      <c r="D72" s="15"/>
      <c r="E72" s="15"/>
      <c r="F72" s="3"/>
      <c r="I72" s="3"/>
      <c r="S72" s="3"/>
    </row>
    <row r="73" spans="1:19" s="10" customFormat="1" ht="12.75" customHeight="1" x14ac:dyDescent="0.2">
      <c r="A73" s="7"/>
      <c r="B73" s="15"/>
      <c r="C73" s="16"/>
      <c r="D73" s="15"/>
      <c r="E73" s="15"/>
      <c r="F73" s="3"/>
      <c r="I73" s="3"/>
      <c r="S73" s="3"/>
    </row>
    <row r="74" spans="1:19" s="10" customFormat="1" ht="25.5" customHeight="1" x14ac:dyDescent="0.2">
      <c r="A74" s="7"/>
      <c r="B74" s="15"/>
      <c r="C74" s="16"/>
      <c r="D74" s="15"/>
      <c r="E74" s="15"/>
      <c r="F74" s="3"/>
      <c r="I74" s="3"/>
      <c r="S74" s="3"/>
    </row>
    <row r="75" spans="1:19" s="10" customFormat="1" ht="25.5" customHeight="1" x14ac:dyDescent="0.2">
      <c r="A75" s="7"/>
      <c r="B75" s="15"/>
      <c r="C75" s="16"/>
      <c r="D75" s="15"/>
      <c r="E75" s="15"/>
      <c r="F75" s="3"/>
      <c r="I75" s="3"/>
      <c r="S75" s="3"/>
    </row>
    <row r="76" spans="1:19" s="10" customFormat="1" ht="38.25" customHeight="1" x14ac:dyDescent="0.2">
      <c r="A76" s="7"/>
      <c r="B76" s="15"/>
      <c r="C76" s="16"/>
      <c r="D76" s="15"/>
      <c r="E76" s="15"/>
      <c r="F76" s="3"/>
      <c r="I76" s="3"/>
      <c r="S76" s="3"/>
    </row>
    <row r="77" spans="1:19" s="10" customFormat="1" ht="12.75" customHeight="1" x14ac:dyDescent="0.2">
      <c r="A77" s="7"/>
      <c r="B77" s="15"/>
      <c r="C77" s="16"/>
      <c r="D77" s="15"/>
      <c r="E77" s="15"/>
      <c r="F77" s="3"/>
      <c r="I77" s="3"/>
      <c r="S77" s="3"/>
    </row>
    <row r="78" spans="1:19" s="10" customFormat="1" ht="12.75" customHeight="1" x14ac:dyDescent="0.2">
      <c r="A78" s="7"/>
      <c r="B78" s="15"/>
      <c r="C78" s="16"/>
      <c r="D78" s="15"/>
      <c r="E78" s="15"/>
      <c r="F78" s="3"/>
      <c r="I78" s="3"/>
      <c r="S78" s="3"/>
    </row>
    <row r="79" spans="1:19" s="10" customFormat="1" ht="12.75" customHeight="1" x14ac:dyDescent="0.2">
      <c r="A79" s="7"/>
      <c r="B79" s="15"/>
      <c r="C79" s="16"/>
      <c r="D79" s="15"/>
      <c r="E79" s="15"/>
      <c r="F79" s="3"/>
      <c r="I79" s="3"/>
      <c r="S79" s="3"/>
    </row>
    <row r="80" spans="1:19" s="10" customFormat="1" ht="25.5" customHeight="1" x14ac:dyDescent="0.2">
      <c r="A80" s="7"/>
      <c r="B80" s="15"/>
      <c r="C80" s="16"/>
      <c r="D80" s="15"/>
      <c r="E80" s="15"/>
      <c r="F80" s="3"/>
      <c r="I80" s="3"/>
      <c r="S80" s="3"/>
    </row>
    <row r="81" spans="1:19" s="10" customFormat="1" ht="25.5" customHeight="1" x14ac:dyDescent="0.2">
      <c r="A81" s="7"/>
      <c r="B81" s="15"/>
      <c r="C81" s="16"/>
      <c r="D81" s="15"/>
      <c r="E81" s="15"/>
      <c r="F81" s="3"/>
      <c r="I81" s="3"/>
      <c r="S81" s="3"/>
    </row>
    <row r="82" spans="1:19" s="10" customFormat="1" ht="12.75" customHeight="1" x14ac:dyDescent="0.2">
      <c r="A82" s="7"/>
      <c r="B82" s="15"/>
      <c r="C82" s="16"/>
      <c r="D82" s="15"/>
      <c r="E82" s="15"/>
      <c r="F82" s="3"/>
      <c r="I82" s="3"/>
      <c r="S82" s="3"/>
    </row>
    <row r="83" spans="1:19" s="10" customFormat="1" ht="12.75" customHeight="1" x14ac:dyDescent="0.2">
      <c r="A83" s="7"/>
      <c r="B83" s="15"/>
      <c r="C83" s="16"/>
      <c r="D83" s="15"/>
      <c r="E83" s="15"/>
      <c r="F83" s="3"/>
      <c r="I83" s="3"/>
      <c r="S83" s="3"/>
    </row>
    <row r="84" spans="1:19" s="10" customFormat="1" x14ac:dyDescent="0.2">
      <c r="B84" s="15"/>
      <c r="C84" s="16"/>
      <c r="D84" s="15"/>
      <c r="E84" s="15"/>
      <c r="F84" s="3"/>
      <c r="I84" s="3"/>
      <c r="S84" s="3"/>
    </row>
    <row r="85" spans="1:19" s="10" customFormat="1" x14ac:dyDescent="0.2">
      <c r="A85" s="10" t="s">
        <v>66</v>
      </c>
      <c r="B85" s="15"/>
      <c r="C85" s="16"/>
      <c r="D85" s="15"/>
      <c r="E85" s="15"/>
      <c r="F85" s="3"/>
      <c r="I85" s="3"/>
      <c r="S85" s="3"/>
    </row>
    <row r="86" spans="1:19" s="10" customFormat="1" x14ac:dyDescent="0.2">
      <c r="B86" s="15"/>
      <c r="C86" s="16"/>
      <c r="D86" s="15"/>
      <c r="E86" s="15"/>
      <c r="F86" s="3"/>
      <c r="I86" s="3"/>
      <c r="S86" s="3"/>
    </row>
    <row r="87" spans="1:19" s="10" customFormat="1" x14ac:dyDescent="0.2">
      <c r="B87" s="15"/>
      <c r="C87" s="16"/>
      <c r="D87" s="15"/>
      <c r="E87" s="15"/>
      <c r="F87" s="3"/>
      <c r="I87" s="3"/>
      <c r="S87" s="3"/>
    </row>
    <row r="88" spans="1:19" s="10" customFormat="1" x14ac:dyDescent="0.2">
      <c r="B88" s="15"/>
      <c r="C88" s="16"/>
      <c r="D88" s="15"/>
      <c r="E88" s="15"/>
      <c r="F88" s="3"/>
      <c r="I88" s="3"/>
      <c r="S88" s="3"/>
    </row>
    <row r="89" spans="1:19" s="10" customFormat="1" x14ac:dyDescent="0.2">
      <c r="B89" s="15"/>
      <c r="C89" s="16"/>
      <c r="D89" s="15"/>
      <c r="E89" s="15"/>
      <c r="F89" s="3"/>
      <c r="I89" s="3"/>
      <c r="S89" s="3"/>
    </row>
    <row r="90" spans="1:19" s="10" customFormat="1" x14ac:dyDescent="0.2">
      <c r="B90" s="15"/>
      <c r="C90" s="16"/>
      <c r="D90" s="15"/>
      <c r="E90" s="15"/>
      <c r="F90" s="3"/>
      <c r="I90" s="3"/>
      <c r="S90" s="3"/>
    </row>
    <row r="91" spans="1:19" s="10" customFormat="1" x14ac:dyDescent="0.2">
      <c r="B91" s="15"/>
      <c r="C91" s="16"/>
      <c r="D91" s="15"/>
      <c r="E91" s="15"/>
      <c r="F91" s="3"/>
      <c r="I91" s="3"/>
      <c r="S91" s="3"/>
    </row>
    <row r="92" spans="1:19" s="10" customFormat="1" x14ac:dyDescent="0.2">
      <c r="B92" s="15"/>
      <c r="C92" s="16"/>
      <c r="D92" s="15"/>
      <c r="E92" s="15"/>
      <c r="F92" s="3"/>
      <c r="I92" s="3"/>
      <c r="S92" s="3"/>
    </row>
    <row r="93" spans="1:19" s="10" customFormat="1" x14ac:dyDescent="0.2">
      <c r="B93" s="15"/>
      <c r="C93" s="16"/>
      <c r="D93" s="15"/>
      <c r="E93" s="15"/>
      <c r="F93" s="3"/>
      <c r="I93" s="3"/>
      <c r="S93" s="3"/>
    </row>
    <row r="94" spans="1:19" s="10" customFormat="1" x14ac:dyDescent="0.2">
      <c r="B94" s="15"/>
      <c r="C94" s="16"/>
      <c r="D94" s="15"/>
      <c r="E94" s="15"/>
      <c r="F94" s="3"/>
      <c r="I94" s="3"/>
      <c r="S94" s="3"/>
    </row>
    <row r="95" spans="1:19" s="10" customFormat="1" x14ac:dyDescent="0.2">
      <c r="B95" s="15"/>
      <c r="C95" s="16"/>
      <c r="D95" s="15"/>
      <c r="E95" s="15"/>
      <c r="F95" s="3"/>
      <c r="I95" s="3"/>
      <c r="S95" s="3"/>
    </row>
    <row r="96" spans="1:19" s="10" customFormat="1" x14ac:dyDescent="0.2">
      <c r="B96" s="15"/>
      <c r="C96" s="16"/>
      <c r="D96" s="15"/>
      <c r="E96" s="15"/>
      <c r="F96" s="3"/>
      <c r="I96" s="3"/>
      <c r="S96" s="3"/>
    </row>
    <row r="97" spans="2:19" s="10" customFormat="1" x14ac:dyDescent="0.2">
      <c r="B97" s="15"/>
      <c r="C97" s="16"/>
      <c r="D97" s="15"/>
      <c r="E97" s="15"/>
      <c r="F97" s="3"/>
      <c r="I97" s="3"/>
      <c r="S97" s="3"/>
    </row>
    <row r="98" spans="2:19" s="10" customFormat="1" x14ac:dyDescent="0.2">
      <c r="B98" s="15"/>
      <c r="C98" s="16"/>
      <c r="D98" s="15"/>
      <c r="E98" s="15"/>
      <c r="F98" s="3"/>
      <c r="I98" s="3"/>
      <c r="S98" s="3"/>
    </row>
    <row r="99" spans="2:19" s="10" customFormat="1" x14ac:dyDescent="0.2">
      <c r="B99" s="15"/>
      <c r="C99" s="16"/>
      <c r="D99" s="15"/>
      <c r="E99" s="15"/>
      <c r="F99" s="3"/>
      <c r="I99" s="3"/>
      <c r="S99" s="3"/>
    </row>
    <row r="100" spans="2:19" s="10" customFormat="1" x14ac:dyDescent="0.2">
      <c r="B100" s="15"/>
      <c r="C100" s="16"/>
      <c r="D100" s="15"/>
      <c r="E100" s="15"/>
      <c r="F100" s="3"/>
      <c r="I100" s="3"/>
      <c r="S100" s="3"/>
    </row>
  </sheetData>
  <mergeCells count="24">
    <mergeCell ref="B52:E52"/>
    <mergeCell ref="B14:E14"/>
    <mergeCell ref="B33:E33"/>
    <mergeCell ref="B34:E34"/>
    <mergeCell ref="G18:K18"/>
    <mergeCell ref="G19:K19"/>
    <mergeCell ref="G26:K26"/>
    <mergeCell ref="G27:K27"/>
    <mergeCell ref="B7:E7"/>
    <mergeCell ref="B55:E55"/>
    <mergeCell ref="R57:S57"/>
    <mergeCell ref="M11:R11"/>
    <mergeCell ref="B4:E4"/>
    <mergeCell ref="G4:K4"/>
    <mergeCell ref="L4:R4"/>
    <mergeCell ref="D5:E5"/>
    <mergeCell ref="G5:H5"/>
    <mergeCell ref="J5:K5"/>
    <mergeCell ref="G11:K11"/>
    <mergeCell ref="B48:E48"/>
    <mergeCell ref="B44:E44"/>
    <mergeCell ref="B46:E46"/>
    <mergeCell ref="B47:E47"/>
    <mergeCell ref="B50:E50"/>
  </mergeCells>
  <phoneticPr fontId="0" type="noConversion"/>
  <pageMargins left="0.25" right="0.25" top="0.75" bottom="0.75" header="0.3" footer="0.3"/>
  <pageSetup scale="45"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5"/>
  <sheetViews>
    <sheetView showGridLines="0" zoomScaleNormal="100" zoomScaleSheetLayoutView="25" workbookViewId="0">
      <selection activeCell="B1" sqref="B1"/>
    </sheetView>
  </sheetViews>
  <sheetFormatPr defaultRowHeight="12" x14ac:dyDescent="0.2"/>
  <cols>
    <col min="1" max="1" width="21.5703125" style="1" customWidth="1"/>
    <col min="2" max="2" width="9.140625" style="11"/>
    <col min="3" max="3" width="8" style="12" customWidth="1"/>
    <col min="4" max="4" width="9.140625" style="11"/>
    <col min="5" max="5" width="2.85546875" style="11" customWidth="1"/>
    <col min="6" max="6" width="9.140625" style="2"/>
    <col min="7" max="7" width="13.28515625" style="1" customWidth="1"/>
    <col min="8" max="8" width="3.5703125" style="1" customWidth="1"/>
    <col min="9" max="9" width="7.140625" style="2" customWidth="1"/>
    <col min="10" max="10" width="9.140625" style="1"/>
    <col min="11" max="11" width="4.140625" style="1" customWidth="1"/>
    <col min="12" max="12" width="2" style="1" customWidth="1"/>
    <col min="13" max="13" width="9.140625" style="1"/>
    <col min="14" max="14" width="4.140625" style="1" customWidth="1"/>
    <col min="15" max="15" width="9.140625" style="1"/>
    <col min="16" max="16" width="4.140625" style="1" customWidth="1"/>
    <col min="17" max="17" width="2" style="1" customWidth="1"/>
    <col min="18" max="18" width="9.140625" style="1"/>
    <col min="19" max="19" width="4.140625" style="1" customWidth="1"/>
    <col min="20" max="20" width="9.140625" style="1"/>
    <col min="21" max="21" width="4.140625" style="1" customWidth="1"/>
    <col min="22" max="22" width="12.28515625" style="2" customWidth="1"/>
    <col min="23" max="16384" width="9.140625" style="1"/>
  </cols>
  <sheetData>
    <row r="1" spans="1:22" ht="15.75" customHeight="1" x14ac:dyDescent="0.2">
      <c r="A1" s="52" t="s">
        <v>64</v>
      </c>
      <c r="B1" s="17"/>
      <c r="C1" s="17"/>
      <c r="D1" s="17"/>
      <c r="E1" s="17"/>
      <c r="F1" s="5"/>
      <c r="G1" s="5"/>
      <c r="H1" s="5"/>
      <c r="I1" s="5"/>
      <c r="J1" s="5"/>
      <c r="K1" s="5"/>
      <c r="L1" s="5"/>
      <c r="M1" s="5"/>
      <c r="N1" s="5"/>
      <c r="O1" s="5"/>
      <c r="P1" s="5"/>
      <c r="Q1" s="5"/>
      <c r="R1" s="5"/>
      <c r="S1" s="5"/>
      <c r="T1" s="5"/>
      <c r="U1" s="5"/>
      <c r="V1" s="5"/>
    </row>
    <row r="2" spans="1:22" ht="12.75" x14ac:dyDescent="0.2">
      <c r="A2" s="52" t="s">
        <v>69</v>
      </c>
      <c r="B2" s="17"/>
      <c r="C2" s="17"/>
      <c r="D2" s="17"/>
      <c r="E2" s="17"/>
      <c r="F2" s="5"/>
      <c r="G2" s="5"/>
      <c r="H2" s="5"/>
      <c r="I2" s="5"/>
      <c r="J2" s="5"/>
      <c r="K2" s="5"/>
      <c r="L2" s="5"/>
      <c r="M2" s="5"/>
      <c r="N2" s="5"/>
      <c r="O2" s="5"/>
      <c r="P2" s="5"/>
      <c r="Q2" s="5"/>
      <c r="R2" s="5"/>
      <c r="S2" s="5"/>
      <c r="T2" s="5"/>
      <c r="U2" s="5"/>
      <c r="V2" s="5"/>
    </row>
    <row r="3" spans="1:22" ht="13.5" thickBot="1" x14ac:dyDescent="0.25">
      <c r="A3" s="101"/>
      <c r="B3" s="18"/>
      <c r="C3" s="18"/>
      <c r="D3" s="18"/>
      <c r="E3" s="18"/>
      <c r="F3" s="6"/>
      <c r="G3" s="6"/>
      <c r="H3" s="6"/>
      <c r="I3" s="6"/>
      <c r="J3" s="6"/>
      <c r="K3" s="6"/>
      <c r="L3" s="6"/>
      <c r="M3" s="6"/>
      <c r="N3" s="6"/>
      <c r="O3" s="6"/>
      <c r="P3" s="6"/>
      <c r="Q3" s="6"/>
      <c r="R3" s="6"/>
      <c r="S3" s="6"/>
      <c r="T3" s="6"/>
      <c r="U3" s="6"/>
      <c r="V3" s="6"/>
    </row>
    <row r="4" spans="1:22" ht="23.25" customHeight="1" thickTop="1" x14ac:dyDescent="0.2">
      <c r="A4" s="241"/>
      <c r="B4" s="228" t="s">
        <v>39</v>
      </c>
      <c r="C4" s="226"/>
      <c r="D4" s="226"/>
      <c r="E4" s="226"/>
      <c r="F4" s="232" t="s">
        <v>40</v>
      </c>
      <c r="G4" s="234" t="s">
        <v>41</v>
      </c>
      <c r="H4" s="227"/>
      <c r="I4" s="227"/>
      <c r="J4" s="227"/>
      <c r="K4" s="227"/>
      <c r="L4" s="239" t="s">
        <v>71</v>
      </c>
      <c r="M4" s="227"/>
      <c r="N4" s="227"/>
      <c r="O4" s="227"/>
      <c r="P4" s="227"/>
      <c r="Q4" s="240" t="s">
        <v>42</v>
      </c>
      <c r="R4" s="227"/>
      <c r="S4" s="227"/>
      <c r="T4" s="227"/>
      <c r="U4" s="227"/>
      <c r="V4" s="242" t="s">
        <v>43</v>
      </c>
    </row>
    <row r="5" spans="1:22" ht="13.5" customHeight="1" thickBot="1" x14ac:dyDescent="0.25">
      <c r="A5" s="217" t="s">
        <v>44</v>
      </c>
      <c r="B5" s="211" t="s">
        <v>45</v>
      </c>
      <c r="C5" s="212"/>
      <c r="D5" s="24" t="s">
        <v>46</v>
      </c>
      <c r="E5" s="24"/>
      <c r="F5" s="233" t="s">
        <v>47</v>
      </c>
      <c r="G5" s="25" t="s">
        <v>45</v>
      </c>
      <c r="H5" s="26"/>
      <c r="I5" s="214"/>
      <c r="J5" s="26" t="s">
        <v>46</v>
      </c>
      <c r="K5" s="26"/>
      <c r="L5" s="215"/>
      <c r="M5" s="26" t="s">
        <v>48</v>
      </c>
      <c r="N5" s="216"/>
      <c r="O5" s="26" t="s">
        <v>72</v>
      </c>
      <c r="P5" s="216"/>
      <c r="Q5" s="215"/>
      <c r="R5" s="26" t="s">
        <v>48</v>
      </c>
      <c r="S5" s="216"/>
      <c r="T5" s="26" t="s">
        <v>65</v>
      </c>
      <c r="U5" s="216"/>
      <c r="V5" s="217" t="s">
        <v>49</v>
      </c>
    </row>
    <row r="6" spans="1:22" ht="24.75" customHeight="1" x14ac:dyDescent="0.2">
      <c r="A6" s="194" t="s">
        <v>1</v>
      </c>
      <c r="B6" s="183">
        <v>2</v>
      </c>
      <c r="C6" s="195"/>
      <c r="D6" s="196">
        <v>0.05</v>
      </c>
      <c r="E6" s="197"/>
      <c r="F6" s="229">
        <v>3</v>
      </c>
      <c r="G6" s="235">
        <v>500</v>
      </c>
      <c r="H6" s="197"/>
      <c r="I6" s="195"/>
      <c r="J6" s="198">
        <v>3000</v>
      </c>
      <c r="K6" s="197"/>
      <c r="L6" s="190"/>
      <c r="M6" s="198">
        <v>2000</v>
      </c>
      <c r="N6" s="43"/>
      <c r="O6" s="197">
        <v>4000</v>
      </c>
      <c r="P6" s="197"/>
      <c r="Q6" s="190"/>
      <c r="R6" s="198">
        <v>1500</v>
      </c>
      <c r="S6" s="197"/>
      <c r="T6" s="197">
        <v>300</v>
      </c>
      <c r="U6" s="197"/>
      <c r="V6" s="199" t="s">
        <v>50</v>
      </c>
    </row>
    <row r="7" spans="1:22" ht="17.25" customHeight="1" x14ac:dyDescent="0.2">
      <c r="A7" s="194" t="s">
        <v>2</v>
      </c>
      <c r="B7" s="184" t="s">
        <v>67</v>
      </c>
      <c r="C7" s="200"/>
      <c r="D7" s="201"/>
      <c r="E7" s="200"/>
      <c r="F7" s="229"/>
      <c r="G7" s="235"/>
      <c r="H7" s="197"/>
      <c r="I7" s="195"/>
      <c r="J7" s="197"/>
      <c r="K7" s="197"/>
      <c r="L7" s="190"/>
      <c r="M7" s="197"/>
      <c r="N7" s="43"/>
      <c r="O7" s="197"/>
      <c r="P7" s="197"/>
      <c r="Q7" s="190"/>
      <c r="R7" s="197"/>
      <c r="S7" s="197"/>
      <c r="T7" s="197"/>
      <c r="U7" s="197"/>
      <c r="V7" s="199"/>
    </row>
    <row r="8" spans="1:22" ht="17.25" customHeight="1" x14ac:dyDescent="0.2">
      <c r="A8" s="194" t="s">
        <v>3</v>
      </c>
      <c r="B8" s="183">
        <v>2.87</v>
      </c>
      <c r="C8" s="195"/>
      <c r="D8" s="196">
        <v>5.04</v>
      </c>
      <c r="E8" s="197"/>
      <c r="F8" s="229">
        <v>5</v>
      </c>
      <c r="G8" s="236">
        <v>10000</v>
      </c>
      <c r="H8" s="197"/>
      <c r="I8" s="195"/>
      <c r="J8" s="198">
        <v>150000</v>
      </c>
      <c r="K8" s="197"/>
      <c r="L8" s="190"/>
      <c r="M8" s="198">
        <v>3600</v>
      </c>
      <c r="N8" s="43"/>
      <c r="O8" s="197">
        <v>7200</v>
      </c>
      <c r="P8" s="197"/>
      <c r="Q8" s="190"/>
      <c r="R8" s="198">
        <v>2100</v>
      </c>
      <c r="S8" s="197"/>
      <c r="T8" s="198">
        <v>2300</v>
      </c>
      <c r="U8" s="197"/>
      <c r="V8" s="199"/>
    </row>
    <row r="9" spans="1:22" ht="17.25" customHeight="1" x14ac:dyDescent="0.2">
      <c r="A9" s="194" t="s">
        <v>4</v>
      </c>
      <c r="B9" s="183">
        <v>1</v>
      </c>
      <c r="C9" s="195"/>
      <c r="D9" s="196">
        <v>7</v>
      </c>
      <c r="E9" s="197"/>
      <c r="F9" s="229">
        <v>6</v>
      </c>
      <c r="G9" s="236">
        <v>3000</v>
      </c>
      <c r="H9" s="197"/>
      <c r="I9" s="195"/>
      <c r="J9" s="198">
        <v>25000</v>
      </c>
      <c r="K9" s="197"/>
      <c r="L9" s="190"/>
      <c r="M9" s="197">
        <v>2000</v>
      </c>
      <c r="N9" s="43"/>
      <c r="O9" s="197">
        <v>4000</v>
      </c>
      <c r="P9" s="197"/>
      <c r="Q9" s="190"/>
      <c r="R9" s="197" t="s">
        <v>102</v>
      </c>
      <c r="S9" s="197"/>
      <c r="T9" s="197" t="s">
        <v>86</v>
      </c>
      <c r="U9" s="197"/>
      <c r="V9" s="199"/>
    </row>
    <row r="10" spans="1:22" ht="17.25" customHeight="1" x14ac:dyDescent="0.2">
      <c r="A10" s="194" t="s">
        <v>51</v>
      </c>
      <c r="B10" s="183">
        <v>1</v>
      </c>
      <c r="C10" s="195"/>
      <c r="D10" s="196">
        <v>9.3000000000000007</v>
      </c>
      <c r="E10" s="197"/>
      <c r="F10" s="229">
        <v>6</v>
      </c>
      <c r="G10" s="236">
        <v>5131</v>
      </c>
      <c r="H10" s="197"/>
      <c r="I10" s="195"/>
      <c r="J10" s="198">
        <v>33673</v>
      </c>
      <c r="K10" s="197"/>
      <c r="L10" s="190" t="s">
        <v>0</v>
      </c>
      <c r="M10" s="197">
        <v>2642</v>
      </c>
      <c r="N10" s="43"/>
      <c r="O10" s="197">
        <v>5284</v>
      </c>
      <c r="P10" s="197"/>
      <c r="Q10" s="190" t="s">
        <v>0</v>
      </c>
      <c r="R10" s="197">
        <v>72</v>
      </c>
      <c r="S10" s="197"/>
      <c r="T10" s="197" t="s">
        <v>95</v>
      </c>
      <c r="U10" s="197"/>
      <c r="V10" s="199"/>
    </row>
    <row r="11" spans="1:22" ht="16.5" customHeight="1" x14ac:dyDescent="0.2">
      <c r="A11" s="194" t="s">
        <v>5</v>
      </c>
      <c r="B11" s="183" t="s">
        <v>98</v>
      </c>
      <c r="C11" s="195"/>
      <c r="D11" s="196"/>
      <c r="E11" s="197"/>
      <c r="F11" s="229"/>
      <c r="G11" s="237"/>
      <c r="H11" s="200"/>
      <c r="I11" s="200"/>
      <c r="J11" s="200"/>
      <c r="K11" s="200"/>
      <c r="L11" s="190"/>
      <c r="M11" s="197"/>
      <c r="N11" s="43"/>
      <c r="O11" s="197"/>
      <c r="P11" s="197"/>
      <c r="Q11" s="190"/>
      <c r="R11" s="197"/>
      <c r="S11" s="197"/>
      <c r="T11" s="197"/>
      <c r="U11" s="197"/>
      <c r="V11" s="199"/>
    </row>
    <row r="12" spans="1:22" ht="17.25" customHeight="1" x14ac:dyDescent="0.2">
      <c r="A12" s="194" t="s">
        <v>6</v>
      </c>
      <c r="B12" s="183">
        <v>3</v>
      </c>
      <c r="C12" s="195"/>
      <c r="D12" s="196">
        <v>4.5</v>
      </c>
      <c r="E12" s="197"/>
      <c r="F12" s="229">
        <v>2</v>
      </c>
      <c r="G12" s="236">
        <v>10000</v>
      </c>
      <c r="H12" s="197"/>
      <c r="I12" s="195"/>
      <c r="J12" s="198">
        <v>10000</v>
      </c>
      <c r="K12" s="197"/>
      <c r="L12" s="190"/>
      <c r="M12" s="198"/>
      <c r="N12" s="43"/>
      <c r="O12" s="197"/>
      <c r="P12" s="197"/>
      <c r="Q12" s="190"/>
      <c r="R12" s="198" t="s">
        <v>87</v>
      </c>
      <c r="S12" s="197"/>
      <c r="T12" s="197">
        <v>0</v>
      </c>
      <c r="U12" s="197"/>
      <c r="V12" s="199"/>
    </row>
    <row r="13" spans="1:22" ht="17.25" customHeight="1" x14ac:dyDescent="0.2">
      <c r="A13" s="194" t="s">
        <v>7</v>
      </c>
      <c r="B13" s="183">
        <v>0</v>
      </c>
      <c r="C13" s="195"/>
      <c r="D13" s="196">
        <v>6.4</v>
      </c>
      <c r="E13" s="197"/>
      <c r="F13" s="229">
        <v>7</v>
      </c>
      <c r="G13" s="236">
        <v>2000</v>
      </c>
      <c r="H13" s="197"/>
      <c r="I13" s="195"/>
      <c r="J13" s="198">
        <v>30000</v>
      </c>
      <c r="K13" s="197"/>
      <c r="L13" s="190"/>
      <c r="M13" s="197">
        <v>3250</v>
      </c>
      <c r="N13" s="43"/>
      <c r="O13" s="197">
        <v>4000</v>
      </c>
      <c r="P13" s="197"/>
      <c r="Q13" s="190"/>
      <c r="R13" s="197" t="s">
        <v>88</v>
      </c>
      <c r="S13" s="197"/>
      <c r="T13" s="197" t="s">
        <v>88</v>
      </c>
      <c r="U13" s="197"/>
      <c r="V13" s="199"/>
    </row>
    <row r="14" spans="1:22" ht="17.25" customHeight="1" x14ac:dyDescent="0.2">
      <c r="A14" s="194" t="s">
        <v>8</v>
      </c>
      <c r="B14" s="184" t="s">
        <v>67</v>
      </c>
      <c r="C14" s="200"/>
      <c r="D14" s="201"/>
      <c r="E14" s="200"/>
      <c r="F14" s="229"/>
      <c r="G14" s="235"/>
      <c r="H14" s="197"/>
      <c r="I14" s="195"/>
      <c r="J14" s="197"/>
      <c r="K14" s="197"/>
      <c r="L14" s="190"/>
      <c r="M14" s="197"/>
      <c r="N14" s="43"/>
      <c r="O14" s="197"/>
      <c r="P14" s="197"/>
      <c r="Q14" s="190"/>
      <c r="R14" s="197"/>
      <c r="S14" s="197"/>
      <c r="T14" s="197"/>
      <c r="U14" s="197"/>
      <c r="V14" s="199"/>
    </row>
    <row r="15" spans="1:22" ht="17.25" customHeight="1" x14ac:dyDescent="0.2">
      <c r="A15" s="194" t="s">
        <v>9</v>
      </c>
      <c r="B15" s="183">
        <v>1</v>
      </c>
      <c r="C15" s="195"/>
      <c r="D15" s="196">
        <v>6</v>
      </c>
      <c r="E15" s="197"/>
      <c r="F15" s="229">
        <v>6</v>
      </c>
      <c r="G15" s="235">
        <v>750</v>
      </c>
      <c r="H15" s="197"/>
      <c r="I15" s="195"/>
      <c r="J15" s="198">
        <v>7000</v>
      </c>
      <c r="K15" s="197"/>
      <c r="L15" s="191"/>
      <c r="M15" s="198">
        <v>2300</v>
      </c>
      <c r="N15" s="43"/>
      <c r="O15" s="197">
        <v>3000</v>
      </c>
      <c r="P15" s="197"/>
      <c r="Q15" s="191"/>
      <c r="R15" s="198">
        <v>2700</v>
      </c>
      <c r="S15" s="197"/>
      <c r="T15" s="198">
        <v>2700</v>
      </c>
      <c r="U15" s="197"/>
      <c r="V15" s="199"/>
    </row>
    <row r="16" spans="1:22" ht="24" customHeight="1" x14ac:dyDescent="0.2">
      <c r="A16" s="194" t="s">
        <v>52</v>
      </c>
      <c r="B16" s="183">
        <v>1.6</v>
      </c>
      <c r="C16" s="195"/>
      <c r="D16" s="196">
        <v>8.75</v>
      </c>
      <c r="E16" s="197"/>
      <c r="F16" s="229">
        <v>9</v>
      </c>
      <c r="G16" s="236">
        <v>2000</v>
      </c>
      <c r="H16" s="197"/>
      <c r="I16" s="195"/>
      <c r="J16" s="198">
        <v>40000</v>
      </c>
      <c r="K16" s="197"/>
      <c r="L16" s="190"/>
      <c r="M16" s="198">
        <v>1500</v>
      </c>
      <c r="N16" s="43"/>
      <c r="O16" s="197">
        <v>1900</v>
      </c>
      <c r="P16" s="197"/>
      <c r="Q16" s="190"/>
      <c r="R16" s="198">
        <v>1040</v>
      </c>
      <c r="S16" s="197"/>
      <c r="T16" s="198">
        <v>1040</v>
      </c>
      <c r="U16" s="197"/>
      <c r="V16" s="199"/>
    </row>
    <row r="17" spans="1:22" ht="17.25" customHeight="1" x14ac:dyDescent="0.2">
      <c r="A17" s="194" t="s">
        <v>10</v>
      </c>
      <c r="B17" s="183">
        <v>2</v>
      </c>
      <c r="C17" s="195"/>
      <c r="D17" s="196">
        <v>8.1999999999999993</v>
      </c>
      <c r="E17" s="197"/>
      <c r="F17" s="229">
        <v>8</v>
      </c>
      <c r="G17" s="236">
        <v>1000</v>
      </c>
      <c r="H17" s="197"/>
      <c r="I17" s="195"/>
      <c r="J17" s="198">
        <v>20000</v>
      </c>
      <c r="K17" s="197"/>
      <c r="L17" s="190"/>
      <c r="M17" s="198">
        <v>4300</v>
      </c>
      <c r="N17" s="43"/>
      <c r="O17" s="197">
        <v>7350</v>
      </c>
      <c r="P17" s="197"/>
      <c r="Q17" s="190"/>
      <c r="R17" s="198">
        <v>2750</v>
      </c>
      <c r="S17" s="197"/>
      <c r="T17" s="198">
        <v>2750</v>
      </c>
      <c r="U17" s="197"/>
      <c r="V17" s="199"/>
    </row>
    <row r="18" spans="1:22" ht="17.25" customHeight="1" x14ac:dyDescent="0.2">
      <c r="A18" s="194" t="s">
        <v>11</v>
      </c>
      <c r="B18" s="183">
        <v>3</v>
      </c>
      <c r="C18" s="195"/>
      <c r="D18" s="196">
        <v>3</v>
      </c>
      <c r="E18" s="197"/>
      <c r="F18" s="229">
        <v>1</v>
      </c>
      <c r="G18" s="237" t="s">
        <v>68</v>
      </c>
      <c r="H18" s="200"/>
      <c r="I18" s="200"/>
      <c r="J18" s="200"/>
      <c r="K18" s="200"/>
      <c r="L18" s="190"/>
      <c r="M18" s="198"/>
      <c r="N18" s="43"/>
      <c r="O18" s="197"/>
      <c r="P18" s="197"/>
      <c r="Q18" s="190"/>
      <c r="R18" s="198">
        <v>1650</v>
      </c>
      <c r="S18" s="197"/>
      <c r="T18" s="198">
        <v>1650</v>
      </c>
      <c r="U18" s="197"/>
      <c r="V18" s="199"/>
    </row>
    <row r="19" spans="1:22" ht="17.25" customHeight="1" x14ac:dyDescent="0.2">
      <c r="A19" s="194" t="s">
        <v>12</v>
      </c>
      <c r="B19" s="183">
        <v>3.4</v>
      </c>
      <c r="C19" s="195"/>
      <c r="D19" s="196">
        <v>3.4</v>
      </c>
      <c r="E19" s="197"/>
      <c r="F19" s="229">
        <v>1</v>
      </c>
      <c r="G19" s="237" t="s">
        <v>68</v>
      </c>
      <c r="H19" s="200"/>
      <c r="I19" s="200"/>
      <c r="J19" s="200"/>
      <c r="K19" s="200"/>
      <c r="L19" s="190"/>
      <c r="M19" s="198"/>
      <c r="N19" s="43"/>
      <c r="O19" s="197"/>
      <c r="P19" s="197"/>
      <c r="Q19" s="190"/>
      <c r="R19" s="198">
        <v>1000</v>
      </c>
      <c r="S19" s="197"/>
      <c r="T19" s="198">
        <v>1000</v>
      </c>
      <c r="U19" s="197"/>
      <c r="V19" s="199"/>
    </row>
    <row r="20" spans="1:22" ht="17.25" customHeight="1" x14ac:dyDescent="0.2">
      <c r="A20" s="194" t="s">
        <v>53</v>
      </c>
      <c r="B20" s="183">
        <v>0.36</v>
      </c>
      <c r="C20" s="195"/>
      <c r="D20" s="196">
        <v>8.98</v>
      </c>
      <c r="E20" s="197"/>
      <c r="F20" s="229">
        <v>9</v>
      </c>
      <c r="G20" s="236">
        <v>1148</v>
      </c>
      <c r="H20" s="197"/>
      <c r="I20" s="195"/>
      <c r="J20" s="198">
        <v>51120</v>
      </c>
      <c r="K20" s="197"/>
      <c r="L20" s="190" t="s">
        <v>0</v>
      </c>
      <c r="M20" s="197">
        <v>1460</v>
      </c>
      <c r="N20" s="43"/>
      <c r="O20" s="197">
        <v>3590</v>
      </c>
      <c r="P20" s="197"/>
      <c r="Q20" s="190" t="s">
        <v>0</v>
      </c>
      <c r="R20" s="197" t="s">
        <v>89</v>
      </c>
      <c r="S20" s="197"/>
      <c r="T20" s="197" t="s">
        <v>89</v>
      </c>
      <c r="U20" s="197"/>
      <c r="V20" s="199" t="s">
        <v>50</v>
      </c>
    </row>
    <row r="21" spans="1:22" ht="17.25" customHeight="1" x14ac:dyDescent="0.2">
      <c r="A21" s="194" t="s">
        <v>13</v>
      </c>
      <c r="B21" s="183">
        <v>3.5</v>
      </c>
      <c r="C21" s="195"/>
      <c r="D21" s="196">
        <v>6.45</v>
      </c>
      <c r="E21" s="197"/>
      <c r="F21" s="229">
        <v>3</v>
      </c>
      <c r="G21" s="236">
        <v>15000</v>
      </c>
      <c r="H21" s="197"/>
      <c r="I21" s="195"/>
      <c r="J21" s="198">
        <v>30000</v>
      </c>
      <c r="K21" s="197"/>
      <c r="L21" s="191"/>
      <c r="M21" s="198">
        <v>3000</v>
      </c>
      <c r="N21" s="43"/>
      <c r="O21" s="197">
        <v>6000</v>
      </c>
      <c r="P21" s="197"/>
      <c r="Q21" s="191"/>
      <c r="R21" s="198">
        <v>2250</v>
      </c>
      <c r="S21" s="197"/>
      <c r="T21" s="198">
        <v>2250</v>
      </c>
      <c r="U21" s="197"/>
      <c r="V21" s="199"/>
    </row>
    <row r="22" spans="1:22" ht="17.25" customHeight="1" x14ac:dyDescent="0.2">
      <c r="A22" s="194" t="s">
        <v>14</v>
      </c>
      <c r="B22" s="183">
        <v>2</v>
      </c>
      <c r="C22" s="195"/>
      <c r="D22" s="196">
        <v>6</v>
      </c>
      <c r="E22" s="197"/>
      <c r="F22" s="229">
        <v>5</v>
      </c>
      <c r="G22" s="236">
        <v>3000</v>
      </c>
      <c r="H22" s="197"/>
      <c r="I22" s="195"/>
      <c r="J22" s="198">
        <v>8000</v>
      </c>
      <c r="K22" s="197"/>
      <c r="L22" s="190"/>
      <c r="M22" s="197">
        <v>1500</v>
      </c>
      <c r="N22" s="43"/>
      <c r="O22" s="197">
        <v>1500</v>
      </c>
      <c r="P22" s="197"/>
      <c r="Q22" s="190"/>
      <c r="R22" s="197" t="s">
        <v>86</v>
      </c>
      <c r="S22" s="197"/>
      <c r="T22" s="197" t="s">
        <v>86</v>
      </c>
      <c r="U22" s="197"/>
      <c r="V22" s="199"/>
    </row>
    <row r="23" spans="1:22" ht="17.25" customHeight="1" x14ac:dyDescent="0.2">
      <c r="A23" s="194" t="s">
        <v>15</v>
      </c>
      <c r="B23" s="183">
        <v>2</v>
      </c>
      <c r="C23" s="195"/>
      <c r="D23" s="196">
        <v>6</v>
      </c>
      <c r="E23" s="197"/>
      <c r="F23" s="229">
        <v>3</v>
      </c>
      <c r="G23" s="236">
        <v>10000</v>
      </c>
      <c r="H23" s="197"/>
      <c r="I23" s="195"/>
      <c r="J23" s="198">
        <v>50000</v>
      </c>
      <c r="K23" s="197"/>
      <c r="L23" s="190"/>
      <c r="M23" s="198"/>
      <c r="N23" s="43"/>
      <c r="O23" s="197"/>
      <c r="P23" s="197"/>
      <c r="Q23" s="190"/>
      <c r="R23" s="198" t="s">
        <v>90</v>
      </c>
      <c r="S23" s="197"/>
      <c r="T23" s="198">
        <v>1000</v>
      </c>
      <c r="U23" s="197"/>
      <c r="V23" s="199" t="s">
        <v>50</v>
      </c>
    </row>
    <row r="24" spans="1:22" ht="17.25" customHeight="1" x14ac:dyDescent="0.2">
      <c r="A24" s="194" t="s">
        <v>54</v>
      </c>
      <c r="B24" s="183">
        <v>2</v>
      </c>
      <c r="C24" s="195"/>
      <c r="D24" s="196">
        <v>8.5</v>
      </c>
      <c r="E24" s="197"/>
      <c r="F24" s="229">
        <v>4</v>
      </c>
      <c r="G24" s="236">
        <v>4150</v>
      </c>
      <c r="H24" s="197"/>
      <c r="I24" s="195"/>
      <c r="J24" s="198">
        <v>16500</v>
      </c>
      <c r="K24" s="197"/>
      <c r="L24" s="190"/>
      <c r="M24" s="198">
        <v>4300</v>
      </c>
      <c r="N24" s="43"/>
      <c r="O24" s="197">
        <v>7200</v>
      </c>
      <c r="P24" s="197"/>
      <c r="Q24" s="190"/>
      <c r="R24" s="198">
        <v>2750</v>
      </c>
      <c r="S24" s="197"/>
      <c r="T24" s="198">
        <v>2750</v>
      </c>
      <c r="U24" s="197"/>
      <c r="V24" s="199"/>
    </row>
    <row r="25" spans="1:22" ht="17.25" customHeight="1" x14ac:dyDescent="0.2">
      <c r="A25" s="194" t="s">
        <v>55</v>
      </c>
      <c r="B25" s="183">
        <v>2</v>
      </c>
      <c r="C25" s="195"/>
      <c r="D25" s="196">
        <v>4.8499999999999996</v>
      </c>
      <c r="E25" s="197"/>
      <c r="F25" s="229">
        <v>4</v>
      </c>
      <c r="G25" s="236">
        <v>1000</v>
      </c>
      <c r="H25" s="197"/>
      <c r="I25" s="195"/>
      <c r="J25" s="198">
        <v>3000</v>
      </c>
      <c r="K25" s="197"/>
      <c r="L25" s="190" t="s">
        <v>0</v>
      </c>
      <c r="M25" s="198">
        <v>2000</v>
      </c>
      <c r="N25" s="43"/>
      <c r="O25" s="197">
        <v>4000</v>
      </c>
      <c r="P25" s="197"/>
      <c r="Q25" s="190" t="s">
        <v>0</v>
      </c>
      <c r="R25" s="198">
        <v>1850</v>
      </c>
      <c r="S25" s="197"/>
      <c r="T25" s="198">
        <v>1850</v>
      </c>
      <c r="U25" s="197"/>
      <c r="V25" s="199"/>
    </row>
    <row r="26" spans="1:22" ht="17.25" customHeight="1" x14ac:dyDescent="0.2">
      <c r="A26" s="194" t="s">
        <v>16</v>
      </c>
      <c r="B26" s="183" t="s">
        <v>101</v>
      </c>
      <c r="C26" s="195"/>
      <c r="D26" s="196"/>
      <c r="E26" s="197"/>
      <c r="F26" s="229">
        <v>1</v>
      </c>
      <c r="G26" s="237" t="s">
        <v>68</v>
      </c>
      <c r="H26" s="200"/>
      <c r="I26" s="200"/>
      <c r="J26" s="200"/>
      <c r="K26" s="200"/>
      <c r="L26" s="190"/>
      <c r="M26" s="198"/>
      <c r="N26" s="43"/>
      <c r="O26" s="197"/>
      <c r="P26" s="197"/>
      <c r="Q26" s="190"/>
      <c r="R26" s="198">
        <v>4400</v>
      </c>
      <c r="S26" s="197"/>
      <c r="T26" s="198">
        <v>1000</v>
      </c>
      <c r="U26" s="197"/>
      <c r="V26" s="199"/>
    </row>
    <row r="27" spans="1:22" ht="17.25" customHeight="1" x14ac:dyDescent="0.2">
      <c r="A27" s="194" t="s">
        <v>56</v>
      </c>
      <c r="B27" s="183">
        <v>4.4000000000000004</v>
      </c>
      <c r="C27" s="202"/>
      <c r="D27" s="196">
        <v>4.4000000000000004</v>
      </c>
      <c r="E27" s="197"/>
      <c r="F27" s="229">
        <v>1</v>
      </c>
      <c r="G27" s="237" t="s">
        <v>68</v>
      </c>
      <c r="H27" s="200"/>
      <c r="I27" s="200"/>
      <c r="J27" s="200"/>
      <c r="K27" s="200"/>
      <c r="L27" s="190"/>
      <c r="M27" s="198"/>
      <c r="N27" s="43"/>
      <c r="O27" s="197"/>
      <c r="P27" s="197"/>
      <c r="Q27" s="190"/>
      <c r="R27" s="198">
        <v>2800</v>
      </c>
      <c r="S27" s="197"/>
      <c r="T27" s="198">
        <v>2800</v>
      </c>
      <c r="U27" s="197"/>
      <c r="V27" s="199"/>
    </row>
    <row r="28" spans="1:22" ht="17.25" customHeight="1" x14ac:dyDescent="0.2">
      <c r="A28" s="194" t="s">
        <v>57</v>
      </c>
      <c r="B28" s="183">
        <v>5.5</v>
      </c>
      <c r="C28" s="195"/>
      <c r="D28" s="196">
        <v>8</v>
      </c>
      <c r="E28" s="197"/>
      <c r="F28" s="229">
        <v>3</v>
      </c>
      <c r="G28" s="236" t="s">
        <v>75</v>
      </c>
      <c r="H28" s="197"/>
      <c r="I28" s="195"/>
      <c r="J28" s="198" t="s">
        <v>79</v>
      </c>
      <c r="K28" s="197"/>
      <c r="L28" s="191"/>
      <c r="M28" s="198">
        <v>4300</v>
      </c>
      <c r="N28" s="43"/>
      <c r="O28" s="197">
        <v>7200</v>
      </c>
      <c r="P28" s="197"/>
      <c r="Q28" s="191"/>
      <c r="R28" s="198">
        <v>2750</v>
      </c>
      <c r="S28" s="197"/>
      <c r="T28" s="198">
        <v>2750</v>
      </c>
      <c r="U28" s="197"/>
      <c r="V28" s="199"/>
    </row>
    <row r="29" spans="1:22" ht="17.25" customHeight="1" x14ac:dyDescent="0.2">
      <c r="A29" s="194" t="s">
        <v>17</v>
      </c>
      <c r="B29" s="183">
        <v>3</v>
      </c>
      <c r="C29" s="195"/>
      <c r="D29" s="196">
        <v>5</v>
      </c>
      <c r="E29" s="197"/>
      <c r="F29" s="229">
        <v>3</v>
      </c>
      <c r="G29" s="236">
        <v>5000</v>
      </c>
      <c r="H29" s="197"/>
      <c r="I29" s="195"/>
      <c r="J29" s="198">
        <v>10000</v>
      </c>
      <c r="K29" s="197"/>
      <c r="L29" s="190"/>
      <c r="M29" s="198">
        <v>2300</v>
      </c>
      <c r="N29" s="43"/>
      <c r="O29" s="197">
        <v>4600</v>
      </c>
      <c r="P29" s="197"/>
      <c r="Q29" s="190"/>
      <c r="R29" s="198">
        <v>6000</v>
      </c>
      <c r="S29" s="197"/>
      <c r="T29" s="198">
        <v>1500</v>
      </c>
      <c r="U29" s="197"/>
      <c r="V29" s="199"/>
    </row>
    <row r="30" spans="1:22" ht="17.25" customHeight="1" x14ac:dyDescent="0.2">
      <c r="A30" s="194" t="s">
        <v>18</v>
      </c>
      <c r="B30" s="183">
        <v>1.5</v>
      </c>
      <c r="C30" s="195"/>
      <c r="D30" s="196">
        <v>6</v>
      </c>
      <c r="E30" s="197"/>
      <c r="F30" s="229">
        <v>10</v>
      </c>
      <c r="G30" s="236">
        <v>1000</v>
      </c>
      <c r="H30" s="197"/>
      <c r="I30" s="195"/>
      <c r="J30" s="198">
        <v>9000</v>
      </c>
      <c r="K30" s="197"/>
      <c r="L30" s="190" t="s">
        <v>0</v>
      </c>
      <c r="M30" s="198">
        <v>4300</v>
      </c>
      <c r="N30" s="43"/>
      <c r="O30" s="197">
        <v>7200</v>
      </c>
      <c r="P30" s="197"/>
      <c r="Q30" s="190" t="s">
        <v>0</v>
      </c>
      <c r="R30" s="198">
        <v>2100</v>
      </c>
      <c r="S30" s="197"/>
      <c r="T30" s="198">
        <v>1200</v>
      </c>
      <c r="U30" s="197"/>
      <c r="V30" s="199" t="s">
        <v>50</v>
      </c>
    </row>
    <row r="31" spans="1:22" ht="17.25" customHeight="1" x14ac:dyDescent="0.2">
      <c r="A31" s="194" t="s">
        <v>58</v>
      </c>
      <c r="B31" s="183">
        <v>2</v>
      </c>
      <c r="C31" s="195"/>
      <c r="D31" s="196">
        <v>11</v>
      </c>
      <c r="E31" s="197"/>
      <c r="F31" s="229">
        <v>10</v>
      </c>
      <c r="G31" s="236">
        <v>2000</v>
      </c>
      <c r="H31" s="197"/>
      <c r="I31" s="195"/>
      <c r="J31" s="198">
        <v>70400</v>
      </c>
      <c r="K31" s="197"/>
      <c r="L31" s="190"/>
      <c r="M31" s="198" t="s">
        <v>73</v>
      </c>
      <c r="N31" s="43"/>
      <c r="O31" s="197" t="s">
        <v>74</v>
      </c>
      <c r="P31" s="197"/>
      <c r="Q31" s="190"/>
      <c r="R31" s="198">
        <v>1610</v>
      </c>
      <c r="S31" s="197"/>
      <c r="T31" s="198">
        <v>1610</v>
      </c>
      <c r="U31" s="197"/>
      <c r="V31" s="199" t="s">
        <v>50</v>
      </c>
    </row>
    <row r="32" spans="1:22" ht="17.25" customHeight="1" x14ac:dyDescent="0.2">
      <c r="A32" s="194" t="s">
        <v>59</v>
      </c>
      <c r="B32" s="183">
        <v>2.5099999999999998</v>
      </c>
      <c r="C32" s="195"/>
      <c r="D32" s="196">
        <v>6.68</v>
      </c>
      <c r="E32" s="197"/>
      <c r="F32" s="229">
        <v>4</v>
      </c>
      <c r="G32" s="236">
        <v>2400</v>
      </c>
      <c r="H32" s="197"/>
      <c r="I32" s="195"/>
      <c r="J32" s="198">
        <v>26500</v>
      </c>
      <c r="K32" s="197"/>
      <c r="L32" s="191"/>
      <c r="M32" s="197">
        <v>4300</v>
      </c>
      <c r="N32" s="43"/>
      <c r="O32" s="197">
        <v>7200</v>
      </c>
      <c r="P32" s="197"/>
      <c r="Q32" s="191"/>
      <c r="R32" s="197" t="s">
        <v>91</v>
      </c>
      <c r="S32" s="197"/>
      <c r="T32" s="197" t="s">
        <v>91</v>
      </c>
      <c r="U32" s="197"/>
      <c r="V32" s="199"/>
    </row>
    <row r="33" spans="1:22" ht="17.25" customHeight="1" x14ac:dyDescent="0.2">
      <c r="A33" s="194" t="s">
        <v>19</v>
      </c>
      <c r="B33" s="184" t="s">
        <v>67</v>
      </c>
      <c r="C33" s="200"/>
      <c r="D33" s="201"/>
      <c r="E33" s="200"/>
      <c r="F33" s="229"/>
      <c r="G33" s="235"/>
      <c r="H33" s="197"/>
      <c r="I33" s="195"/>
      <c r="J33" s="197"/>
      <c r="K33" s="197"/>
      <c r="L33" s="190"/>
      <c r="M33" s="197"/>
      <c r="N33" s="43"/>
      <c r="O33" s="197"/>
      <c r="P33" s="197"/>
      <c r="Q33" s="190"/>
      <c r="R33" s="197"/>
      <c r="S33" s="197"/>
      <c r="T33" s="197"/>
      <c r="U33" s="197"/>
      <c r="V33" s="199"/>
    </row>
    <row r="34" spans="1:22" ht="24" customHeight="1" x14ac:dyDescent="0.2">
      <c r="A34" s="194" t="s">
        <v>20</v>
      </c>
      <c r="B34" s="183">
        <v>5</v>
      </c>
      <c r="C34" s="200"/>
      <c r="D34" s="201"/>
      <c r="E34" s="200"/>
      <c r="F34" s="230"/>
      <c r="G34" s="237"/>
      <c r="H34" s="200"/>
      <c r="I34" s="200"/>
      <c r="J34" s="200"/>
      <c r="K34" s="200"/>
      <c r="L34" s="192"/>
      <c r="M34" s="200"/>
      <c r="N34" s="43"/>
      <c r="O34" s="200"/>
      <c r="P34" s="200"/>
      <c r="Q34" s="192"/>
      <c r="R34" s="197">
        <v>2400</v>
      </c>
      <c r="S34" s="200"/>
      <c r="T34" s="200"/>
      <c r="U34" s="200"/>
      <c r="V34" s="199"/>
    </row>
    <row r="35" spans="1:22" ht="17.25" customHeight="1" x14ac:dyDescent="0.2">
      <c r="A35" s="194" t="s">
        <v>21</v>
      </c>
      <c r="B35" s="183">
        <v>1.4</v>
      </c>
      <c r="C35" s="195"/>
      <c r="D35" s="196">
        <v>6.37</v>
      </c>
      <c r="E35" s="197"/>
      <c r="F35" s="229">
        <v>6</v>
      </c>
      <c r="G35" s="236">
        <v>20000</v>
      </c>
      <c r="H35" s="197"/>
      <c r="I35" s="195"/>
      <c r="J35" s="198">
        <v>75000</v>
      </c>
      <c r="K35" s="197"/>
      <c r="L35" s="190" t="s">
        <v>0</v>
      </c>
      <c r="M35" s="198"/>
      <c r="N35" s="43"/>
      <c r="O35" s="197"/>
      <c r="P35" s="197"/>
      <c r="Q35" s="190" t="s">
        <v>0</v>
      </c>
      <c r="R35" s="198">
        <v>1000</v>
      </c>
      <c r="S35" s="197"/>
      <c r="T35" s="198">
        <v>1500</v>
      </c>
      <c r="U35" s="197"/>
      <c r="V35" s="199"/>
    </row>
    <row r="36" spans="1:22" ht="24" customHeight="1" x14ac:dyDescent="0.2">
      <c r="A36" s="194" t="s">
        <v>22</v>
      </c>
      <c r="B36" s="183">
        <v>1.7</v>
      </c>
      <c r="C36" s="195"/>
      <c r="D36" s="196">
        <v>8.1999999999999993</v>
      </c>
      <c r="E36" s="197"/>
      <c r="F36" s="229">
        <v>7</v>
      </c>
      <c r="G36" s="236" t="s">
        <v>76</v>
      </c>
      <c r="H36" s="197"/>
      <c r="I36" s="195"/>
      <c r="J36" s="198" t="s">
        <v>80</v>
      </c>
      <c r="K36" s="197"/>
      <c r="L36" s="191"/>
      <c r="M36" s="198">
        <v>4300</v>
      </c>
      <c r="N36" s="43"/>
      <c r="O36" s="197">
        <v>7200</v>
      </c>
      <c r="P36" s="197"/>
      <c r="Q36" s="191"/>
      <c r="R36" s="198">
        <v>2750</v>
      </c>
      <c r="S36" s="197"/>
      <c r="T36" s="198">
        <v>2750</v>
      </c>
      <c r="U36" s="197"/>
      <c r="V36" s="199"/>
    </row>
    <row r="37" spans="1:22" ht="17.25" customHeight="1" x14ac:dyDescent="0.2">
      <c r="A37" s="194" t="s">
        <v>23</v>
      </c>
      <c r="B37" s="183">
        <v>4</v>
      </c>
      <c r="C37" s="195"/>
      <c r="D37" s="196">
        <v>6.85</v>
      </c>
      <c r="E37" s="197"/>
      <c r="F37" s="229">
        <v>5</v>
      </c>
      <c r="G37" s="236">
        <v>8000</v>
      </c>
      <c r="H37" s="197"/>
      <c r="I37" s="195"/>
      <c r="J37" s="198">
        <v>20000</v>
      </c>
      <c r="K37" s="197"/>
      <c r="L37" s="191"/>
      <c r="M37" s="197">
        <v>7500</v>
      </c>
      <c r="N37" s="43"/>
      <c r="O37" s="197">
        <v>13000</v>
      </c>
      <c r="P37" s="197"/>
      <c r="Q37" s="191"/>
      <c r="R37" s="197"/>
      <c r="S37" s="197"/>
      <c r="T37" s="198">
        <v>1000</v>
      </c>
      <c r="U37" s="197"/>
      <c r="V37" s="199"/>
    </row>
    <row r="38" spans="1:22" ht="17.25" customHeight="1" x14ac:dyDescent="0.2">
      <c r="A38" s="194" t="s">
        <v>24</v>
      </c>
      <c r="B38" s="183">
        <v>6</v>
      </c>
      <c r="C38" s="195"/>
      <c r="D38" s="196">
        <v>7.75</v>
      </c>
      <c r="E38" s="197"/>
      <c r="F38" s="229">
        <v>3</v>
      </c>
      <c r="G38" s="236">
        <v>12750</v>
      </c>
      <c r="H38" s="197"/>
      <c r="I38" s="195"/>
      <c r="J38" s="198">
        <v>60000</v>
      </c>
      <c r="K38" s="197"/>
      <c r="L38" s="191"/>
      <c r="M38" s="198">
        <v>3000</v>
      </c>
      <c r="N38" s="43"/>
      <c r="O38" s="197">
        <v>5000</v>
      </c>
      <c r="P38" s="197"/>
      <c r="Q38" s="191"/>
      <c r="R38" s="198" t="s">
        <v>92</v>
      </c>
      <c r="S38" s="197"/>
      <c r="T38" s="198" t="s">
        <v>92</v>
      </c>
      <c r="U38" s="197"/>
      <c r="V38" s="199"/>
    </row>
    <row r="39" spans="1:22" ht="17.25" customHeight="1" x14ac:dyDescent="0.2">
      <c r="A39" s="194" t="s">
        <v>25</v>
      </c>
      <c r="B39" s="183" t="s">
        <v>99</v>
      </c>
      <c r="C39" s="195"/>
      <c r="D39" s="196"/>
      <c r="E39" s="197"/>
      <c r="F39" s="229"/>
      <c r="G39" s="236"/>
      <c r="H39" s="197"/>
      <c r="I39" s="195"/>
      <c r="J39" s="198"/>
      <c r="K39" s="197"/>
      <c r="L39" s="190"/>
      <c r="M39" s="198"/>
      <c r="N39" s="43"/>
      <c r="O39" s="197"/>
      <c r="P39" s="197"/>
      <c r="Q39" s="190"/>
      <c r="R39" s="198"/>
      <c r="S39" s="197"/>
      <c r="T39" s="198"/>
      <c r="U39" s="197"/>
      <c r="V39" s="199" t="s">
        <v>50</v>
      </c>
    </row>
    <row r="40" spans="1:22" ht="17.25" customHeight="1" x14ac:dyDescent="0.2">
      <c r="A40" s="194" t="s">
        <v>60</v>
      </c>
      <c r="B40" s="183">
        <v>0.71599999999999997</v>
      </c>
      <c r="C40" s="195"/>
      <c r="D40" s="196">
        <v>7.2279999999999998</v>
      </c>
      <c r="E40" s="197"/>
      <c r="F40" s="229">
        <v>9</v>
      </c>
      <c r="G40" s="236">
        <v>5000</v>
      </c>
      <c r="H40" s="197"/>
      <c r="I40" s="195"/>
      <c r="J40" s="198">
        <v>200000</v>
      </c>
      <c r="K40" s="197"/>
      <c r="L40" s="190" t="s">
        <v>0</v>
      </c>
      <c r="M40" s="198"/>
      <c r="N40" s="43"/>
      <c r="O40" s="197"/>
      <c r="P40" s="197"/>
      <c r="Q40" s="190" t="s">
        <v>0</v>
      </c>
      <c r="R40" s="198" t="s">
        <v>93</v>
      </c>
      <c r="S40" s="197"/>
      <c r="T40" s="198" t="s">
        <v>96</v>
      </c>
      <c r="U40" s="197"/>
      <c r="V40" s="199"/>
    </row>
    <row r="41" spans="1:22" ht="24" customHeight="1" x14ac:dyDescent="0.2">
      <c r="A41" s="194" t="s">
        <v>26</v>
      </c>
      <c r="B41" s="183">
        <v>0.5</v>
      </c>
      <c r="C41" s="195"/>
      <c r="D41" s="196">
        <v>6.75</v>
      </c>
      <c r="E41" s="197"/>
      <c r="F41" s="229">
        <v>8</v>
      </c>
      <c r="G41" s="236">
        <v>1000</v>
      </c>
      <c r="H41" s="197"/>
      <c r="I41" s="195"/>
      <c r="J41" s="198">
        <v>10000</v>
      </c>
      <c r="K41" s="197"/>
      <c r="L41" s="190"/>
      <c r="M41" s="198" t="s">
        <v>83</v>
      </c>
      <c r="N41" s="43"/>
      <c r="O41" s="197" t="s">
        <v>83</v>
      </c>
      <c r="P41" s="197"/>
      <c r="Q41" s="190"/>
      <c r="R41" s="198">
        <v>1000</v>
      </c>
      <c r="S41" s="197"/>
      <c r="T41" s="198">
        <v>1000</v>
      </c>
      <c r="U41" s="197"/>
      <c r="V41" s="199" t="s">
        <v>50</v>
      </c>
    </row>
    <row r="42" spans="1:22" ht="17.25" customHeight="1" x14ac:dyDescent="0.2">
      <c r="A42" s="194" t="s">
        <v>61</v>
      </c>
      <c r="B42" s="183">
        <v>5</v>
      </c>
      <c r="C42" s="195"/>
      <c r="D42" s="196">
        <v>9</v>
      </c>
      <c r="E42" s="197"/>
      <c r="F42" s="229">
        <v>3</v>
      </c>
      <c r="G42" s="236">
        <v>2300</v>
      </c>
      <c r="H42" s="197"/>
      <c r="I42" s="195"/>
      <c r="J42" s="198">
        <v>5800</v>
      </c>
      <c r="K42" s="197"/>
      <c r="L42" s="190"/>
      <c r="M42" s="197">
        <v>1800</v>
      </c>
      <c r="N42" s="43"/>
      <c r="O42" s="197">
        <v>3000</v>
      </c>
      <c r="P42" s="197"/>
      <c r="Q42" s="190"/>
      <c r="R42" s="197" t="s">
        <v>94</v>
      </c>
      <c r="S42" s="197"/>
      <c r="T42" s="197" t="s">
        <v>94</v>
      </c>
      <c r="U42" s="197"/>
      <c r="V42" s="199" t="s">
        <v>50</v>
      </c>
    </row>
    <row r="43" spans="1:22" ht="17.25" customHeight="1" x14ac:dyDescent="0.2">
      <c r="A43" s="194" t="s">
        <v>27</v>
      </c>
      <c r="B43" s="183">
        <v>2.8</v>
      </c>
      <c r="C43" s="195"/>
      <c r="D43" s="196">
        <v>2.8</v>
      </c>
      <c r="E43" s="197"/>
      <c r="F43" s="229">
        <v>1</v>
      </c>
      <c r="G43" s="237" t="s">
        <v>68</v>
      </c>
      <c r="H43" s="200"/>
      <c r="I43" s="200"/>
      <c r="J43" s="200"/>
      <c r="K43" s="200"/>
      <c r="L43" s="190"/>
      <c r="M43" s="200"/>
      <c r="N43" s="43"/>
      <c r="O43" s="200"/>
      <c r="P43" s="200"/>
      <c r="Q43" s="190"/>
      <c r="R43" s="200"/>
      <c r="S43" s="200"/>
      <c r="T43" s="200"/>
      <c r="U43" s="200"/>
      <c r="V43" s="199"/>
    </row>
    <row r="44" spans="1:22" ht="17.25" customHeight="1" x14ac:dyDescent="0.2">
      <c r="A44" s="194" t="s">
        <v>28</v>
      </c>
      <c r="B44" s="184" t="s">
        <v>70</v>
      </c>
      <c r="C44" s="200"/>
      <c r="D44" s="201"/>
      <c r="E44" s="200"/>
      <c r="F44" s="229"/>
      <c r="G44" s="235"/>
      <c r="H44" s="197"/>
      <c r="I44" s="195"/>
      <c r="J44" s="197"/>
      <c r="K44" s="197"/>
      <c r="L44" s="190"/>
      <c r="M44" s="197"/>
      <c r="N44" s="43"/>
      <c r="O44" s="197"/>
      <c r="P44" s="197"/>
      <c r="Q44" s="190"/>
      <c r="R44" s="197"/>
      <c r="S44" s="197"/>
      <c r="T44" s="197"/>
      <c r="U44" s="197"/>
      <c r="V44" s="199"/>
    </row>
    <row r="45" spans="1:22" ht="17.25" customHeight="1" x14ac:dyDescent="0.2">
      <c r="A45" s="194" t="s">
        <v>62</v>
      </c>
      <c r="B45" s="183">
        <v>2.5</v>
      </c>
      <c r="C45" s="195"/>
      <c r="D45" s="196">
        <v>7</v>
      </c>
      <c r="E45" s="197"/>
      <c r="F45" s="229">
        <v>6</v>
      </c>
      <c r="G45" s="236">
        <v>2310</v>
      </c>
      <c r="H45" s="197"/>
      <c r="I45" s="195"/>
      <c r="J45" s="198">
        <v>11550</v>
      </c>
      <c r="K45" s="197"/>
      <c r="L45" s="190" t="s">
        <v>0</v>
      </c>
      <c r="M45" s="198">
        <v>4300</v>
      </c>
      <c r="N45" s="43"/>
      <c r="O45" s="197">
        <v>7200</v>
      </c>
      <c r="P45" s="197"/>
      <c r="Q45" s="190" t="s">
        <v>0</v>
      </c>
      <c r="R45" s="198">
        <v>2750</v>
      </c>
      <c r="S45" s="197"/>
      <c r="T45" s="198">
        <v>2750</v>
      </c>
      <c r="U45" s="197"/>
      <c r="V45" s="199"/>
    </row>
    <row r="46" spans="1:22" ht="24" customHeight="1" x14ac:dyDescent="0.2">
      <c r="A46" s="203" t="s">
        <v>29</v>
      </c>
      <c r="B46" s="184" t="s">
        <v>67</v>
      </c>
      <c r="C46" s="200"/>
      <c r="D46" s="201"/>
      <c r="E46" s="200"/>
      <c r="F46" s="229"/>
      <c r="G46" s="235"/>
      <c r="H46" s="197"/>
      <c r="I46" s="195"/>
      <c r="J46" s="197"/>
      <c r="K46" s="197"/>
      <c r="L46" s="190"/>
      <c r="M46" s="197"/>
      <c r="N46" s="43"/>
      <c r="O46" s="197"/>
      <c r="P46" s="197"/>
      <c r="Q46" s="190"/>
      <c r="R46" s="197"/>
      <c r="S46" s="197"/>
      <c r="T46" s="197"/>
      <c r="U46" s="197"/>
      <c r="V46" s="199"/>
    </row>
    <row r="47" spans="1:22" ht="24" customHeight="1" x14ac:dyDescent="0.2">
      <c r="A47" s="194" t="s">
        <v>30</v>
      </c>
      <c r="B47" s="183">
        <v>6</v>
      </c>
      <c r="C47" s="195"/>
      <c r="D47" s="196">
        <v>6</v>
      </c>
      <c r="E47" s="197"/>
      <c r="F47" s="229"/>
      <c r="G47" s="235"/>
      <c r="H47" s="197"/>
      <c r="I47" s="195"/>
      <c r="J47" s="197"/>
      <c r="K47" s="197"/>
      <c r="L47" s="191"/>
      <c r="M47" s="197"/>
      <c r="N47" s="43"/>
      <c r="O47" s="197"/>
      <c r="P47" s="197"/>
      <c r="Q47" s="191"/>
      <c r="R47" s="197"/>
      <c r="S47" s="197"/>
      <c r="T47" s="197"/>
      <c r="U47" s="197"/>
      <c r="V47" s="199"/>
    </row>
    <row r="48" spans="1:22" ht="17.25" customHeight="1" x14ac:dyDescent="0.2">
      <c r="A48" s="194" t="s">
        <v>31</v>
      </c>
      <c r="B48" s="184" t="s">
        <v>67</v>
      </c>
      <c r="C48" s="200"/>
      <c r="D48" s="201"/>
      <c r="E48" s="200"/>
      <c r="F48" s="229"/>
      <c r="G48" s="235"/>
      <c r="H48" s="197"/>
      <c r="I48" s="195"/>
      <c r="J48" s="197"/>
      <c r="K48" s="197"/>
      <c r="L48" s="190"/>
      <c r="M48" s="197"/>
      <c r="N48" s="43"/>
      <c r="O48" s="197"/>
      <c r="P48" s="197"/>
      <c r="Q48" s="190"/>
      <c r="R48" s="197"/>
      <c r="S48" s="197"/>
      <c r="T48" s="197"/>
      <c r="U48" s="197"/>
      <c r="V48" s="199"/>
    </row>
    <row r="49" spans="1:22" ht="17.25" customHeight="1" x14ac:dyDescent="0.2">
      <c r="A49" s="194" t="s">
        <v>32</v>
      </c>
      <c r="B49" s="183">
        <v>2.2999999999999998</v>
      </c>
      <c r="C49" s="195"/>
      <c r="D49" s="196">
        <v>7</v>
      </c>
      <c r="E49" s="197"/>
      <c r="F49" s="229">
        <v>6</v>
      </c>
      <c r="G49" s="235">
        <v>750</v>
      </c>
      <c r="H49" s="197"/>
      <c r="I49" s="195"/>
      <c r="J49" s="198">
        <v>3750</v>
      </c>
      <c r="K49" s="197"/>
      <c r="L49" s="190"/>
      <c r="M49" s="198">
        <v>4250</v>
      </c>
      <c r="N49" s="43"/>
      <c r="O49" s="197">
        <v>7100</v>
      </c>
      <c r="P49" s="197"/>
      <c r="Q49" s="190"/>
      <c r="R49" s="198" t="s">
        <v>97</v>
      </c>
      <c r="S49" s="197"/>
      <c r="T49" s="198" t="s">
        <v>97</v>
      </c>
      <c r="U49" s="197"/>
      <c r="V49" s="199" t="s">
        <v>50</v>
      </c>
    </row>
    <row r="50" spans="1:22" ht="17.25" customHeight="1" x14ac:dyDescent="0.2">
      <c r="A50" s="194" t="s">
        <v>33</v>
      </c>
      <c r="B50" s="184" t="s">
        <v>100</v>
      </c>
      <c r="C50" s="200"/>
      <c r="D50" s="201"/>
      <c r="E50" s="200"/>
      <c r="F50" s="229"/>
      <c r="G50" s="235"/>
      <c r="H50" s="197"/>
      <c r="I50" s="195"/>
      <c r="J50" s="197"/>
      <c r="K50" s="197"/>
      <c r="L50" s="190"/>
      <c r="M50" s="197"/>
      <c r="N50" s="43"/>
      <c r="O50" s="197"/>
      <c r="P50" s="197"/>
      <c r="Q50" s="190"/>
      <c r="R50" s="197"/>
      <c r="S50" s="197"/>
      <c r="T50" s="197"/>
      <c r="U50" s="197"/>
      <c r="V50" s="199"/>
    </row>
    <row r="51" spans="1:22" ht="17.25" customHeight="1" x14ac:dyDescent="0.2">
      <c r="A51" s="194" t="s">
        <v>34</v>
      </c>
      <c r="B51" s="183">
        <v>2</v>
      </c>
      <c r="C51" s="195"/>
      <c r="D51" s="196">
        <v>5.7500000000000002E-2</v>
      </c>
      <c r="E51" s="197"/>
      <c r="F51" s="229">
        <v>4</v>
      </c>
      <c r="G51" s="236">
        <v>3000</v>
      </c>
      <c r="H51" s="197"/>
      <c r="I51" s="195"/>
      <c r="J51" s="198">
        <v>17000</v>
      </c>
      <c r="K51" s="197"/>
      <c r="L51" s="190"/>
      <c r="M51" s="197">
        <v>3000</v>
      </c>
      <c r="N51" s="43"/>
      <c r="O51" s="197">
        <v>5000</v>
      </c>
      <c r="P51" s="197"/>
      <c r="Q51" s="190"/>
      <c r="R51" s="197">
        <v>800</v>
      </c>
      <c r="S51" s="197"/>
      <c r="T51" s="197">
        <v>800</v>
      </c>
      <c r="U51" s="197"/>
      <c r="V51" s="199"/>
    </row>
    <row r="52" spans="1:22" ht="17.25" customHeight="1" x14ac:dyDescent="0.2">
      <c r="A52" s="194" t="s">
        <v>35</v>
      </c>
      <c r="B52" s="184" t="s">
        <v>67</v>
      </c>
      <c r="C52" s="200"/>
      <c r="D52" s="201"/>
      <c r="E52" s="200"/>
      <c r="F52" s="229"/>
      <c r="G52" s="235"/>
      <c r="H52" s="197"/>
      <c r="I52" s="195"/>
      <c r="J52" s="197"/>
      <c r="K52" s="197"/>
      <c r="L52" s="190"/>
      <c r="M52" s="197"/>
      <c r="N52" s="43"/>
      <c r="O52" s="197"/>
      <c r="P52" s="197"/>
      <c r="Q52" s="190"/>
      <c r="R52" s="197"/>
      <c r="S52" s="197"/>
      <c r="T52" s="197"/>
      <c r="U52" s="197"/>
      <c r="V52" s="199"/>
    </row>
    <row r="53" spans="1:22" ht="17.25" customHeight="1" x14ac:dyDescent="0.2">
      <c r="A53" s="194" t="s">
        <v>36</v>
      </c>
      <c r="B53" s="183">
        <v>3</v>
      </c>
      <c r="C53" s="195"/>
      <c r="D53" s="196">
        <v>6.5</v>
      </c>
      <c r="E53" s="197"/>
      <c r="F53" s="229">
        <v>5</v>
      </c>
      <c r="G53" s="236" t="s">
        <v>77</v>
      </c>
      <c r="H53" s="197"/>
      <c r="I53" s="195"/>
      <c r="J53" s="198" t="s">
        <v>81</v>
      </c>
      <c r="K53" s="197"/>
      <c r="L53" s="190"/>
      <c r="M53" s="198"/>
      <c r="N53" s="43"/>
      <c r="O53" s="197"/>
      <c r="P53" s="197"/>
      <c r="Q53" s="190"/>
      <c r="R53" s="198">
        <v>2000</v>
      </c>
      <c r="S53" s="197"/>
      <c r="T53" s="198">
        <v>2000</v>
      </c>
      <c r="U53" s="197"/>
      <c r="V53" s="199"/>
    </row>
    <row r="54" spans="1:22" ht="17.25" customHeight="1" x14ac:dyDescent="0.2">
      <c r="A54" s="194" t="s">
        <v>37</v>
      </c>
      <c r="B54" s="183">
        <v>4.7699999999999996</v>
      </c>
      <c r="C54" s="195"/>
      <c r="D54" s="196">
        <v>6.77</v>
      </c>
      <c r="E54" s="197"/>
      <c r="F54" s="229">
        <v>3</v>
      </c>
      <c r="G54" s="236" t="s">
        <v>78</v>
      </c>
      <c r="H54" s="197"/>
      <c r="I54" s="195"/>
      <c r="J54" s="198" t="s">
        <v>82</v>
      </c>
      <c r="K54" s="197"/>
      <c r="L54" s="190"/>
      <c r="M54" s="197" t="s">
        <v>84</v>
      </c>
      <c r="N54" s="43"/>
      <c r="O54" s="197" t="s">
        <v>85</v>
      </c>
      <c r="P54" s="197"/>
      <c r="Q54" s="190"/>
      <c r="R54" s="197">
        <v>0</v>
      </c>
      <c r="S54" s="197"/>
      <c r="T54" s="197">
        <v>50</v>
      </c>
      <c r="U54" s="197"/>
      <c r="V54" s="199"/>
    </row>
    <row r="55" spans="1:22" ht="17.25" customHeight="1" x14ac:dyDescent="0.2">
      <c r="A55" s="194" t="s">
        <v>38</v>
      </c>
      <c r="B55" s="184" t="s">
        <v>67</v>
      </c>
      <c r="C55" s="200"/>
      <c r="D55" s="201"/>
      <c r="E55" s="200"/>
      <c r="F55" s="229"/>
      <c r="G55" s="235"/>
      <c r="H55" s="197"/>
      <c r="I55" s="195"/>
      <c r="J55" s="197"/>
      <c r="K55" s="197"/>
      <c r="L55" s="190"/>
      <c r="M55" s="197"/>
      <c r="N55" s="43"/>
      <c r="O55" s="197"/>
      <c r="P55" s="197"/>
      <c r="Q55" s="190" t="s">
        <v>0</v>
      </c>
      <c r="R55" s="197"/>
      <c r="S55" s="197"/>
      <c r="T55" s="197"/>
      <c r="U55" s="197"/>
      <c r="V55" s="199"/>
    </row>
    <row r="56" spans="1:22" ht="17.25" customHeight="1" x14ac:dyDescent="0.2">
      <c r="A56" s="194"/>
      <c r="B56" s="183"/>
      <c r="C56" s="195"/>
      <c r="D56" s="196"/>
      <c r="E56" s="197"/>
      <c r="F56" s="229"/>
      <c r="G56" s="235"/>
      <c r="H56" s="197"/>
      <c r="I56" s="195"/>
      <c r="J56" s="197"/>
      <c r="K56" s="197"/>
      <c r="L56" s="190"/>
      <c r="M56" s="197"/>
      <c r="N56" s="43"/>
      <c r="O56" s="197"/>
      <c r="P56" s="197"/>
      <c r="Q56" s="190"/>
      <c r="R56" s="197"/>
      <c r="S56" s="197"/>
      <c r="T56" s="197"/>
      <c r="U56" s="197"/>
      <c r="V56" s="199"/>
    </row>
    <row r="57" spans="1:22" ht="17.25" customHeight="1" x14ac:dyDescent="0.2">
      <c r="A57" s="204" t="s">
        <v>63</v>
      </c>
      <c r="B57" s="186">
        <v>6</v>
      </c>
      <c r="C57" s="29"/>
      <c r="D57" s="31">
        <v>9.5</v>
      </c>
      <c r="E57" s="28"/>
      <c r="F57" s="231">
        <v>3</v>
      </c>
      <c r="G57" s="238">
        <v>10000</v>
      </c>
      <c r="H57" s="28"/>
      <c r="I57" s="29"/>
      <c r="J57" s="30">
        <v>20000</v>
      </c>
      <c r="K57" s="28"/>
      <c r="L57" s="193"/>
      <c r="M57" s="30">
        <v>2000</v>
      </c>
      <c r="N57" s="32"/>
      <c r="O57" s="28">
        <v>2000</v>
      </c>
      <c r="P57" s="28"/>
      <c r="Q57" s="193"/>
      <c r="R57" s="30">
        <v>1370</v>
      </c>
      <c r="S57" s="28"/>
      <c r="T57" s="30">
        <v>1370</v>
      </c>
      <c r="U57" s="28"/>
      <c r="V57" s="205"/>
    </row>
    <row r="58" spans="1:22" s="10" customFormat="1" ht="17.25" customHeight="1" x14ac:dyDescent="0.2">
      <c r="A58" s="19"/>
      <c r="B58" s="21"/>
      <c r="C58" s="20"/>
      <c r="D58" s="21"/>
      <c r="E58" s="21"/>
      <c r="F58" s="22"/>
      <c r="G58" s="23"/>
      <c r="H58" s="19"/>
      <c r="I58" s="22"/>
      <c r="J58" s="23"/>
      <c r="K58" s="19"/>
      <c r="L58" s="19"/>
      <c r="M58" s="23"/>
      <c r="N58" s="19"/>
      <c r="O58" s="23"/>
      <c r="P58" s="19"/>
      <c r="Q58" s="19"/>
      <c r="R58" s="23"/>
      <c r="S58" s="19"/>
      <c r="T58" s="23"/>
      <c r="U58" s="19"/>
      <c r="V58" s="22"/>
    </row>
    <row r="59" spans="1:22" s="10" customFormat="1" x14ac:dyDescent="0.2">
      <c r="A59" s="7"/>
      <c r="B59" s="13"/>
      <c r="C59" s="14"/>
      <c r="D59" s="13"/>
      <c r="E59" s="13"/>
      <c r="F59" s="8"/>
      <c r="G59" s="9"/>
      <c r="H59" s="7"/>
      <c r="I59" s="8"/>
      <c r="J59" s="9"/>
      <c r="K59" s="7"/>
      <c r="L59" s="7"/>
      <c r="M59" s="9"/>
      <c r="N59" s="7"/>
      <c r="O59" s="9"/>
      <c r="P59" s="7"/>
      <c r="Q59" s="7"/>
      <c r="R59" s="9"/>
      <c r="S59" s="7"/>
      <c r="T59" s="9"/>
      <c r="U59" s="7"/>
      <c r="V59" s="8"/>
    </row>
    <row r="60" spans="1:22" s="10" customFormat="1" x14ac:dyDescent="0.2">
      <c r="A60" s="10" t="s">
        <v>66</v>
      </c>
      <c r="B60" s="15"/>
      <c r="C60" s="16"/>
      <c r="D60" s="15"/>
      <c r="E60" s="15"/>
      <c r="F60" s="3"/>
      <c r="I60" s="3"/>
      <c r="V60" s="3"/>
    </row>
    <row r="61" spans="1:22" s="10" customFormat="1" x14ac:dyDescent="0.2">
      <c r="B61" s="15"/>
      <c r="C61" s="16"/>
      <c r="D61" s="15"/>
      <c r="E61" s="15"/>
      <c r="F61" s="3"/>
      <c r="I61" s="3"/>
      <c r="V61" s="3"/>
    </row>
    <row r="62" spans="1:22" s="10" customFormat="1" x14ac:dyDescent="0.2">
      <c r="B62" s="15"/>
      <c r="C62" s="16"/>
      <c r="D62" s="15"/>
      <c r="E62" s="15"/>
      <c r="F62" s="3"/>
      <c r="I62" s="3"/>
      <c r="V62" s="3"/>
    </row>
    <row r="63" spans="1:22" s="10" customFormat="1" x14ac:dyDescent="0.2">
      <c r="B63" s="15"/>
      <c r="C63" s="16"/>
      <c r="D63" s="15"/>
      <c r="E63" s="15"/>
      <c r="F63" s="3"/>
      <c r="I63" s="3"/>
      <c r="V63" s="3"/>
    </row>
    <row r="64" spans="1:22" s="10" customFormat="1" x14ac:dyDescent="0.2">
      <c r="B64" s="15"/>
      <c r="C64" s="16"/>
      <c r="D64" s="15"/>
      <c r="E64" s="15"/>
      <c r="F64" s="3"/>
      <c r="I64" s="3"/>
      <c r="V64" s="3"/>
    </row>
    <row r="65" spans="2:22" s="10" customFormat="1" x14ac:dyDescent="0.2">
      <c r="B65" s="15"/>
      <c r="C65" s="16"/>
      <c r="D65" s="15"/>
      <c r="E65" s="15"/>
      <c r="F65" s="3"/>
      <c r="I65" s="3"/>
      <c r="V65" s="3"/>
    </row>
    <row r="66" spans="2:22" s="10" customFormat="1" x14ac:dyDescent="0.2">
      <c r="B66" s="15"/>
      <c r="C66" s="16"/>
      <c r="D66" s="15"/>
      <c r="E66" s="15"/>
      <c r="F66" s="3"/>
      <c r="I66" s="3"/>
      <c r="V66" s="3"/>
    </row>
    <row r="67" spans="2:22" s="10" customFormat="1" x14ac:dyDescent="0.2">
      <c r="B67" s="15"/>
      <c r="C67" s="16"/>
      <c r="D67" s="15"/>
      <c r="E67" s="15"/>
      <c r="F67" s="3"/>
      <c r="I67" s="3"/>
      <c r="V67" s="3"/>
    </row>
    <row r="68" spans="2:22" s="10" customFormat="1" x14ac:dyDescent="0.2">
      <c r="B68" s="15"/>
      <c r="C68" s="16"/>
      <c r="D68" s="15"/>
      <c r="E68" s="15"/>
      <c r="F68" s="3"/>
      <c r="I68" s="3"/>
      <c r="V68" s="3"/>
    </row>
    <row r="69" spans="2:22" s="10" customFormat="1" x14ac:dyDescent="0.2">
      <c r="B69" s="15"/>
      <c r="C69" s="16"/>
      <c r="D69" s="15"/>
      <c r="E69" s="15"/>
      <c r="F69" s="3"/>
      <c r="I69" s="3"/>
      <c r="V69" s="3"/>
    </row>
    <row r="70" spans="2:22" s="10" customFormat="1" x14ac:dyDescent="0.2">
      <c r="B70" s="15"/>
      <c r="C70" s="16"/>
      <c r="D70" s="15"/>
      <c r="E70" s="15"/>
      <c r="F70" s="3"/>
      <c r="I70" s="3"/>
      <c r="V70" s="3"/>
    </row>
    <row r="71" spans="2:22" s="10" customFormat="1" x14ac:dyDescent="0.2">
      <c r="B71" s="15"/>
      <c r="C71" s="16"/>
      <c r="D71" s="15"/>
      <c r="E71" s="15"/>
      <c r="F71" s="3"/>
      <c r="I71" s="3"/>
      <c r="V71" s="3"/>
    </row>
    <row r="72" spans="2:22" s="10" customFormat="1" x14ac:dyDescent="0.2">
      <c r="B72" s="15"/>
      <c r="C72" s="16"/>
      <c r="D72" s="15"/>
      <c r="E72" s="15"/>
      <c r="F72" s="3"/>
      <c r="I72" s="3"/>
      <c r="V72" s="3"/>
    </row>
    <row r="73" spans="2:22" s="10" customFormat="1" x14ac:dyDescent="0.2">
      <c r="B73" s="15"/>
      <c r="C73" s="16"/>
      <c r="D73" s="15"/>
      <c r="E73" s="15"/>
      <c r="F73" s="3"/>
      <c r="I73" s="3"/>
      <c r="V73" s="3"/>
    </row>
    <row r="74" spans="2:22" s="10" customFormat="1" x14ac:dyDescent="0.2">
      <c r="B74" s="15"/>
      <c r="C74" s="16"/>
      <c r="D74" s="15"/>
      <c r="E74" s="15"/>
      <c r="F74" s="3"/>
      <c r="I74" s="3"/>
      <c r="V74" s="3"/>
    </row>
    <row r="75" spans="2:22" s="10" customFormat="1" x14ac:dyDescent="0.2">
      <c r="B75" s="15"/>
      <c r="C75" s="16"/>
      <c r="D75" s="15"/>
      <c r="E75" s="15"/>
      <c r="F75" s="3"/>
      <c r="I75" s="3"/>
      <c r="V75" s="3"/>
    </row>
  </sheetData>
  <phoneticPr fontId="0" type="noConversion"/>
  <pageMargins left="0.25" right="0.25" top="0.75" bottom="0.75" header="0.3" footer="0.3"/>
  <pageSetup scale="4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1"/>
  <sheetViews>
    <sheetView showGridLines="0" topLeftCell="A37" zoomScaleNormal="100" workbookViewId="0">
      <selection activeCell="D62" sqref="D62"/>
    </sheetView>
  </sheetViews>
  <sheetFormatPr defaultRowHeight="12.75" x14ac:dyDescent="0.2"/>
  <cols>
    <col min="1" max="1" width="20.140625" customWidth="1"/>
    <col min="2" max="2" width="9.14062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 min="19" max="19" width="1.42578125" customWidth="1"/>
  </cols>
  <sheetData>
    <row r="1" spans="1:18" x14ac:dyDescent="0.2">
      <c r="A1" s="276">
        <v>43159</v>
      </c>
    </row>
    <row r="2" spans="1:18" x14ac:dyDescent="0.2">
      <c r="A2" s="52" t="s">
        <v>635</v>
      </c>
      <c r="B2" s="53"/>
      <c r="C2" s="53"/>
      <c r="D2" s="53"/>
      <c r="E2" s="53"/>
      <c r="F2" s="54"/>
      <c r="G2" s="54"/>
      <c r="H2" s="54"/>
      <c r="I2" s="54"/>
      <c r="J2" s="54"/>
      <c r="K2" s="54"/>
      <c r="L2" s="54"/>
      <c r="M2" s="54"/>
      <c r="N2" s="54"/>
      <c r="O2" s="54"/>
      <c r="P2" s="54"/>
      <c r="Q2" s="54"/>
      <c r="R2" s="54"/>
    </row>
    <row r="3" spans="1:18" x14ac:dyDescent="0.2">
      <c r="A3" s="54" t="s">
        <v>636</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41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414" t="s">
        <v>108</v>
      </c>
      <c r="R9" s="293" t="s">
        <v>462</v>
      </c>
    </row>
    <row r="10" spans="1:18" x14ac:dyDescent="0.2">
      <c r="A10" s="281" t="s">
        <v>180</v>
      </c>
      <c r="B10" s="562" t="s">
        <v>580</v>
      </c>
      <c r="C10" s="563"/>
      <c r="D10" s="563"/>
      <c r="E10" s="564"/>
      <c r="F10" s="298"/>
      <c r="G10" s="285"/>
      <c r="H10" s="290"/>
      <c r="I10" s="285"/>
      <c r="J10" s="285"/>
      <c r="K10" s="290"/>
      <c r="L10" s="299"/>
      <c r="M10" s="290"/>
      <c r="N10" s="285"/>
      <c r="O10" s="289"/>
      <c r="P10" s="285"/>
      <c r="Q10" s="289"/>
      <c r="R10" s="293"/>
    </row>
    <row r="11" spans="1:18" x14ac:dyDescent="0.2">
      <c r="A11" s="281" t="s">
        <v>627</v>
      </c>
      <c r="B11" s="300">
        <v>2.59</v>
      </c>
      <c r="C11" s="285" t="s">
        <v>105</v>
      </c>
      <c r="D11" s="301">
        <v>4.54</v>
      </c>
      <c r="E11" s="287"/>
      <c r="F11" s="288">
        <v>5</v>
      </c>
      <c r="G11" s="291">
        <v>10179</v>
      </c>
      <c r="H11" s="290" t="s">
        <v>106</v>
      </c>
      <c r="I11" s="285" t="s">
        <v>105</v>
      </c>
      <c r="J11" s="291">
        <v>152668</v>
      </c>
      <c r="K11" s="290" t="s">
        <v>106</v>
      </c>
      <c r="L11" s="292">
        <v>2150</v>
      </c>
      <c r="M11" s="290"/>
      <c r="N11" s="291">
        <v>4300</v>
      </c>
      <c r="O11" s="289"/>
      <c r="P11" s="291">
        <v>2300</v>
      </c>
      <c r="Q11" s="289"/>
      <c r="R11" s="293"/>
    </row>
    <row r="12" spans="1:18" ht="12.75" customHeight="1" x14ac:dyDescent="0.2">
      <c r="A12" s="281" t="s">
        <v>417</v>
      </c>
      <c r="B12" s="284">
        <v>0.9</v>
      </c>
      <c r="C12" s="285" t="s">
        <v>105</v>
      </c>
      <c r="D12" s="286">
        <v>6.9</v>
      </c>
      <c r="E12" s="287" t="s">
        <v>112</v>
      </c>
      <c r="F12" s="288">
        <v>6</v>
      </c>
      <c r="G12" s="291">
        <v>4299</v>
      </c>
      <c r="H12" s="290"/>
      <c r="I12" s="285" t="s">
        <v>105</v>
      </c>
      <c r="J12" s="291">
        <v>35100</v>
      </c>
      <c r="K12" s="290"/>
      <c r="L12" s="299">
        <v>26</v>
      </c>
      <c r="M12" s="290" t="s">
        <v>109</v>
      </c>
      <c r="N12" s="289">
        <v>52</v>
      </c>
      <c r="O12" s="413" t="s">
        <v>109</v>
      </c>
      <c r="P12" s="289">
        <v>26</v>
      </c>
      <c r="Q12" s="289" t="s">
        <v>109</v>
      </c>
      <c r="R12" s="293"/>
    </row>
    <row r="13" spans="1:18" ht="12.75" customHeight="1" x14ac:dyDescent="0.2">
      <c r="A13" s="281" t="s">
        <v>434</v>
      </c>
      <c r="B13" s="284">
        <v>1</v>
      </c>
      <c r="C13" s="285" t="s">
        <v>105</v>
      </c>
      <c r="D13" s="286">
        <v>12.3</v>
      </c>
      <c r="E13" t="s">
        <v>113</v>
      </c>
      <c r="F13" s="288">
        <v>9</v>
      </c>
      <c r="G13" s="291">
        <v>8223</v>
      </c>
      <c r="H13" s="290" t="s">
        <v>106</v>
      </c>
      <c r="I13" s="285" t="s">
        <v>105</v>
      </c>
      <c r="J13" s="291">
        <v>551473</v>
      </c>
      <c r="K13" s="290" t="s">
        <v>106</v>
      </c>
      <c r="L13" s="299">
        <v>114</v>
      </c>
      <c r="M13" s="290" t="s">
        <v>109</v>
      </c>
      <c r="N13" s="289">
        <v>228</v>
      </c>
      <c r="O13" s="413" t="s">
        <v>109</v>
      </c>
      <c r="P13" s="289">
        <v>353</v>
      </c>
      <c r="Q13" s="289" t="s">
        <v>109</v>
      </c>
      <c r="R13" s="293"/>
    </row>
    <row r="14" spans="1:18" x14ac:dyDescent="0.2">
      <c r="A14" s="281" t="s">
        <v>407</v>
      </c>
      <c r="B14" s="300">
        <v>4.63</v>
      </c>
      <c r="C14" s="285"/>
      <c r="D14" s="301"/>
      <c r="E14" s="287"/>
      <c r="F14" s="288">
        <v>1</v>
      </c>
      <c r="G14" s="416"/>
      <c r="H14" s="285"/>
      <c r="I14" s="285" t="s">
        <v>110</v>
      </c>
      <c r="J14" s="285"/>
      <c r="K14" s="285"/>
      <c r="L14" s="327">
        <v>4150</v>
      </c>
      <c r="M14" s="290" t="s">
        <v>115</v>
      </c>
      <c r="N14" s="291">
        <v>8300</v>
      </c>
      <c r="O14" s="413" t="s">
        <v>115</v>
      </c>
      <c r="P14" s="291">
        <v>4150</v>
      </c>
      <c r="Q14" s="289" t="s">
        <v>115</v>
      </c>
      <c r="R14" s="293"/>
    </row>
    <row r="15" spans="1:18" ht="12.75" customHeight="1" x14ac:dyDescent="0.2">
      <c r="A15" s="281" t="s">
        <v>408</v>
      </c>
      <c r="B15" s="284">
        <v>3</v>
      </c>
      <c r="C15" s="285" t="s">
        <v>105</v>
      </c>
      <c r="D15" s="301">
        <v>6.99</v>
      </c>
      <c r="E15" s="287"/>
      <c r="F15" s="288">
        <v>7</v>
      </c>
      <c r="G15" s="291">
        <v>10000</v>
      </c>
      <c r="H15" s="290" t="s">
        <v>106</v>
      </c>
      <c r="I15" s="285" t="s">
        <v>105</v>
      </c>
      <c r="J15" s="291">
        <v>500000</v>
      </c>
      <c r="K15" s="290" t="s">
        <v>106</v>
      </c>
      <c r="L15" s="292">
        <v>14500</v>
      </c>
      <c r="M15" s="290" t="s">
        <v>139</v>
      </c>
      <c r="N15" s="291">
        <v>24000</v>
      </c>
      <c r="O15" s="413" t="s">
        <v>139</v>
      </c>
      <c r="P15" s="289">
        <v>0</v>
      </c>
      <c r="Q15" s="289"/>
      <c r="R15" s="293"/>
    </row>
    <row r="16" spans="1:18" x14ac:dyDescent="0.2">
      <c r="A16" s="281" t="s">
        <v>198</v>
      </c>
      <c r="B16" s="284">
        <v>0</v>
      </c>
      <c r="C16" s="285" t="s">
        <v>105</v>
      </c>
      <c r="D16" s="286">
        <v>6.6</v>
      </c>
      <c r="E16" s="287"/>
      <c r="F16" s="288">
        <v>7</v>
      </c>
      <c r="G16" s="291">
        <v>2000</v>
      </c>
      <c r="H16" s="290"/>
      <c r="I16" s="285" t="s">
        <v>105</v>
      </c>
      <c r="J16" s="291">
        <v>60001</v>
      </c>
      <c r="K16" s="290"/>
      <c r="L16" s="299">
        <v>110</v>
      </c>
      <c r="M16" s="290" t="s">
        <v>109</v>
      </c>
      <c r="N16" s="289">
        <v>220</v>
      </c>
      <c r="O16" s="413" t="s">
        <v>109</v>
      </c>
      <c r="P16" s="289">
        <v>110</v>
      </c>
      <c r="Q16" s="289" t="s">
        <v>109</v>
      </c>
      <c r="R16" s="293"/>
    </row>
    <row r="17" spans="1:18" x14ac:dyDescent="0.2">
      <c r="A17" s="281" t="s">
        <v>204</v>
      </c>
      <c r="B17" s="562" t="s">
        <v>580</v>
      </c>
      <c r="C17" s="563"/>
      <c r="D17" s="563"/>
      <c r="E17" s="564"/>
      <c r="F17" s="298"/>
      <c r="G17" s="285"/>
      <c r="H17" s="290"/>
      <c r="I17" s="285"/>
      <c r="J17" s="285"/>
      <c r="K17" s="290"/>
      <c r="L17" s="299"/>
      <c r="M17" s="290"/>
      <c r="N17" s="285"/>
      <c r="O17" s="289"/>
      <c r="P17" s="285"/>
      <c r="Q17" s="289"/>
      <c r="R17" s="293"/>
    </row>
    <row r="18" spans="1:18" x14ac:dyDescent="0.2">
      <c r="A18" s="281" t="s">
        <v>205</v>
      </c>
      <c r="B18" s="284">
        <v>1</v>
      </c>
      <c r="C18" s="285" t="s">
        <v>105</v>
      </c>
      <c r="D18" s="286">
        <v>6</v>
      </c>
      <c r="E18" s="287"/>
      <c r="F18" s="288">
        <v>6</v>
      </c>
      <c r="G18" s="289">
        <v>750</v>
      </c>
      <c r="H18" s="290" t="s">
        <v>114</v>
      </c>
      <c r="I18" s="285" t="s">
        <v>105</v>
      </c>
      <c r="J18" s="291">
        <v>7001</v>
      </c>
      <c r="K18" s="290" t="s">
        <v>114</v>
      </c>
      <c r="L18" s="292">
        <v>2700</v>
      </c>
      <c r="M18" s="290"/>
      <c r="N18" s="291">
        <v>7400</v>
      </c>
      <c r="O18" s="289"/>
      <c r="P18" s="291">
        <v>3000</v>
      </c>
      <c r="Q18" s="289"/>
      <c r="R18" s="293"/>
    </row>
    <row r="19" spans="1:18" x14ac:dyDescent="0.2">
      <c r="A19" s="281" t="s">
        <v>210</v>
      </c>
      <c r="B19" s="284">
        <v>1.4</v>
      </c>
      <c r="C19" s="285" t="s">
        <v>105</v>
      </c>
      <c r="D19" s="286">
        <v>11</v>
      </c>
      <c r="E19" s="287"/>
      <c r="F19" s="288">
        <v>12</v>
      </c>
      <c r="G19" s="291">
        <v>2400</v>
      </c>
      <c r="H19" s="290" t="s">
        <v>106</v>
      </c>
      <c r="I19" s="285" t="s">
        <v>105</v>
      </c>
      <c r="J19" s="291">
        <v>200000</v>
      </c>
      <c r="K19" s="290" t="s">
        <v>106</v>
      </c>
      <c r="L19" s="292">
        <v>1144</v>
      </c>
      <c r="M19" s="290"/>
      <c r="N19" s="291">
        <v>2288</v>
      </c>
      <c r="O19" s="289"/>
      <c r="P19" s="291">
        <v>1144</v>
      </c>
      <c r="Q19" s="289"/>
      <c r="R19" s="293"/>
    </row>
    <row r="20" spans="1:18" x14ac:dyDescent="0.2">
      <c r="A20" s="281" t="s">
        <v>418</v>
      </c>
      <c r="B20" s="284">
        <v>1.6</v>
      </c>
      <c r="C20" s="285" t="s">
        <v>105</v>
      </c>
      <c r="D20" s="286">
        <v>7.4</v>
      </c>
      <c r="E20" s="287"/>
      <c r="F20" s="288">
        <v>7</v>
      </c>
      <c r="G20" s="291">
        <v>1472</v>
      </c>
      <c r="H20" s="290" t="s">
        <v>106</v>
      </c>
      <c r="I20" s="285" t="s">
        <v>105</v>
      </c>
      <c r="J20" s="291">
        <v>11043</v>
      </c>
      <c r="K20" s="290" t="s">
        <v>106</v>
      </c>
      <c r="L20" s="292">
        <v>4150</v>
      </c>
      <c r="M20" s="290" t="s">
        <v>115</v>
      </c>
      <c r="N20" s="291">
        <v>8300</v>
      </c>
      <c r="O20" s="289" t="s">
        <v>115</v>
      </c>
      <c r="P20" s="291">
        <v>4150</v>
      </c>
      <c r="Q20" s="289" t="s">
        <v>115</v>
      </c>
      <c r="R20" s="293"/>
    </row>
    <row r="21" spans="1:18" x14ac:dyDescent="0.2">
      <c r="A21" s="281" t="s">
        <v>409</v>
      </c>
      <c r="B21" s="552">
        <v>4.95</v>
      </c>
      <c r="C21" s="285"/>
      <c r="D21" s="301"/>
      <c r="E21" s="287"/>
      <c r="F21" s="288">
        <v>1</v>
      </c>
      <c r="G21" s="416"/>
      <c r="H21" s="285"/>
      <c r="I21" s="285" t="s">
        <v>110</v>
      </c>
      <c r="J21" s="285"/>
      <c r="K21" s="285"/>
      <c r="L21" s="292">
        <v>2000</v>
      </c>
      <c r="M21" s="290"/>
      <c r="N21" s="291">
        <v>4000</v>
      </c>
      <c r="O21" s="289"/>
      <c r="P21" s="291">
        <v>2000</v>
      </c>
      <c r="Q21" s="289"/>
      <c r="R21" s="293"/>
    </row>
    <row r="22" spans="1:18" x14ac:dyDescent="0.2">
      <c r="A22" s="281" t="s">
        <v>410</v>
      </c>
      <c r="B22" s="552">
        <v>3.23</v>
      </c>
      <c r="C22" s="285"/>
      <c r="D22" s="301"/>
      <c r="E22" s="287"/>
      <c r="F22" s="288">
        <v>1</v>
      </c>
      <c r="G22" s="416"/>
      <c r="H22" s="285"/>
      <c r="I22" s="285" t="s">
        <v>110</v>
      </c>
      <c r="J22" s="285"/>
      <c r="K22" s="285"/>
      <c r="L22" s="292">
        <v>1000</v>
      </c>
      <c r="M22" s="290"/>
      <c r="N22" s="291">
        <v>2000</v>
      </c>
      <c r="O22" s="289"/>
      <c r="P22" s="291">
        <v>2500</v>
      </c>
      <c r="Q22" s="289" t="s">
        <v>116</v>
      </c>
      <c r="R22" s="293"/>
    </row>
    <row r="23" spans="1:18" x14ac:dyDescent="0.2">
      <c r="A23" s="281" t="s">
        <v>419</v>
      </c>
      <c r="B23" s="300">
        <v>0.36</v>
      </c>
      <c r="C23" s="285" t="s">
        <v>105</v>
      </c>
      <c r="D23" s="301">
        <v>8.98</v>
      </c>
      <c r="E23" s="287"/>
      <c r="F23" s="288">
        <v>9</v>
      </c>
      <c r="G23" s="291">
        <v>1598</v>
      </c>
      <c r="H23" s="290"/>
      <c r="I23" s="285" t="s">
        <v>105</v>
      </c>
      <c r="J23" s="291">
        <v>71910</v>
      </c>
      <c r="K23" s="290"/>
      <c r="L23" s="299">
        <v>40</v>
      </c>
      <c r="M23" s="290" t="s">
        <v>109</v>
      </c>
      <c r="N23" s="289">
        <v>80</v>
      </c>
      <c r="O23" s="289" t="s">
        <v>109</v>
      </c>
      <c r="P23" s="289">
        <v>40</v>
      </c>
      <c r="Q23" s="289" t="s">
        <v>109</v>
      </c>
      <c r="R23" s="293" t="s">
        <v>462</v>
      </c>
    </row>
    <row r="24" spans="1:18" x14ac:dyDescent="0.2">
      <c r="A24" s="281" t="s">
        <v>223</v>
      </c>
      <c r="B24" s="284">
        <v>3.1</v>
      </c>
      <c r="C24" s="285" t="s">
        <v>105</v>
      </c>
      <c r="D24" s="286">
        <v>5.7</v>
      </c>
      <c r="E24" s="287"/>
      <c r="F24" s="288">
        <v>3</v>
      </c>
      <c r="G24" s="430">
        <v>15000</v>
      </c>
      <c r="H24" s="290" t="s">
        <v>106</v>
      </c>
      <c r="I24" s="285" t="s">
        <v>105</v>
      </c>
      <c r="J24" s="430">
        <v>30000</v>
      </c>
      <c r="K24" s="290" t="s">
        <v>106</v>
      </c>
      <c r="L24" s="292">
        <v>2250</v>
      </c>
      <c r="M24" s="290"/>
      <c r="N24" s="291">
        <v>4500</v>
      </c>
      <c r="O24" s="289"/>
      <c r="P24" s="291">
        <v>2250</v>
      </c>
      <c r="Q24" s="289"/>
      <c r="R24" s="293"/>
    </row>
    <row r="25" spans="1:18" x14ac:dyDescent="0.2">
      <c r="A25" s="281" t="s">
        <v>227</v>
      </c>
      <c r="B25" s="284">
        <v>2</v>
      </c>
      <c r="C25" s="285" t="s">
        <v>105</v>
      </c>
      <c r="D25" s="286">
        <v>6</v>
      </c>
      <c r="E25" s="287"/>
      <c r="F25" s="288">
        <v>6</v>
      </c>
      <c r="G25" s="291">
        <v>3000</v>
      </c>
      <c r="H25" s="290"/>
      <c r="I25" s="285" t="s">
        <v>105</v>
      </c>
      <c r="J25" s="291">
        <v>75001</v>
      </c>
      <c r="K25" s="290"/>
      <c r="L25" s="299">
        <v>10</v>
      </c>
      <c r="M25" s="290" t="s">
        <v>109</v>
      </c>
      <c r="N25" s="289">
        <v>20</v>
      </c>
      <c r="O25" s="289" t="s">
        <v>109</v>
      </c>
      <c r="P25" s="289">
        <v>10</v>
      </c>
      <c r="Q25" s="289"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140</v>
      </c>
      <c r="N26" s="291">
        <v>9000</v>
      </c>
      <c r="O26" s="289" t="s">
        <v>140</v>
      </c>
      <c r="P26" s="291">
        <v>1000</v>
      </c>
      <c r="Q26" s="289"/>
      <c r="R26" s="293" t="s">
        <v>462</v>
      </c>
    </row>
    <row r="27" spans="1:18" x14ac:dyDescent="0.2">
      <c r="A27" s="281" t="s">
        <v>420</v>
      </c>
      <c r="B27" s="284">
        <v>5.8</v>
      </c>
      <c r="C27" s="285" t="s">
        <v>105</v>
      </c>
      <c r="D27" s="301">
        <v>7.15</v>
      </c>
      <c r="E27" s="287"/>
      <c r="F27" s="288">
        <v>3</v>
      </c>
      <c r="G27" s="291">
        <v>21100</v>
      </c>
      <c r="H27" s="290" t="s">
        <v>117</v>
      </c>
      <c r="I27" s="285" t="s">
        <v>105</v>
      </c>
      <c r="J27" s="291">
        <v>50750</v>
      </c>
      <c r="K27" s="290" t="s">
        <v>117</v>
      </c>
      <c r="L27" s="292">
        <v>4150</v>
      </c>
      <c r="M27" s="290" t="s">
        <v>115</v>
      </c>
      <c r="N27" s="291">
        <v>8300</v>
      </c>
      <c r="O27" s="289" t="s">
        <v>115</v>
      </c>
      <c r="P27" s="291">
        <v>4150</v>
      </c>
      <c r="Q27" s="289" t="s">
        <v>115</v>
      </c>
      <c r="R27" s="293"/>
    </row>
    <row r="28" spans="1:18" x14ac:dyDescent="0.2">
      <c r="A28" s="281" t="s">
        <v>238</v>
      </c>
      <c r="B28" s="284">
        <v>2</v>
      </c>
      <c r="C28" s="285" t="s">
        <v>105</v>
      </c>
      <c r="D28" s="301">
        <v>5.75</v>
      </c>
      <c r="E28" s="287"/>
      <c r="F28" s="288">
        <v>8</v>
      </c>
      <c r="G28" s="291">
        <v>1000</v>
      </c>
      <c r="H28" s="290" t="s">
        <v>118</v>
      </c>
      <c r="I28" s="285" t="s">
        <v>105</v>
      </c>
      <c r="J28" s="291">
        <v>250000</v>
      </c>
      <c r="K28" s="290" t="s">
        <v>118</v>
      </c>
      <c r="L28" s="292">
        <v>3200</v>
      </c>
      <c r="M28" s="290"/>
      <c r="N28" s="291">
        <v>6400</v>
      </c>
      <c r="O28" s="289"/>
      <c r="P28" s="291">
        <v>3200</v>
      </c>
      <c r="Q28" s="289"/>
      <c r="R28" s="293"/>
    </row>
    <row r="29" spans="1:18" ht="12.75" customHeight="1" x14ac:dyDescent="0.2">
      <c r="A29" s="281" t="s">
        <v>577</v>
      </c>
      <c r="B29" s="284">
        <v>5.0999999999999996</v>
      </c>
      <c r="C29" s="285"/>
      <c r="D29" s="301"/>
      <c r="E29" s="287"/>
      <c r="F29" s="288">
        <v>1</v>
      </c>
      <c r="G29" s="416"/>
      <c r="H29" s="285"/>
      <c r="I29" s="285" t="s">
        <v>110</v>
      </c>
      <c r="J29" s="285"/>
      <c r="K29" s="285"/>
      <c r="L29" s="292">
        <v>4400</v>
      </c>
      <c r="M29" s="285"/>
      <c r="N29" s="291">
        <v>8800</v>
      </c>
      <c r="O29" s="290"/>
      <c r="P29" s="291">
        <v>1000</v>
      </c>
      <c r="Q29" s="289"/>
      <c r="R29" s="293"/>
    </row>
    <row r="30" spans="1:18" ht="12.75" customHeight="1" x14ac:dyDescent="0.2">
      <c r="A30" s="281" t="s">
        <v>422</v>
      </c>
      <c r="B30" s="300">
        <v>4.25</v>
      </c>
      <c r="C30" s="285"/>
      <c r="D30" s="301"/>
      <c r="E30" s="287"/>
      <c r="F30" s="288">
        <v>1</v>
      </c>
      <c r="G30" s="416"/>
      <c r="H30" s="285"/>
      <c r="I30" s="285" t="s">
        <v>110</v>
      </c>
      <c r="J30" s="285"/>
      <c r="K30" s="285"/>
      <c r="L30" s="292">
        <v>4000</v>
      </c>
      <c r="M30" s="290"/>
      <c r="N30" s="291">
        <v>8000</v>
      </c>
      <c r="O30" s="290"/>
      <c r="P30" s="291">
        <v>4000</v>
      </c>
      <c r="Q30" s="289"/>
      <c r="R30" s="293"/>
    </row>
    <row r="31" spans="1:18" ht="12.75" customHeight="1" x14ac:dyDescent="0.2">
      <c r="A31" s="281" t="s">
        <v>423</v>
      </c>
      <c r="B31" s="300">
        <v>5.35</v>
      </c>
      <c r="C31" s="285" t="s">
        <v>105</v>
      </c>
      <c r="D31" s="301">
        <v>9.85</v>
      </c>
      <c r="E31" s="287"/>
      <c r="F31" s="288">
        <v>4</v>
      </c>
      <c r="G31" s="291">
        <v>25890</v>
      </c>
      <c r="H31" s="290" t="s">
        <v>120</v>
      </c>
      <c r="I31" s="285" t="s">
        <v>105</v>
      </c>
      <c r="J31" s="291">
        <v>160020</v>
      </c>
      <c r="K31" s="290" t="s">
        <v>120</v>
      </c>
      <c r="L31" s="292">
        <v>4150</v>
      </c>
      <c r="M31" s="290" t="s">
        <v>115</v>
      </c>
      <c r="N31" s="291">
        <v>8300</v>
      </c>
      <c r="O31" s="290" t="s">
        <v>115</v>
      </c>
      <c r="P31" s="291">
        <v>4150</v>
      </c>
      <c r="Q31" s="289"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89"/>
      <c r="R32" s="293"/>
    </row>
    <row r="33" spans="1:18" x14ac:dyDescent="0.2">
      <c r="A33" s="281" t="s">
        <v>639</v>
      </c>
      <c r="B33" s="284">
        <v>1.5</v>
      </c>
      <c r="C33" s="285" t="s">
        <v>105</v>
      </c>
      <c r="D33" s="286">
        <v>5.9</v>
      </c>
      <c r="E33" s="287"/>
      <c r="F33" s="288">
        <v>10</v>
      </c>
      <c r="G33" s="291">
        <v>1028</v>
      </c>
      <c r="H33" s="290"/>
      <c r="I33" s="285" t="s">
        <v>105</v>
      </c>
      <c r="J33" s="291">
        <v>9253</v>
      </c>
      <c r="K33" s="290"/>
      <c r="L33" s="292">
        <v>2100</v>
      </c>
      <c r="M33" s="290"/>
      <c r="N33" s="291">
        <v>4200</v>
      </c>
      <c r="O33" s="290"/>
      <c r="P33" s="291">
        <v>1200</v>
      </c>
      <c r="Q33" s="289"/>
      <c r="R33" s="293" t="s">
        <v>629</v>
      </c>
    </row>
    <row r="34" spans="1:18" ht="12.75" customHeight="1" x14ac:dyDescent="0.2">
      <c r="A34" s="281" t="s">
        <v>424</v>
      </c>
      <c r="B34" s="284">
        <v>1</v>
      </c>
      <c r="C34" s="285" t="s">
        <v>105</v>
      </c>
      <c r="D34" s="286">
        <v>6.9</v>
      </c>
      <c r="E34" s="287"/>
      <c r="F34" s="288">
        <v>7</v>
      </c>
      <c r="G34" s="291">
        <v>3000</v>
      </c>
      <c r="H34" s="290"/>
      <c r="I34" s="285" t="s">
        <v>105</v>
      </c>
      <c r="J34" s="291">
        <v>17900</v>
      </c>
      <c r="K34" s="290"/>
      <c r="L34" s="292">
        <v>2400</v>
      </c>
      <c r="M34" s="290"/>
      <c r="N34" s="291">
        <v>4800</v>
      </c>
      <c r="O34" s="290"/>
      <c r="P34" s="291">
        <v>2400</v>
      </c>
      <c r="Q34" s="289"/>
      <c r="R34" s="293" t="s">
        <v>629</v>
      </c>
    </row>
    <row r="35" spans="1:18" ht="12.75" customHeight="1" x14ac:dyDescent="0.2">
      <c r="A35" s="281" t="s">
        <v>425</v>
      </c>
      <c r="B35" s="300">
        <v>2.46</v>
      </c>
      <c r="C35" s="285" t="s">
        <v>105</v>
      </c>
      <c r="D35" s="301">
        <v>6.84</v>
      </c>
      <c r="E35" s="287"/>
      <c r="F35" s="288">
        <v>4</v>
      </c>
      <c r="G35" s="291">
        <v>3150</v>
      </c>
      <c r="H35" s="290" t="s">
        <v>106</v>
      </c>
      <c r="I35" s="285" t="s">
        <v>105</v>
      </c>
      <c r="J35" s="291">
        <v>30420</v>
      </c>
      <c r="K35" s="290" t="s">
        <v>106</v>
      </c>
      <c r="L35" s="299">
        <v>134</v>
      </c>
      <c r="M35" s="290" t="s">
        <v>109</v>
      </c>
      <c r="N35" s="289">
        <v>268</v>
      </c>
      <c r="O35" s="290" t="s">
        <v>109</v>
      </c>
      <c r="P35" s="289">
        <v>134</v>
      </c>
      <c r="Q35" s="290" t="s">
        <v>109</v>
      </c>
      <c r="R35" s="293"/>
    </row>
    <row r="36" spans="1:18" x14ac:dyDescent="0.2">
      <c r="A36" s="281" t="s">
        <v>262</v>
      </c>
      <c r="B36" s="562" t="s">
        <v>107</v>
      </c>
      <c r="C36" s="563"/>
      <c r="D36" s="563"/>
      <c r="E36" s="564"/>
      <c r="F36" s="298"/>
      <c r="G36" s="285"/>
      <c r="H36" s="285"/>
      <c r="I36" s="285"/>
      <c r="J36" s="285"/>
      <c r="K36" s="285"/>
      <c r="L36" s="299"/>
      <c r="M36" s="290"/>
      <c r="N36" s="285"/>
      <c r="O36" s="290"/>
      <c r="P36" s="285"/>
      <c r="Q36" s="290"/>
      <c r="R36" s="293"/>
    </row>
    <row r="37" spans="1:18" x14ac:dyDescent="0.2">
      <c r="A37" s="281" t="s">
        <v>263</v>
      </c>
      <c r="B37" s="565" t="s">
        <v>464</v>
      </c>
      <c r="C37" s="566"/>
      <c r="D37" s="566"/>
      <c r="E37" s="566"/>
      <c r="F37" s="566"/>
      <c r="G37" s="566"/>
      <c r="H37" s="566"/>
      <c r="I37" s="566"/>
      <c r="J37" s="566"/>
      <c r="K37" s="567"/>
      <c r="L37" s="311"/>
      <c r="M37" s="311"/>
      <c r="N37" s="311"/>
      <c r="O37" s="311"/>
      <c r="P37" s="311"/>
      <c r="Q37" s="427"/>
      <c r="R37" s="293"/>
    </row>
    <row r="38" spans="1:18" ht="12.75" customHeight="1" x14ac:dyDescent="0.2">
      <c r="A38" s="281" t="s">
        <v>265</v>
      </c>
      <c r="B38" s="284">
        <v>1.4</v>
      </c>
      <c r="C38" s="285" t="s">
        <v>105</v>
      </c>
      <c r="D38" s="301">
        <v>8.9700000000000006</v>
      </c>
      <c r="E38" s="287"/>
      <c r="F38" s="288">
        <v>6</v>
      </c>
      <c r="G38" s="291">
        <v>20000</v>
      </c>
      <c r="H38" s="290" t="s">
        <v>123</v>
      </c>
      <c r="I38" s="285" t="s">
        <v>105</v>
      </c>
      <c r="J38" s="291">
        <v>500000</v>
      </c>
      <c r="K38" s="290" t="s">
        <v>120</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124</v>
      </c>
      <c r="I39" s="285" t="s">
        <v>105</v>
      </c>
      <c r="J39" s="291">
        <v>16001</v>
      </c>
      <c r="K39" s="290" t="s">
        <v>124</v>
      </c>
      <c r="L39" s="292">
        <v>4150</v>
      </c>
      <c r="M39" s="290" t="s">
        <v>115</v>
      </c>
      <c r="N39" s="291">
        <v>8300</v>
      </c>
      <c r="O39" s="290" t="s">
        <v>115</v>
      </c>
      <c r="P39" s="291">
        <v>4150</v>
      </c>
      <c r="Q39" s="290" t="s">
        <v>115</v>
      </c>
      <c r="R39" s="293"/>
    </row>
    <row r="40" spans="1:18" x14ac:dyDescent="0.2">
      <c r="A40" s="281" t="s">
        <v>628</v>
      </c>
      <c r="B40" s="284">
        <v>4</v>
      </c>
      <c r="C40" s="285" t="s">
        <v>105</v>
      </c>
      <c r="D40" s="301">
        <v>8.82</v>
      </c>
      <c r="E40" s="287"/>
      <c r="F40" s="288">
        <v>8</v>
      </c>
      <c r="G40" s="291">
        <v>8500</v>
      </c>
      <c r="H40" s="290" t="s">
        <v>106</v>
      </c>
      <c r="I40" s="285" t="s">
        <v>105</v>
      </c>
      <c r="J40" s="291">
        <v>1077550</v>
      </c>
      <c r="K40" s="290" t="s">
        <v>106</v>
      </c>
      <c r="L40" s="299">
        <v>0</v>
      </c>
      <c r="M40" s="290"/>
      <c r="N40" s="289">
        <v>0</v>
      </c>
      <c r="O40" s="290"/>
      <c r="P40" s="291">
        <v>1000</v>
      </c>
      <c r="Q40" s="290"/>
      <c r="R40" s="293"/>
    </row>
    <row r="41" spans="1:18" ht="12.75" customHeight="1" x14ac:dyDescent="0.2">
      <c r="A41" s="281" t="s">
        <v>274</v>
      </c>
      <c r="B41" s="304">
        <v>5.4989999999999997</v>
      </c>
      <c r="C41" s="285" t="s">
        <v>105</v>
      </c>
      <c r="D41" s="301"/>
      <c r="E41" s="287"/>
      <c r="F41" s="288">
        <v>1</v>
      </c>
      <c r="G41" s="416"/>
      <c r="H41" s="285"/>
      <c r="I41" s="285" t="s">
        <v>110</v>
      </c>
      <c r="J41" s="417"/>
      <c r="K41" s="285"/>
      <c r="L41" s="418"/>
      <c r="M41" s="285"/>
      <c r="N41" s="417" t="s">
        <v>582</v>
      </c>
      <c r="O41" s="285"/>
      <c r="P41" s="417"/>
      <c r="Q41" s="285"/>
      <c r="R41" s="293"/>
    </row>
    <row r="42" spans="1:18" ht="12.75" customHeight="1" x14ac:dyDescent="0.2">
      <c r="A42" s="281" t="s">
        <v>427</v>
      </c>
      <c r="B42" s="284">
        <v>1.1000000000000001</v>
      </c>
      <c r="C42" s="285" t="s">
        <v>105</v>
      </c>
      <c r="D42" s="286">
        <v>2.9</v>
      </c>
      <c r="E42" s="287"/>
      <c r="F42" s="288">
        <v>5</v>
      </c>
      <c r="G42" s="291">
        <v>38700</v>
      </c>
      <c r="H42" s="290" t="s">
        <v>125</v>
      </c>
      <c r="I42" s="285" t="s">
        <v>105</v>
      </c>
      <c r="J42" s="291">
        <v>424950</v>
      </c>
      <c r="K42" s="290" t="s">
        <v>125</v>
      </c>
      <c r="L42" s="292">
        <v>4150</v>
      </c>
      <c r="M42" s="290" t="s">
        <v>115</v>
      </c>
      <c r="N42" s="291">
        <v>8300</v>
      </c>
      <c r="O42" s="290" t="s">
        <v>115</v>
      </c>
      <c r="P42" s="291">
        <v>4150</v>
      </c>
      <c r="Q42" s="290" t="s">
        <v>115</v>
      </c>
      <c r="R42" s="293"/>
    </row>
    <row r="43" spans="1:18" x14ac:dyDescent="0.2">
      <c r="A43" s="281" t="s">
        <v>428</v>
      </c>
      <c r="B43" s="284">
        <v>0</v>
      </c>
      <c r="C43" s="285"/>
      <c r="D43" s="305">
        <v>4.9969999999999999</v>
      </c>
      <c r="E43" s="287"/>
      <c r="F43" s="288">
        <v>8</v>
      </c>
      <c r="G43" s="291">
        <v>10650</v>
      </c>
      <c r="H43" s="290"/>
      <c r="I43" s="285" t="s">
        <v>105</v>
      </c>
      <c r="J43" s="291">
        <v>213350</v>
      </c>
      <c r="K43" s="290"/>
      <c r="L43" s="292">
        <v>2300</v>
      </c>
      <c r="M43" s="290" t="s">
        <v>127</v>
      </c>
      <c r="N43" s="291">
        <v>4600</v>
      </c>
      <c r="O43" s="290" t="s">
        <v>127</v>
      </c>
      <c r="P43" s="291">
        <v>2300</v>
      </c>
      <c r="Q43" s="290" t="s">
        <v>127</v>
      </c>
      <c r="R43" s="293"/>
    </row>
    <row r="44" spans="1:18" ht="12.75" customHeight="1" x14ac:dyDescent="0.2">
      <c r="A44" s="281" t="s">
        <v>413</v>
      </c>
      <c r="B44" s="284">
        <v>0.5</v>
      </c>
      <c r="C44" s="285" t="s">
        <v>105</v>
      </c>
      <c r="D44" s="286">
        <v>5</v>
      </c>
      <c r="E44" s="287"/>
      <c r="F44" s="288">
        <v>6</v>
      </c>
      <c r="G44" s="291">
        <v>1000</v>
      </c>
      <c r="H44" s="290" t="s">
        <v>128</v>
      </c>
      <c r="I44" s="285" t="s">
        <v>105</v>
      </c>
      <c r="J44" s="291">
        <v>7200</v>
      </c>
      <c r="K44" s="290" t="s">
        <v>128</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3450</v>
      </c>
      <c r="H45" s="290" t="s">
        <v>106</v>
      </c>
      <c r="I45" s="285" t="s">
        <v>105</v>
      </c>
      <c r="J45" s="291">
        <v>125000</v>
      </c>
      <c r="K45" s="290" t="s">
        <v>106</v>
      </c>
      <c r="L45" s="299">
        <v>201</v>
      </c>
      <c r="M45" s="290" t="s">
        <v>109</v>
      </c>
      <c r="N45" s="289">
        <v>402</v>
      </c>
      <c r="O45" s="290" t="s">
        <v>109</v>
      </c>
      <c r="P45" s="289">
        <v>201</v>
      </c>
      <c r="Q45" s="285" t="s">
        <v>109</v>
      </c>
      <c r="R45" s="293" t="s">
        <v>629</v>
      </c>
    </row>
    <row r="46" spans="1:18" ht="12.75" customHeight="1" x14ac:dyDescent="0.2">
      <c r="A46" s="281" t="s">
        <v>297</v>
      </c>
      <c r="B46" s="300">
        <v>3.07</v>
      </c>
      <c r="C46" s="285"/>
      <c r="D46" s="306"/>
      <c r="E46" s="287"/>
      <c r="F46" s="288">
        <v>1</v>
      </c>
      <c r="G46" s="416"/>
      <c r="H46" s="285"/>
      <c r="I46" s="285" t="s">
        <v>110</v>
      </c>
      <c r="J46" s="285"/>
      <c r="K46" s="285"/>
      <c r="L46" s="418"/>
      <c r="M46" s="285"/>
      <c r="N46" s="285" t="s">
        <v>582</v>
      </c>
      <c r="O46" s="285"/>
      <c r="P46" s="285"/>
      <c r="Q46" s="285"/>
      <c r="R46" s="293"/>
    </row>
    <row r="47" spans="1:18" x14ac:dyDescent="0.2">
      <c r="A47" s="281" t="s">
        <v>489</v>
      </c>
      <c r="B47" s="300">
        <v>3.75</v>
      </c>
      <c r="C47" s="285" t="s">
        <v>105</v>
      </c>
      <c r="D47" s="301">
        <v>5.99</v>
      </c>
      <c r="E47" s="297"/>
      <c r="F47" s="288">
        <v>3</v>
      </c>
      <c r="G47" s="291">
        <v>62550</v>
      </c>
      <c r="H47" s="285"/>
      <c r="I47" s="285" t="s">
        <v>105</v>
      </c>
      <c r="J47" s="291">
        <v>142150</v>
      </c>
      <c r="K47" s="287"/>
      <c r="L47" s="292">
        <v>4000</v>
      </c>
      <c r="M47" s="290"/>
      <c r="N47" s="291">
        <v>8000</v>
      </c>
      <c r="O47" s="290"/>
      <c r="P47" s="291">
        <v>4000</v>
      </c>
      <c r="Q47" s="290"/>
      <c r="R47" s="293"/>
    </row>
    <row r="48" spans="1:18" ht="12.75" customHeight="1" x14ac:dyDescent="0.2">
      <c r="A48" s="281" t="s">
        <v>430</v>
      </c>
      <c r="B48" s="284">
        <v>0</v>
      </c>
      <c r="C48" s="285" t="s">
        <v>105</v>
      </c>
      <c r="D48" s="286">
        <v>7</v>
      </c>
      <c r="E48" s="287"/>
      <c r="F48" s="288">
        <v>6</v>
      </c>
      <c r="G48" s="291">
        <v>2970</v>
      </c>
      <c r="H48" s="289"/>
      <c r="I48" s="285" t="s">
        <v>105</v>
      </c>
      <c r="J48" s="291">
        <v>14860</v>
      </c>
      <c r="K48" s="289"/>
      <c r="L48" s="292">
        <v>4150</v>
      </c>
      <c r="M48" s="290" t="s">
        <v>115</v>
      </c>
      <c r="N48" s="291">
        <v>8300</v>
      </c>
      <c r="O48" s="290" t="s">
        <v>115</v>
      </c>
      <c r="P48" s="291">
        <v>4150</v>
      </c>
      <c r="Q48" s="290" t="s">
        <v>115</v>
      </c>
      <c r="R48" s="293"/>
    </row>
    <row r="49" spans="1:19" x14ac:dyDescent="0.2">
      <c r="A49" s="282" t="s">
        <v>304</v>
      </c>
      <c r="B49" s="562" t="s">
        <v>580</v>
      </c>
      <c r="C49" s="563"/>
      <c r="D49" s="563"/>
      <c r="E49" s="564"/>
      <c r="F49" s="298"/>
      <c r="G49" s="285"/>
      <c r="H49" s="285"/>
      <c r="I49" s="285"/>
      <c r="J49" s="285"/>
      <c r="K49" s="285"/>
      <c r="L49" s="299"/>
      <c r="M49" s="290"/>
      <c r="N49" s="285"/>
      <c r="O49" s="290"/>
      <c r="P49" s="285"/>
      <c r="Q49" s="290"/>
      <c r="R49" s="293"/>
    </row>
    <row r="50" spans="1:19" x14ac:dyDescent="0.2">
      <c r="A50" s="281" t="s">
        <v>305</v>
      </c>
      <c r="B50" s="565" t="s">
        <v>637</v>
      </c>
      <c r="C50" s="566"/>
      <c r="D50" s="566"/>
      <c r="E50" s="566"/>
      <c r="F50" s="566"/>
      <c r="G50" s="566"/>
      <c r="H50" s="566"/>
      <c r="I50" s="566"/>
      <c r="J50" s="566"/>
      <c r="K50" s="567"/>
      <c r="L50" s="291">
        <v>1250</v>
      </c>
      <c r="M50" s="326"/>
      <c r="N50" s="291">
        <v>2500</v>
      </c>
      <c r="O50" s="290"/>
      <c r="P50" s="326">
        <v>0</v>
      </c>
      <c r="Q50" s="290"/>
      <c r="R50" s="293"/>
    </row>
    <row r="51" spans="1:19" x14ac:dyDescent="0.2">
      <c r="A51" s="281" t="s">
        <v>307</v>
      </c>
      <c r="B51" s="562" t="s">
        <v>580</v>
      </c>
      <c r="C51" s="563"/>
      <c r="D51" s="563"/>
      <c r="E51" s="564"/>
      <c r="F51" s="298"/>
      <c r="G51" s="285"/>
      <c r="H51" s="285"/>
      <c r="I51" s="285"/>
      <c r="J51" s="285"/>
      <c r="K51" s="285"/>
      <c r="L51" s="309"/>
      <c r="M51" s="290"/>
      <c r="N51" s="285"/>
      <c r="O51" s="290"/>
      <c r="P51" s="285"/>
      <c r="Q51" s="290"/>
      <c r="R51" s="293"/>
    </row>
    <row r="52" spans="1:19" x14ac:dyDescent="0.2">
      <c r="A52" s="281" t="s">
        <v>308</v>
      </c>
      <c r="B52" s="284">
        <v>5</v>
      </c>
      <c r="C52" s="285"/>
      <c r="D52" s="301"/>
      <c r="E52" s="287"/>
      <c r="F52" s="288">
        <v>1</v>
      </c>
      <c r="G52" s="416"/>
      <c r="H52" s="285"/>
      <c r="I52" s="285" t="s">
        <v>110</v>
      </c>
      <c r="J52" s="285"/>
      <c r="K52" s="285"/>
      <c r="L52" s="309" t="s">
        <v>437</v>
      </c>
      <c r="M52" s="290"/>
      <c r="N52" s="308" t="s">
        <v>437</v>
      </c>
      <c r="O52" s="290"/>
      <c r="P52" s="308" t="s">
        <v>437</v>
      </c>
      <c r="Q52" s="290"/>
      <c r="R52" s="293"/>
    </row>
    <row r="53" spans="1:19" ht="12.75" customHeight="1" x14ac:dyDescent="0.2">
      <c r="A53" s="281" t="s">
        <v>432</v>
      </c>
      <c r="B53" s="300">
        <v>3.55</v>
      </c>
      <c r="C53" s="285" t="s">
        <v>105</v>
      </c>
      <c r="D53" s="301">
        <v>8.9499999999999993</v>
      </c>
      <c r="E53" s="287"/>
      <c r="F53" s="288">
        <v>5</v>
      </c>
      <c r="G53" s="291">
        <v>37950</v>
      </c>
      <c r="H53" s="290" t="s">
        <v>145</v>
      </c>
      <c r="I53" s="285" t="s">
        <v>105</v>
      </c>
      <c r="J53" s="291">
        <v>416700</v>
      </c>
      <c r="K53" s="290" t="s">
        <v>145</v>
      </c>
      <c r="L53" s="292">
        <v>4150</v>
      </c>
      <c r="M53" s="290" t="s">
        <v>115</v>
      </c>
      <c r="N53" s="291">
        <v>8300</v>
      </c>
      <c r="O53" s="290" t="s">
        <v>115</v>
      </c>
      <c r="P53" s="291">
        <v>4150</v>
      </c>
      <c r="Q53" s="290" t="s">
        <v>115</v>
      </c>
      <c r="R53" s="293"/>
    </row>
    <row r="54" spans="1:19"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9" ht="12.75" customHeight="1" x14ac:dyDescent="0.2">
      <c r="A55" s="281" t="s">
        <v>317</v>
      </c>
      <c r="B55" s="562" t="s">
        <v>580</v>
      </c>
      <c r="C55" s="563"/>
      <c r="D55" s="563"/>
      <c r="E55" s="564"/>
      <c r="F55" s="298"/>
      <c r="G55" s="285"/>
      <c r="H55" s="290"/>
      <c r="I55" s="285"/>
      <c r="J55" s="285"/>
      <c r="K55" s="290"/>
      <c r="L55" s="299"/>
      <c r="M55" s="290"/>
      <c r="N55" s="285"/>
      <c r="O55" s="290"/>
      <c r="P55" s="285"/>
      <c r="Q55" s="290"/>
      <c r="R55" s="293"/>
    </row>
    <row r="56" spans="1:19"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9" ht="12.75" customHeight="1" x14ac:dyDescent="0.2">
      <c r="A57" s="281" t="s">
        <v>433</v>
      </c>
      <c r="B57" s="284">
        <v>4</v>
      </c>
      <c r="C57" s="285" t="s">
        <v>105</v>
      </c>
      <c r="D57" s="301">
        <v>7.65</v>
      </c>
      <c r="E57" s="287"/>
      <c r="F57" s="288">
        <v>4</v>
      </c>
      <c r="G57" s="291">
        <v>11450</v>
      </c>
      <c r="H57" s="290" t="s">
        <v>147</v>
      </c>
      <c r="I57" s="285" t="s">
        <v>105</v>
      </c>
      <c r="J57" s="291">
        <v>252150</v>
      </c>
      <c r="K57" s="290" t="s">
        <v>147</v>
      </c>
      <c r="L57" s="299">
        <v>700</v>
      </c>
      <c r="M57" s="290"/>
      <c r="N57" s="291">
        <v>1400</v>
      </c>
      <c r="O57" s="290"/>
      <c r="P57" s="289">
        <v>700</v>
      </c>
      <c r="Q57" s="290"/>
      <c r="R57" s="293"/>
    </row>
    <row r="58" spans="1:19" x14ac:dyDescent="0.2">
      <c r="A58" s="281" t="s">
        <v>325</v>
      </c>
      <c r="B58" s="562" t="s">
        <v>580</v>
      </c>
      <c r="C58" s="563"/>
      <c r="D58" s="563"/>
      <c r="E58" s="564"/>
      <c r="F58" s="298"/>
      <c r="G58" s="285"/>
      <c r="H58" s="285"/>
      <c r="I58" s="285"/>
      <c r="J58" s="285"/>
      <c r="K58" s="285"/>
      <c r="L58" s="299"/>
      <c r="M58" s="290"/>
      <c r="N58" s="285"/>
      <c r="O58" s="290"/>
      <c r="P58" s="285"/>
      <c r="Q58" s="290"/>
      <c r="R58" s="293"/>
    </row>
    <row r="59" spans="1:19" x14ac:dyDescent="0.2">
      <c r="A59" s="281"/>
      <c r="B59" s="310"/>
      <c r="C59" s="285"/>
      <c r="D59" s="311"/>
      <c r="E59" s="312"/>
      <c r="F59" s="288"/>
      <c r="G59" s="289"/>
      <c r="H59" s="289"/>
      <c r="I59" s="285" t="s">
        <v>105</v>
      </c>
      <c r="J59" s="289"/>
      <c r="K59" s="289"/>
      <c r="L59" s="299"/>
      <c r="M59" s="290"/>
      <c r="N59" s="289"/>
      <c r="O59" s="290"/>
      <c r="P59" s="289"/>
      <c r="Q59" s="290"/>
      <c r="R59" s="293"/>
    </row>
    <row r="60" spans="1:19" ht="15.75" customHeight="1" x14ac:dyDescent="0.2">
      <c r="A60" s="431" t="s">
        <v>201</v>
      </c>
      <c r="B60" s="432">
        <v>4</v>
      </c>
      <c r="C60" s="433" t="s">
        <v>105</v>
      </c>
      <c r="D60" s="434">
        <v>8.9499999999999993</v>
      </c>
      <c r="E60" s="435"/>
      <c r="F60" s="436">
        <v>5</v>
      </c>
      <c r="G60" s="437">
        <v>10000</v>
      </c>
      <c r="H60" s="438"/>
      <c r="I60" s="433" t="s">
        <v>105</v>
      </c>
      <c r="J60" s="437">
        <v>1000000</v>
      </c>
      <c r="K60" s="438"/>
      <c r="L60" s="439">
        <v>4150</v>
      </c>
      <c r="M60" s="440" t="s">
        <v>115</v>
      </c>
      <c r="N60" s="437">
        <v>8300</v>
      </c>
      <c r="O60" s="440" t="s">
        <v>115</v>
      </c>
      <c r="P60" s="437">
        <v>4150</v>
      </c>
      <c r="Q60" s="440" t="s">
        <v>115</v>
      </c>
      <c r="R60" s="322"/>
    </row>
    <row r="61" spans="1:19" x14ac:dyDescent="0.2">
      <c r="A61" s="81"/>
      <c r="B61" s="82"/>
      <c r="C61" s="83"/>
      <c r="D61" s="82"/>
      <c r="E61" s="82"/>
      <c r="F61" s="84"/>
      <c r="G61" s="81"/>
      <c r="H61" s="81"/>
      <c r="I61" s="84"/>
      <c r="J61" s="81"/>
      <c r="K61" s="81"/>
      <c r="L61" s="81"/>
      <c r="M61" s="81"/>
      <c r="N61" s="81"/>
      <c r="O61" s="81"/>
      <c r="P61" s="81"/>
      <c r="Q61" s="81"/>
      <c r="R61" s="84"/>
    </row>
    <row r="62" spans="1:19" x14ac:dyDescent="0.2">
      <c r="A62" s="328" t="s">
        <v>468</v>
      </c>
      <c r="B62" s="82"/>
      <c r="C62" s="83"/>
      <c r="D62" s="82"/>
      <c r="E62" s="82"/>
      <c r="F62" s="84"/>
      <c r="G62" s="81"/>
      <c r="H62" s="81"/>
      <c r="I62" s="84"/>
      <c r="J62" s="81"/>
      <c r="K62" s="81"/>
      <c r="L62" s="81"/>
      <c r="M62" s="81"/>
      <c r="N62" s="81"/>
      <c r="O62" s="81"/>
      <c r="P62" s="81"/>
      <c r="Q62" s="81"/>
      <c r="R62" s="84"/>
    </row>
    <row r="63" spans="1:19" x14ac:dyDescent="0.2">
      <c r="A63" s="81"/>
      <c r="B63" s="82"/>
      <c r="C63" s="83"/>
      <c r="D63" s="82"/>
      <c r="E63" s="82"/>
      <c r="F63" s="84"/>
      <c r="G63" s="81"/>
      <c r="H63" s="81"/>
      <c r="I63" s="84"/>
      <c r="J63" s="81"/>
      <c r="K63" s="81"/>
      <c r="L63" s="81"/>
      <c r="M63" s="81"/>
      <c r="N63" s="81"/>
      <c r="O63" s="81"/>
      <c r="P63" s="81"/>
      <c r="Q63" s="81"/>
      <c r="R63" s="84"/>
    </row>
    <row r="64" spans="1:19" ht="21.75" customHeight="1" x14ac:dyDescent="0.2">
      <c r="A64" s="568" t="s">
        <v>640</v>
      </c>
      <c r="B64" s="568"/>
      <c r="C64" s="568"/>
      <c r="D64" s="568"/>
      <c r="E64" s="568"/>
      <c r="F64" s="568"/>
      <c r="G64" s="568"/>
      <c r="H64" s="568"/>
      <c r="I64" s="568"/>
      <c r="J64" s="568"/>
      <c r="K64" s="568"/>
      <c r="L64" s="568"/>
      <c r="M64" s="568"/>
      <c r="N64" s="568"/>
      <c r="O64" s="568"/>
      <c r="P64" s="568"/>
      <c r="Q64" s="568"/>
      <c r="R64" s="568"/>
      <c r="S64" s="568"/>
    </row>
    <row r="65" spans="1:19" x14ac:dyDescent="0.2">
      <c r="A65" s="569" t="s">
        <v>586</v>
      </c>
      <c r="B65" s="569"/>
      <c r="C65" s="569"/>
      <c r="D65" s="569"/>
      <c r="E65" s="569"/>
      <c r="F65" s="569"/>
      <c r="G65" s="569"/>
      <c r="H65" s="569"/>
      <c r="I65" s="569"/>
      <c r="J65" s="569"/>
      <c r="K65" s="569"/>
      <c r="L65" s="569"/>
      <c r="M65" s="569"/>
      <c r="N65" s="569"/>
      <c r="O65" s="569"/>
      <c r="P65" s="569"/>
      <c r="Q65" s="569"/>
      <c r="R65" s="569"/>
      <c r="S65" s="569"/>
    </row>
    <row r="66" spans="1:19" x14ac:dyDescent="0.2">
      <c r="A66" s="568" t="s">
        <v>587</v>
      </c>
      <c r="B66" s="568"/>
      <c r="C66" s="568"/>
      <c r="D66" s="568"/>
      <c r="E66" s="568"/>
      <c r="F66" s="568"/>
      <c r="G66" s="568"/>
      <c r="H66" s="568"/>
      <c r="I66" s="568"/>
      <c r="J66" s="568"/>
      <c r="K66" s="568"/>
      <c r="L66" s="568"/>
      <c r="M66" s="568"/>
      <c r="N66" s="568"/>
      <c r="O66" s="568"/>
      <c r="P66" s="568"/>
      <c r="Q66" s="568"/>
      <c r="R66" s="568"/>
      <c r="S66" s="568"/>
    </row>
    <row r="67" spans="1:19" x14ac:dyDescent="0.2">
      <c r="A67" s="568" t="s">
        <v>641</v>
      </c>
      <c r="B67" s="568"/>
      <c r="C67" s="568"/>
      <c r="D67" s="568"/>
      <c r="E67" s="568"/>
      <c r="F67" s="568"/>
      <c r="G67" s="568"/>
      <c r="H67" s="568"/>
      <c r="I67" s="568"/>
      <c r="J67" s="568"/>
      <c r="K67" s="568"/>
      <c r="L67" s="568"/>
      <c r="M67" s="568"/>
      <c r="N67" s="568"/>
      <c r="O67" s="568"/>
      <c r="P67" s="568"/>
      <c r="Q67" s="568"/>
      <c r="R67" s="568"/>
      <c r="S67" s="568"/>
    </row>
    <row r="68" spans="1:19" x14ac:dyDescent="0.2">
      <c r="A68" s="568" t="s">
        <v>589</v>
      </c>
      <c r="B68" s="568"/>
      <c r="C68" s="568"/>
      <c r="D68" s="568"/>
      <c r="E68" s="568"/>
      <c r="F68" s="568"/>
      <c r="G68" s="568"/>
      <c r="H68" s="568"/>
      <c r="I68" s="568"/>
      <c r="J68" s="568"/>
      <c r="K68" s="568"/>
      <c r="L68" s="568"/>
      <c r="M68" s="568"/>
      <c r="N68" s="568"/>
      <c r="O68" s="568"/>
      <c r="P68" s="568"/>
      <c r="Q68" s="568"/>
      <c r="R68" s="568"/>
      <c r="S68" s="568"/>
    </row>
    <row r="69" spans="1:19" x14ac:dyDescent="0.2">
      <c r="A69" s="570" t="s">
        <v>642</v>
      </c>
      <c r="B69" s="570"/>
      <c r="C69" s="570"/>
      <c r="D69" s="570"/>
      <c r="E69" s="570"/>
      <c r="F69" s="570"/>
      <c r="G69" s="570"/>
      <c r="H69" s="570"/>
      <c r="I69" s="570"/>
      <c r="J69" s="570"/>
      <c r="K69" s="570"/>
      <c r="L69" s="570"/>
      <c r="M69" s="570"/>
      <c r="N69" s="570"/>
      <c r="O69" s="570"/>
      <c r="P69" s="570"/>
      <c r="Q69" s="570"/>
      <c r="R69" s="570"/>
      <c r="S69" s="570"/>
    </row>
    <row r="70" spans="1:19" x14ac:dyDescent="0.2">
      <c r="A70" s="568" t="s">
        <v>610</v>
      </c>
      <c r="B70" s="568"/>
      <c r="C70" s="568"/>
      <c r="D70" s="568"/>
      <c r="E70" s="568"/>
      <c r="F70" s="568"/>
      <c r="G70" s="568"/>
      <c r="H70" s="568"/>
      <c r="I70" s="568"/>
      <c r="J70" s="568"/>
      <c r="K70" s="568"/>
      <c r="L70" s="568"/>
      <c r="M70" s="568"/>
      <c r="N70" s="568"/>
      <c r="O70" s="568"/>
      <c r="P70" s="568"/>
      <c r="Q70" s="568"/>
      <c r="R70" s="568"/>
      <c r="S70" s="568"/>
    </row>
    <row r="71" spans="1:19" ht="21.75" customHeight="1" x14ac:dyDescent="0.2">
      <c r="A71" s="568" t="s">
        <v>611</v>
      </c>
      <c r="B71" s="568"/>
      <c r="C71" s="568"/>
      <c r="D71" s="568"/>
      <c r="E71" s="568"/>
      <c r="F71" s="568"/>
      <c r="G71" s="568"/>
      <c r="H71" s="568"/>
      <c r="I71" s="568"/>
      <c r="J71" s="568"/>
      <c r="K71" s="568"/>
      <c r="L71" s="568"/>
      <c r="M71" s="568"/>
      <c r="N71" s="568"/>
      <c r="O71" s="568"/>
      <c r="P71" s="568"/>
      <c r="Q71" s="568"/>
      <c r="R71" s="568"/>
      <c r="S71" s="568"/>
    </row>
    <row r="72" spans="1:19" x14ac:dyDescent="0.2">
      <c r="A72" s="568" t="s">
        <v>612</v>
      </c>
      <c r="B72" s="568"/>
      <c r="C72" s="568"/>
      <c r="D72" s="568"/>
      <c r="E72" s="568"/>
      <c r="F72" s="568"/>
      <c r="G72" s="568"/>
      <c r="H72" s="568"/>
      <c r="I72" s="568"/>
      <c r="J72" s="568"/>
      <c r="K72" s="568"/>
      <c r="L72" s="568"/>
      <c r="M72" s="568"/>
      <c r="N72" s="568"/>
      <c r="O72" s="568"/>
      <c r="P72" s="568"/>
      <c r="Q72" s="568"/>
      <c r="R72" s="568"/>
      <c r="S72" s="568"/>
    </row>
    <row r="73" spans="1:19" x14ac:dyDescent="0.2">
      <c r="A73" s="568" t="s">
        <v>613</v>
      </c>
      <c r="B73" s="568"/>
      <c r="C73" s="568"/>
      <c r="D73" s="568"/>
      <c r="E73" s="568"/>
      <c r="F73" s="568"/>
      <c r="G73" s="568"/>
      <c r="H73" s="568"/>
      <c r="I73" s="568"/>
      <c r="J73" s="568"/>
      <c r="K73" s="568"/>
      <c r="L73" s="568"/>
      <c r="M73" s="568"/>
      <c r="N73" s="568"/>
      <c r="O73" s="568"/>
      <c r="P73" s="568"/>
      <c r="Q73" s="568"/>
      <c r="R73" s="568"/>
      <c r="S73" s="568"/>
    </row>
    <row r="74" spans="1:19" x14ac:dyDescent="0.2">
      <c r="A74" s="568" t="s">
        <v>643</v>
      </c>
      <c r="B74" s="568"/>
      <c r="C74" s="568"/>
      <c r="D74" s="568"/>
      <c r="E74" s="568"/>
      <c r="F74" s="568"/>
      <c r="G74" s="568"/>
      <c r="H74" s="568"/>
      <c r="I74" s="568"/>
      <c r="J74" s="568"/>
      <c r="K74" s="568"/>
      <c r="L74" s="568"/>
      <c r="M74" s="568"/>
      <c r="N74" s="568"/>
      <c r="O74" s="568"/>
      <c r="P74" s="568"/>
      <c r="Q74" s="568"/>
      <c r="R74" s="568"/>
      <c r="S74" s="568"/>
    </row>
    <row r="75" spans="1:19" x14ac:dyDescent="0.2">
      <c r="A75" s="570" t="s">
        <v>644</v>
      </c>
      <c r="B75" s="570"/>
      <c r="C75" s="570"/>
      <c r="D75" s="570"/>
      <c r="E75" s="570"/>
      <c r="F75" s="570"/>
      <c r="G75" s="570"/>
      <c r="H75" s="570"/>
      <c r="I75" s="570"/>
      <c r="J75" s="570"/>
      <c r="K75" s="570"/>
      <c r="L75" s="570"/>
      <c r="M75" s="570"/>
      <c r="N75" s="570"/>
      <c r="O75" s="570"/>
      <c r="P75" s="570"/>
      <c r="Q75" s="570"/>
      <c r="R75" s="570"/>
      <c r="S75" s="570"/>
    </row>
    <row r="76" spans="1:19" x14ac:dyDescent="0.2">
      <c r="A76" s="568" t="s">
        <v>645</v>
      </c>
      <c r="B76" s="568"/>
      <c r="C76" s="568"/>
      <c r="D76" s="568"/>
      <c r="E76" s="568"/>
      <c r="F76" s="568"/>
      <c r="G76" s="568"/>
      <c r="H76" s="568"/>
      <c r="I76" s="568"/>
      <c r="J76" s="568"/>
      <c r="K76" s="568"/>
      <c r="L76" s="568"/>
      <c r="M76" s="568"/>
      <c r="N76" s="568"/>
      <c r="O76" s="568"/>
      <c r="P76" s="568"/>
      <c r="Q76" s="568"/>
      <c r="R76" s="568"/>
      <c r="S76" s="568"/>
    </row>
    <row r="77" spans="1:19" ht="25.5" customHeight="1" x14ac:dyDescent="0.2">
      <c r="A77" s="568" t="s">
        <v>646</v>
      </c>
      <c r="B77" s="568"/>
      <c r="C77" s="568"/>
      <c r="D77" s="568"/>
      <c r="E77" s="568"/>
      <c r="F77" s="568"/>
      <c r="G77" s="568"/>
      <c r="H77" s="568"/>
      <c r="I77" s="568"/>
      <c r="J77" s="568"/>
      <c r="K77" s="568"/>
      <c r="L77" s="568"/>
      <c r="M77" s="568"/>
      <c r="N77" s="568"/>
      <c r="O77" s="568"/>
      <c r="P77" s="568"/>
      <c r="Q77" s="568"/>
      <c r="R77" s="568"/>
      <c r="S77" s="568"/>
    </row>
    <row r="78" spans="1:19" ht="15" customHeight="1" x14ac:dyDescent="0.2">
      <c r="A78" s="570" t="s">
        <v>618</v>
      </c>
      <c r="B78" s="570"/>
      <c r="C78" s="570"/>
      <c r="D78" s="570"/>
      <c r="E78" s="570"/>
      <c r="F78" s="570"/>
      <c r="G78" s="570"/>
      <c r="H78" s="570"/>
      <c r="I78" s="570"/>
      <c r="J78" s="570"/>
      <c r="K78" s="570"/>
      <c r="L78" s="570"/>
      <c r="M78" s="570"/>
      <c r="N78" s="570"/>
      <c r="O78" s="570"/>
      <c r="P78" s="570"/>
      <c r="Q78" s="570"/>
      <c r="R78" s="570"/>
      <c r="S78" s="570"/>
    </row>
    <row r="79" spans="1:19" ht="21.75" customHeight="1" x14ac:dyDescent="0.2">
      <c r="A79" s="568" t="s">
        <v>619</v>
      </c>
      <c r="B79" s="568"/>
      <c r="C79" s="568"/>
      <c r="D79" s="568"/>
      <c r="E79" s="568"/>
      <c r="F79" s="568"/>
      <c r="G79" s="568"/>
      <c r="H79" s="568"/>
      <c r="I79" s="568"/>
      <c r="J79" s="568"/>
      <c r="K79" s="568"/>
      <c r="L79" s="568"/>
      <c r="M79" s="568"/>
      <c r="N79" s="568"/>
      <c r="O79" s="568"/>
      <c r="P79" s="568"/>
      <c r="Q79" s="568"/>
      <c r="R79" s="568"/>
      <c r="S79" s="568"/>
    </row>
    <row r="80" spans="1:19" x14ac:dyDescent="0.2">
      <c r="A80" s="568" t="s">
        <v>647</v>
      </c>
      <c r="B80" s="568"/>
      <c r="C80" s="568"/>
      <c r="D80" s="568"/>
      <c r="E80" s="568"/>
      <c r="F80" s="568"/>
      <c r="G80" s="568"/>
      <c r="H80" s="568"/>
      <c r="I80" s="568"/>
      <c r="J80" s="568"/>
      <c r="K80" s="568"/>
      <c r="L80" s="568"/>
      <c r="M80" s="568"/>
      <c r="N80" s="568"/>
      <c r="O80" s="568"/>
      <c r="P80" s="568"/>
      <c r="Q80" s="568"/>
      <c r="R80" s="568"/>
      <c r="S80" s="568"/>
    </row>
    <row r="81" spans="1:19" ht="21.75" customHeight="1" x14ac:dyDescent="0.2">
      <c r="A81" s="568" t="s">
        <v>648</v>
      </c>
      <c r="B81" s="568"/>
      <c r="C81" s="568"/>
      <c r="D81" s="568"/>
      <c r="E81" s="568"/>
      <c r="F81" s="568"/>
      <c r="G81" s="568"/>
      <c r="H81" s="568"/>
      <c r="I81" s="568"/>
      <c r="J81" s="568"/>
      <c r="K81" s="568"/>
      <c r="L81" s="568"/>
      <c r="M81" s="568"/>
      <c r="N81" s="568"/>
      <c r="O81" s="568"/>
      <c r="P81" s="568"/>
      <c r="Q81" s="568"/>
      <c r="R81" s="568"/>
      <c r="S81" s="568"/>
    </row>
    <row r="82" spans="1:19" x14ac:dyDescent="0.2">
      <c r="A82" s="568" t="s">
        <v>622</v>
      </c>
      <c r="B82" s="568"/>
      <c r="C82" s="568"/>
      <c r="D82" s="568"/>
      <c r="E82" s="568"/>
      <c r="F82" s="568"/>
      <c r="G82" s="568"/>
      <c r="H82" s="568"/>
      <c r="I82" s="568"/>
      <c r="J82" s="568"/>
      <c r="K82" s="568"/>
      <c r="L82" s="568"/>
      <c r="M82" s="568"/>
      <c r="N82" s="568"/>
      <c r="O82" s="568"/>
      <c r="P82" s="568"/>
      <c r="Q82" s="568"/>
      <c r="R82" s="568"/>
      <c r="S82" s="568"/>
    </row>
    <row r="83" spans="1:19" x14ac:dyDescent="0.2">
      <c r="A83" s="568" t="s">
        <v>649</v>
      </c>
      <c r="B83" s="568"/>
      <c r="C83" s="568"/>
      <c r="D83" s="568"/>
      <c r="E83" s="568"/>
      <c r="F83" s="568"/>
      <c r="G83" s="568"/>
      <c r="H83" s="568"/>
      <c r="I83" s="568"/>
      <c r="J83" s="568"/>
      <c r="K83" s="568"/>
      <c r="L83" s="568"/>
      <c r="M83" s="568"/>
      <c r="N83" s="568"/>
      <c r="O83" s="568"/>
      <c r="P83" s="568"/>
      <c r="Q83" s="568"/>
      <c r="R83" s="568"/>
      <c r="S83" s="568"/>
    </row>
    <row r="84" spans="1:19" x14ac:dyDescent="0.2">
      <c r="A84" s="568" t="s">
        <v>624</v>
      </c>
      <c r="B84" s="568"/>
      <c r="C84" s="568"/>
      <c r="D84" s="568"/>
      <c r="E84" s="568"/>
      <c r="F84" s="568"/>
      <c r="G84" s="568"/>
      <c r="H84" s="568"/>
      <c r="I84" s="568"/>
      <c r="J84" s="568"/>
      <c r="K84" s="568"/>
      <c r="L84" s="568"/>
      <c r="M84" s="568"/>
      <c r="N84" s="568"/>
      <c r="O84" s="568"/>
      <c r="P84" s="568"/>
      <c r="Q84" s="568"/>
      <c r="R84" s="568"/>
      <c r="S84" s="568"/>
    </row>
    <row r="85" spans="1:19" x14ac:dyDescent="0.2">
      <c r="A85" s="568" t="s">
        <v>625</v>
      </c>
      <c r="B85" s="568"/>
      <c r="C85" s="568"/>
      <c r="D85" s="568"/>
      <c r="E85" s="568"/>
      <c r="F85" s="568"/>
      <c r="G85" s="568"/>
      <c r="H85" s="568"/>
      <c r="I85" s="568"/>
      <c r="J85" s="568"/>
      <c r="K85" s="568"/>
      <c r="L85" s="568"/>
      <c r="M85" s="568"/>
      <c r="N85" s="568"/>
      <c r="O85" s="568"/>
      <c r="P85" s="568"/>
      <c r="Q85" s="568"/>
      <c r="R85" s="568"/>
      <c r="S85" s="568"/>
    </row>
    <row r="86" spans="1:19" x14ac:dyDescent="0.2">
      <c r="A86" s="568" t="s">
        <v>650</v>
      </c>
      <c r="B86" s="568"/>
      <c r="C86" s="568"/>
      <c r="D86" s="568"/>
      <c r="E86" s="568"/>
      <c r="F86" s="568"/>
      <c r="G86" s="568"/>
      <c r="H86" s="568"/>
      <c r="I86" s="568"/>
      <c r="J86" s="568"/>
      <c r="K86" s="568"/>
      <c r="L86" s="568"/>
      <c r="M86" s="568"/>
      <c r="N86" s="568"/>
      <c r="O86" s="568"/>
      <c r="P86" s="568"/>
      <c r="Q86" s="568"/>
      <c r="R86" s="568"/>
      <c r="S86" s="568"/>
    </row>
    <row r="87" spans="1:19" ht="14.25" customHeight="1" x14ac:dyDescent="0.2">
      <c r="A87" s="568" t="s">
        <v>638</v>
      </c>
      <c r="B87" s="568"/>
      <c r="C87" s="568"/>
      <c r="D87" s="568"/>
      <c r="E87" s="568"/>
      <c r="F87" s="568"/>
      <c r="G87" s="568"/>
      <c r="H87" s="568"/>
      <c r="I87" s="568"/>
      <c r="J87" s="568"/>
      <c r="K87" s="568"/>
      <c r="L87" s="568"/>
      <c r="M87" s="568"/>
      <c r="N87" s="568"/>
      <c r="O87" s="568"/>
      <c r="P87" s="568"/>
      <c r="Q87" s="568"/>
      <c r="R87" s="568"/>
      <c r="S87" s="568"/>
    </row>
    <row r="88" spans="1:19" x14ac:dyDescent="0.2">
      <c r="A88" s="428"/>
      <c r="B88" s="428"/>
      <c r="C88" s="428"/>
      <c r="D88" s="428"/>
      <c r="E88" s="428"/>
      <c r="F88" s="428"/>
      <c r="G88" s="428"/>
      <c r="H88" s="428"/>
      <c r="I88" s="428"/>
      <c r="J88" s="428"/>
      <c r="K88" s="428"/>
      <c r="L88" s="428"/>
      <c r="M88" s="428"/>
      <c r="N88" s="428"/>
      <c r="O88" s="428"/>
      <c r="P88" s="428"/>
      <c r="Q88" s="428"/>
      <c r="R88" s="428"/>
      <c r="S88" s="428"/>
    </row>
    <row r="89" spans="1:19" x14ac:dyDescent="0.2">
      <c r="A89" s="571" t="s">
        <v>632</v>
      </c>
      <c r="B89" s="571"/>
      <c r="C89" s="571"/>
      <c r="D89" s="571"/>
      <c r="E89" s="571"/>
      <c r="F89" s="571"/>
      <c r="G89" s="571"/>
      <c r="H89" s="571"/>
      <c r="I89" s="571"/>
      <c r="J89" s="571"/>
      <c r="K89" s="571"/>
      <c r="L89" s="571"/>
      <c r="M89" s="571"/>
      <c r="N89" s="571"/>
      <c r="O89" s="571"/>
      <c r="P89" s="571"/>
      <c r="Q89" s="571"/>
      <c r="R89" s="571"/>
      <c r="S89" s="571"/>
    </row>
    <row r="90" spans="1:19" x14ac:dyDescent="0.2">
      <c r="A90" s="429" t="s">
        <v>633</v>
      </c>
      <c r="B90" s="415"/>
      <c r="C90" s="415"/>
      <c r="D90" s="415"/>
    </row>
    <row r="91" spans="1:19" x14ac:dyDescent="0.2">
      <c r="A91" s="329" t="s">
        <v>607</v>
      </c>
    </row>
  </sheetData>
  <mergeCells count="34">
    <mergeCell ref="A86:S86"/>
    <mergeCell ref="A89:S89"/>
    <mergeCell ref="A87:S87"/>
    <mergeCell ref="A79:S79"/>
    <mergeCell ref="A80:S80"/>
    <mergeCell ref="A81:S81"/>
    <mergeCell ref="A82:S82"/>
    <mergeCell ref="A83:S83"/>
    <mergeCell ref="A84:S84"/>
    <mergeCell ref="A75:S75"/>
    <mergeCell ref="A76:S76"/>
    <mergeCell ref="A77:S77"/>
    <mergeCell ref="A78:S78"/>
    <mergeCell ref="A85:S85"/>
    <mergeCell ref="A70:S70"/>
    <mergeCell ref="A71:S71"/>
    <mergeCell ref="A72:S72"/>
    <mergeCell ref="A73:S73"/>
    <mergeCell ref="A74:S74"/>
    <mergeCell ref="A65:S65"/>
    <mergeCell ref="A66:S66"/>
    <mergeCell ref="A67:S67"/>
    <mergeCell ref="A68:S68"/>
    <mergeCell ref="A69:S69"/>
    <mergeCell ref="B50:K50"/>
    <mergeCell ref="B51:E51"/>
    <mergeCell ref="B55:E55"/>
    <mergeCell ref="B58:E58"/>
    <mergeCell ref="A64:S64"/>
    <mergeCell ref="B10:E10"/>
    <mergeCell ref="B17:E17"/>
    <mergeCell ref="B36:E36"/>
    <mergeCell ref="B37:K37"/>
    <mergeCell ref="B49:E49"/>
  </mergeCells>
  <hyperlinks>
    <hyperlink ref="A91" r:id="rId1"/>
  </hyperlinks>
  <printOptions horizontalCentered="1"/>
  <pageMargins left="0.25" right="0.25" top="0.75" bottom="0.75" header="0.3" footer="0.3"/>
  <pageSetup scale="56" orientation="portrait" r:id="rId2"/>
  <rowBreaks count="1" manualBreakCount="1">
    <brk id="6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1"/>
  <sheetViews>
    <sheetView showGridLines="0" topLeftCell="A6" zoomScaleNormal="100" workbookViewId="0">
      <selection activeCell="B31" sqref="B31"/>
    </sheetView>
  </sheetViews>
  <sheetFormatPr defaultRowHeight="12.75" x14ac:dyDescent="0.2"/>
  <cols>
    <col min="1" max="1" width="20.140625" customWidth="1"/>
    <col min="2" max="2" width="9.14062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43012</v>
      </c>
    </row>
    <row r="2" spans="1:18" x14ac:dyDescent="0.2">
      <c r="A2" s="52" t="s">
        <v>630</v>
      </c>
      <c r="B2" s="53"/>
      <c r="C2" s="53"/>
      <c r="D2" s="53"/>
      <c r="E2" s="53"/>
      <c r="F2" s="54"/>
      <c r="G2" s="54"/>
      <c r="H2" s="54"/>
      <c r="I2" s="54"/>
      <c r="J2" s="54"/>
      <c r="K2" s="54"/>
      <c r="L2" s="54"/>
      <c r="M2" s="54"/>
      <c r="N2" s="54"/>
      <c r="O2" s="54"/>
      <c r="P2" s="54"/>
      <c r="Q2" s="54"/>
      <c r="R2" s="54"/>
    </row>
    <row r="3" spans="1:18" x14ac:dyDescent="0.2">
      <c r="A3" s="54" t="s">
        <v>631</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41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414" t="s">
        <v>108</v>
      </c>
      <c r="R9" s="293" t="s">
        <v>462</v>
      </c>
    </row>
    <row r="10" spans="1:18" x14ac:dyDescent="0.2">
      <c r="A10" s="281" t="s">
        <v>180</v>
      </c>
      <c r="B10" s="562" t="s">
        <v>580</v>
      </c>
      <c r="C10" s="563"/>
      <c r="D10" s="563"/>
      <c r="E10" s="564"/>
      <c r="F10" s="298"/>
      <c r="G10" s="285"/>
      <c r="H10" s="290"/>
      <c r="I10" s="285"/>
      <c r="J10" s="285"/>
      <c r="K10" s="290"/>
      <c r="L10" s="299"/>
      <c r="M10" s="290"/>
      <c r="N10" s="285"/>
      <c r="O10" s="289"/>
      <c r="P10" s="285"/>
      <c r="Q10" s="289"/>
      <c r="R10" s="293"/>
    </row>
    <row r="11" spans="1:18" x14ac:dyDescent="0.2">
      <c r="A11" s="281" t="s">
        <v>627</v>
      </c>
      <c r="B11" s="300">
        <v>2.59</v>
      </c>
      <c r="C11" s="285" t="s">
        <v>105</v>
      </c>
      <c r="D11" s="301">
        <v>4.54</v>
      </c>
      <c r="E11" s="287"/>
      <c r="F11" s="288">
        <v>5</v>
      </c>
      <c r="G11" s="291">
        <v>10179</v>
      </c>
      <c r="H11" s="290" t="s">
        <v>106</v>
      </c>
      <c r="I11" s="285" t="s">
        <v>105</v>
      </c>
      <c r="J11" s="291">
        <v>152668</v>
      </c>
      <c r="K11" s="290" t="s">
        <v>106</v>
      </c>
      <c r="L11" s="292">
        <v>2100</v>
      </c>
      <c r="M11" s="290"/>
      <c r="N11" s="291">
        <v>4200</v>
      </c>
      <c r="O11" s="289"/>
      <c r="P11" s="291">
        <v>2300</v>
      </c>
      <c r="Q11" s="289"/>
      <c r="R11" s="293"/>
    </row>
    <row r="12" spans="1:18" ht="12.75" customHeight="1" x14ac:dyDescent="0.2">
      <c r="A12" s="281" t="s">
        <v>417</v>
      </c>
      <c r="B12" s="284">
        <v>0.9</v>
      </c>
      <c r="C12" s="285" t="s">
        <v>105</v>
      </c>
      <c r="D12" s="286">
        <v>6.9</v>
      </c>
      <c r="E12" s="287" t="s">
        <v>112</v>
      </c>
      <c r="F12" s="288">
        <v>6</v>
      </c>
      <c r="G12" s="291">
        <v>4299</v>
      </c>
      <c r="H12" s="290"/>
      <c r="I12" s="285" t="s">
        <v>105</v>
      </c>
      <c r="J12" s="291">
        <v>35100</v>
      </c>
      <c r="K12" s="290"/>
      <c r="L12" s="299">
        <v>26</v>
      </c>
      <c r="M12" s="290" t="s">
        <v>109</v>
      </c>
      <c r="N12" s="289">
        <v>52</v>
      </c>
      <c r="O12" s="413" t="s">
        <v>109</v>
      </c>
      <c r="P12" s="289">
        <v>26</v>
      </c>
      <c r="Q12" s="289" t="s">
        <v>109</v>
      </c>
      <c r="R12" s="293"/>
    </row>
    <row r="13" spans="1:18" ht="12.75" customHeight="1" x14ac:dyDescent="0.2">
      <c r="A13" s="281" t="s">
        <v>434</v>
      </c>
      <c r="B13" s="284">
        <v>1</v>
      </c>
      <c r="C13" s="285" t="s">
        <v>105</v>
      </c>
      <c r="D13" s="286">
        <v>12.3</v>
      </c>
      <c r="E13" t="s">
        <v>113</v>
      </c>
      <c r="F13" s="288">
        <v>9</v>
      </c>
      <c r="G13" s="291">
        <v>8015</v>
      </c>
      <c r="H13" s="290" t="s">
        <v>106</v>
      </c>
      <c r="I13" s="285" t="s">
        <v>105</v>
      </c>
      <c r="J13" s="291">
        <v>537498</v>
      </c>
      <c r="K13" s="290" t="s">
        <v>106</v>
      </c>
      <c r="L13" s="299">
        <v>111</v>
      </c>
      <c r="M13" s="290" t="s">
        <v>109</v>
      </c>
      <c r="N13" s="289">
        <v>222</v>
      </c>
      <c r="O13" s="413" t="s">
        <v>109</v>
      </c>
      <c r="P13" s="289">
        <v>344</v>
      </c>
      <c r="Q13" s="289" t="s">
        <v>109</v>
      </c>
      <c r="R13" s="293"/>
    </row>
    <row r="14" spans="1:18" x14ac:dyDescent="0.2">
      <c r="A14" s="281" t="s">
        <v>407</v>
      </c>
      <c r="B14" s="300">
        <v>4.63</v>
      </c>
      <c r="C14" s="285"/>
      <c r="D14" s="301"/>
      <c r="E14" s="287"/>
      <c r="F14" s="288">
        <v>1</v>
      </c>
      <c r="G14" s="416"/>
      <c r="H14" s="285"/>
      <c r="I14" s="285" t="s">
        <v>110</v>
      </c>
      <c r="J14" s="285"/>
      <c r="K14" s="285"/>
      <c r="L14" s="327">
        <v>4050</v>
      </c>
      <c r="M14" s="290" t="s">
        <v>115</v>
      </c>
      <c r="N14" s="291">
        <v>8100</v>
      </c>
      <c r="O14" s="413" t="s">
        <v>115</v>
      </c>
      <c r="P14" s="291">
        <v>4050</v>
      </c>
      <c r="Q14" s="289" t="s">
        <v>115</v>
      </c>
      <c r="R14" s="293"/>
    </row>
    <row r="15" spans="1:18" ht="12.75" customHeight="1" x14ac:dyDescent="0.2">
      <c r="A15" s="281" t="s">
        <v>408</v>
      </c>
      <c r="B15" s="284">
        <v>3</v>
      </c>
      <c r="C15" s="285" t="s">
        <v>105</v>
      </c>
      <c r="D15" s="286">
        <v>6.99</v>
      </c>
      <c r="E15" s="287"/>
      <c r="F15" s="288">
        <v>7</v>
      </c>
      <c r="G15" s="291">
        <v>10000</v>
      </c>
      <c r="H15" s="290" t="s">
        <v>106</v>
      </c>
      <c r="I15" s="285" t="s">
        <v>105</v>
      </c>
      <c r="J15" s="291">
        <v>500000</v>
      </c>
      <c r="K15" s="290" t="s">
        <v>106</v>
      </c>
      <c r="L15" s="292">
        <v>14500</v>
      </c>
      <c r="M15" s="290" t="s">
        <v>139</v>
      </c>
      <c r="N15" s="291">
        <v>24000</v>
      </c>
      <c r="O15" s="413" t="s">
        <v>139</v>
      </c>
      <c r="P15" s="289">
        <v>0</v>
      </c>
      <c r="Q15" s="289"/>
      <c r="R15" s="293"/>
    </row>
    <row r="16" spans="1:18" x14ac:dyDescent="0.2">
      <c r="A16" s="281" t="s">
        <v>198</v>
      </c>
      <c r="B16" s="284">
        <v>0</v>
      </c>
      <c r="C16" s="285" t="s">
        <v>105</v>
      </c>
      <c r="D16" s="286">
        <v>6.6</v>
      </c>
      <c r="E16" s="287"/>
      <c r="F16" s="288">
        <v>7</v>
      </c>
      <c r="G16" s="291">
        <v>2000</v>
      </c>
      <c r="H16" s="290"/>
      <c r="I16" s="285" t="s">
        <v>105</v>
      </c>
      <c r="J16" s="291">
        <v>60001</v>
      </c>
      <c r="K16" s="290"/>
      <c r="L16" s="299">
        <v>110</v>
      </c>
      <c r="M16" s="290" t="s">
        <v>109</v>
      </c>
      <c r="N16" s="289">
        <v>220</v>
      </c>
      <c r="O16" s="413" t="s">
        <v>109</v>
      </c>
      <c r="P16" s="289">
        <v>110</v>
      </c>
      <c r="Q16" s="289" t="s">
        <v>109</v>
      </c>
      <c r="R16" s="293"/>
    </row>
    <row r="17" spans="1:18" x14ac:dyDescent="0.2">
      <c r="A17" s="281" t="s">
        <v>204</v>
      </c>
      <c r="B17" s="562" t="s">
        <v>580</v>
      </c>
      <c r="C17" s="563"/>
      <c r="D17" s="563"/>
      <c r="E17" s="564"/>
      <c r="F17" s="298"/>
      <c r="G17" s="285"/>
      <c r="H17" s="290"/>
      <c r="I17" s="285"/>
      <c r="J17" s="285"/>
      <c r="K17" s="290"/>
      <c r="L17" s="299"/>
      <c r="M17" s="290"/>
      <c r="N17" s="285"/>
      <c r="O17" s="289"/>
      <c r="P17" s="285"/>
      <c r="Q17" s="289"/>
      <c r="R17" s="293"/>
    </row>
    <row r="18" spans="1:18" x14ac:dyDescent="0.2">
      <c r="A18" s="281" t="s">
        <v>205</v>
      </c>
      <c r="B18" s="284">
        <v>1</v>
      </c>
      <c r="C18" s="285" t="s">
        <v>105</v>
      </c>
      <c r="D18" s="286">
        <v>6</v>
      </c>
      <c r="E18" s="287"/>
      <c r="F18" s="288">
        <v>6</v>
      </c>
      <c r="G18" s="289">
        <v>750</v>
      </c>
      <c r="H18" s="290" t="s">
        <v>114</v>
      </c>
      <c r="I18" s="285" t="s">
        <v>105</v>
      </c>
      <c r="J18" s="291">
        <v>7001</v>
      </c>
      <c r="K18" s="290" t="s">
        <v>114</v>
      </c>
      <c r="L18" s="292">
        <v>2700</v>
      </c>
      <c r="M18" s="290"/>
      <c r="N18" s="291">
        <v>5400</v>
      </c>
      <c r="O18" s="289"/>
      <c r="P18" s="291">
        <v>3000</v>
      </c>
      <c r="Q18" s="289"/>
      <c r="R18" s="293"/>
    </row>
    <row r="19" spans="1:18" x14ac:dyDescent="0.2">
      <c r="A19" s="281" t="s">
        <v>210</v>
      </c>
      <c r="B19" s="284">
        <v>1.4</v>
      </c>
      <c r="C19" s="285" t="s">
        <v>105</v>
      </c>
      <c r="D19" s="286">
        <v>8.25</v>
      </c>
      <c r="E19" s="287"/>
      <c r="F19" s="288">
        <v>9</v>
      </c>
      <c r="G19" s="291">
        <v>2400</v>
      </c>
      <c r="H19" s="290" t="s">
        <v>106</v>
      </c>
      <c r="I19" s="285" t="s">
        <v>105</v>
      </c>
      <c r="J19" s="291">
        <v>48000</v>
      </c>
      <c r="K19" s="290" t="s">
        <v>106</v>
      </c>
      <c r="L19" s="292">
        <v>1144</v>
      </c>
      <c r="M19" s="290"/>
      <c r="N19" s="291">
        <v>2288</v>
      </c>
      <c r="O19" s="289"/>
      <c r="P19" s="291">
        <v>1144</v>
      </c>
      <c r="Q19" s="289"/>
      <c r="R19" s="293"/>
    </row>
    <row r="20" spans="1:18" x14ac:dyDescent="0.2">
      <c r="A20" s="281" t="s">
        <v>418</v>
      </c>
      <c r="B20" s="284">
        <v>1.6</v>
      </c>
      <c r="C20" s="285" t="s">
        <v>105</v>
      </c>
      <c r="D20" s="286">
        <v>7.4</v>
      </c>
      <c r="E20" s="287"/>
      <c r="F20" s="288">
        <v>7</v>
      </c>
      <c r="G20" s="291">
        <v>1454</v>
      </c>
      <c r="H20" s="290" t="s">
        <v>106</v>
      </c>
      <c r="I20" s="285" t="s">
        <v>105</v>
      </c>
      <c r="J20" s="291">
        <v>10905</v>
      </c>
      <c r="K20" s="290" t="s">
        <v>106</v>
      </c>
      <c r="L20" s="292">
        <v>4050</v>
      </c>
      <c r="M20" s="290" t="s">
        <v>115</v>
      </c>
      <c r="N20" s="291">
        <v>8100</v>
      </c>
      <c r="O20" s="289" t="s">
        <v>115</v>
      </c>
      <c r="P20" s="291">
        <v>4050</v>
      </c>
      <c r="Q20" s="289" t="s">
        <v>115</v>
      </c>
      <c r="R20" s="293"/>
    </row>
    <row r="21" spans="1:18" x14ac:dyDescent="0.2">
      <c r="A21" s="281" t="s">
        <v>409</v>
      </c>
      <c r="B21" s="552">
        <v>3.75</v>
      </c>
      <c r="C21" s="285"/>
      <c r="D21" s="301"/>
      <c r="E21" s="287"/>
      <c r="F21" s="288">
        <v>1</v>
      </c>
      <c r="G21" s="416"/>
      <c r="H21" s="285"/>
      <c r="I21" s="285" t="s">
        <v>110</v>
      </c>
      <c r="J21" s="285"/>
      <c r="K21" s="285"/>
      <c r="L21" s="292">
        <v>2000</v>
      </c>
      <c r="M21" s="290"/>
      <c r="N21" s="291">
        <v>4000</v>
      </c>
      <c r="O21" s="289"/>
      <c r="P21" s="291">
        <v>2000</v>
      </c>
      <c r="Q21" s="289"/>
      <c r="R21" s="293"/>
    </row>
    <row r="22" spans="1:18" x14ac:dyDescent="0.2">
      <c r="A22" s="281" t="s">
        <v>410</v>
      </c>
      <c r="B22" s="552">
        <v>3.23</v>
      </c>
      <c r="C22" s="285"/>
      <c r="D22" s="301"/>
      <c r="E22" s="287"/>
      <c r="F22" s="288">
        <v>1</v>
      </c>
      <c r="G22" s="416"/>
      <c r="H22" s="285"/>
      <c r="I22" s="285" t="s">
        <v>110</v>
      </c>
      <c r="J22" s="285"/>
      <c r="K22" s="285"/>
      <c r="L22" s="292">
        <v>1000</v>
      </c>
      <c r="M22" s="290"/>
      <c r="N22" s="291">
        <v>2000</v>
      </c>
      <c r="O22" s="289"/>
      <c r="P22" s="291">
        <v>2500</v>
      </c>
      <c r="Q22" s="289" t="s">
        <v>116</v>
      </c>
      <c r="R22" s="293"/>
    </row>
    <row r="23" spans="1:18" x14ac:dyDescent="0.2">
      <c r="A23" s="281" t="s">
        <v>419</v>
      </c>
      <c r="B23" s="300">
        <v>0.36</v>
      </c>
      <c r="C23" s="285" t="s">
        <v>105</v>
      </c>
      <c r="D23" s="301">
        <v>8.98</v>
      </c>
      <c r="E23" s="287"/>
      <c r="F23" s="288">
        <v>9</v>
      </c>
      <c r="G23" s="291">
        <v>1573</v>
      </c>
      <c r="H23" s="290"/>
      <c r="I23" s="285" t="s">
        <v>105</v>
      </c>
      <c r="J23" s="291">
        <v>70785</v>
      </c>
      <c r="K23" s="290"/>
      <c r="L23" s="299">
        <v>40</v>
      </c>
      <c r="M23" s="290" t="s">
        <v>109</v>
      </c>
      <c r="N23" s="289">
        <v>80</v>
      </c>
      <c r="O23" s="289" t="s">
        <v>109</v>
      </c>
      <c r="P23" s="289">
        <v>40</v>
      </c>
      <c r="Q23" s="289" t="s">
        <v>109</v>
      </c>
      <c r="R23" s="293" t="s">
        <v>462</v>
      </c>
    </row>
    <row r="24" spans="1:18" x14ac:dyDescent="0.2">
      <c r="A24" s="281" t="s">
        <v>223</v>
      </c>
      <c r="B24" s="284">
        <v>2.7</v>
      </c>
      <c r="C24" s="285" t="s">
        <v>105</v>
      </c>
      <c r="D24" s="286">
        <v>4.5999999999999996</v>
      </c>
      <c r="E24" s="287"/>
      <c r="F24" s="288">
        <v>2</v>
      </c>
      <c r="G24" s="416"/>
      <c r="H24" s="285"/>
      <c r="I24" s="285" t="s">
        <v>549</v>
      </c>
      <c r="J24" s="417"/>
      <c r="K24" s="285"/>
      <c r="L24" s="292">
        <v>2250</v>
      </c>
      <c r="M24" s="290"/>
      <c r="N24" s="291">
        <v>4500</v>
      </c>
      <c r="O24" s="289"/>
      <c r="P24" s="291">
        <v>2250</v>
      </c>
      <c r="Q24" s="289"/>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89" t="s">
        <v>109</v>
      </c>
      <c r="P25" s="289">
        <v>20</v>
      </c>
      <c r="Q25" s="289"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140</v>
      </c>
      <c r="N26" s="291">
        <v>9000</v>
      </c>
      <c r="O26" s="289" t="s">
        <v>140</v>
      </c>
      <c r="P26" s="291">
        <v>1000</v>
      </c>
      <c r="Q26" s="289"/>
      <c r="R26" s="293" t="s">
        <v>462</v>
      </c>
    </row>
    <row r="27" spans="1:18" x14ac:dyDescent="0.2">
      <c r="A27" s="281" t="s">
        <v>420</v>
      </c>
      <c r="B27" s="284">
        <v>5.8</v>
      </c>
      <c r="C27" s="285" t="s">
        <v>105</v>
      </c>
      <c r="D27" s="301">
        <v>7.15</v>
      </c>
      <c r="E27" s="287" t="s">
        <v>149</v>
      </c>
      <c r="F27" s="288">
        <v>4</v>
      </c>
      <c r="G27" s="291">
        <v>21100</v>
      </c>
      <c r="H27" s="290" t="s">
        <v>117</v>
      </c>
      <c r="I27" s="285" t="s">
        <v>105</v>
      </c>
      <c r="J27" s="291">
        <v>200000</v>
      </c>
      <c r="K27" s="290" t="s">
        <v>117</v>
      </c>
      <c r="L27" s="292">
        <v>4050</v>
      </c>
      <c r="M27" s="290" t="s">
        <v>115</v>
      </c>
      <c r="N27" s="291">
        <v>8100</v>
      </c>
      <c r="O27" s="289" t="s">
        <v>115</v>
      </c>
      <c r="P27" s="291">
        <v>4050</v>
      </c>
      <c r="Q27" s="289" t="s">
        <v>115</v>
      </c>
      <c r="R27" s="293"/>
    </row>
    <row r="28" spans="1:18" x14ac:dyDescent="0.2">
      <c r="A28" s="281" t="s">
        <v>238</v>
      </c>
      <c r="B28" s="284">
        <v>2</v>
      </c>
      <c r="C28" s="285" t="s">
        <v>105</v>
      </c>
      <c r="D28" s="301">
        <v>5.75</v>
      </c>
      <c r="E28" s="287"/>
      <c r="F28" s="288">
        <v>8</v>
      </c>
      <c r="G28" s="291">
        <v>1000</v>
      </c>
      <c r="H28" s="290" t="s">
        <v>118</v>
      </c>
      <c r="I28" s="285" t="s">
        <v>105</v>
      </c>
      <c r="J28" s="291">
        <v>250000</v>
      </c>
      <c r="K28" s="290" t="s">
        <v>118</v>
      </c>
      <c r="L28" s="292">
        <v>3200</v>
      </c>
      <c r="M28" s="290"/>
      <c r="N28" s="291">
        <v>6400</v>
      </c>
      <c r="O28" s="289"/>
      <c r="P28" s="291">
        <v>3200</v>
      </c>
      <c r="Q28" s="289"/>
      <c r="R28" s="293"/>
    </row>
    <row r="29" spans="1:18" ht="12.75" customHeight="1" x14ac:dyDescent="0.2">
      <c r="A29" s="281" t="s">
        <v>577</v>
      </c>
      <c r="B29" s="284">
        <v>5.0999999999999996</v>
      </c>
      <c r="C29" s="285"/>
      <c r="D29" s="301"/>
      <c r="E29" s="287"/>
      <c r="F29" s="288">
        <v>1</v>
      </c>
      <c r="G29" s="416"/>
      <c r="H29" s="285"/>
      <c r="I29" s="285" t="s">
        <v>110</v>
      </c>
      <c r="J29" s="285"/>
      <c r="K29" s="285"/>
      <c r="L29" s="292">
        <v>4400</v>
      </c>
      <c r="M29" s="285"/>
      <c r="N29" s="291">
        <v>8800</v>
      </c>
      <c r="O29" s="290"/>
      <c r="P29" s="291">
        <v>1000</v>
      </c>
      <c r="Q29" s="289"/>
      <c r="R29" s="293"/>
    </row>
    <row r="30" spans="1:18" ht="12.75" customHeight="1" x14ac:dyDescent="0.2">
      <c r="A30" s="281" t="s">
        <v>422</v>
      </c>
      <c r="B30" s="300">
        <v>4.25</v>
      </c>
      <c r="C30" s="285"/>
      <c r="D30" s="301"/>
      <c r="E30" s="287"/>
      <c r="F30" s="288">
        <v>1</v>
      </c>
      <c r="G30" s="416"/>
      <c r="H30" s="285"/>
      <c r="I30" s="285" t="s">
        <v>110</v>
      </c>
      <c r="J30" s="285"/>
      <c r="K30" s="285"/>
      <c r="L30" s="292">
        <v>4000</v>
      </c>
      <c r="M30" s="290"/>
      <c r="N30" s="291">
        <v>8000</v>
      </c>
      <c r="O30" s="290"/>
      <c r="P30" s="291">
        <v>4000</v>
      </c>
      <c r="Q30" s="289"/>
      <c r="R30" s="293"/>
    </row>
    <row r="31" spans="1:18" ht="12.75" customHeight="1" x14ac:dyDescent="0.2">
      <c r="A31" s="281" t="s">
        <v>423</v>
      </c>
      <c r="B31" s="300">
        <v>5.35</v>
      </c>
      <c r="C31" s="285" t="s">
        <v>105</v>
      </c>
      <c r="D31" s="301">
        <v>9.85</v>
      </c>
      <c r="E31" s="287"/>
      <c r="F31" s="288">
        <v>4</v>
      </c>
      <c r="G31" s="291">
        <v>25390</v>
      </c>
      <c r="H31" s="290" t="s">
        <v>120</v>
      </c>
      <c r="I31" s="285" t="s">
        <v>105</v>
      </c>
      <c r="J31" s="291">
        <v>156911</v>
      </c>
      <c r="K31" s="290" t="s">
        <v>120</v>
      </c>
      <c r="L31" s="292">
        <v>4050</v>
      </c>
      <c r="M31" s="290" t="s">
        <v>115</v>
      </c>
      <c r="N31" s="291">
        <v>8100</v>
      </c>
      <c r="O31" s="290" t="s">
        <v>115</v>
      </c>
      <c r="P31" s="291">
        <v>4050</v>
      </c>
      <c r="Q31" s="289"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89"/>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89"/>
      <c r="R33" s="293" t="s">
        <v>629</v>
      </c>
    </row>
    <row r="34" spans="1:18" ht="12.75" customHeight="1" x14ac:dyDescent="0.2">
      <c r="A34" s="281" t="s">
        <v>424</v>
      </c>
      <c r="B34" s="284">
        <v>1</v>
      </c>
      <c r="C34" s="285" t="s">
        <v>105</v>
      </c>
      <c r="D34" s="286">
        <v>6.9</v>
      </c>
      <c r="E34" s="287"/>
      <c r="F34" s="288">
        <v>7</v>
      </c>
      <c r="G34" s="291">
        <v>2900</v>
      </c>
      <c r="H34" s="290"/>
      <c r="I34" s="285" t="s">
        <v>105</v>
      </c>
      <c r="J34" s="291">
        <v>17600</v>
      </c>
      <c r="K34" s="290"/>
      <c r="L34" s="292">
        <v>2400</v>
      </c>
      <c r="M34" s="290"/>
      <c r="N34" s="291">
        <v>4800</v>
      </c>
      <c r="O34" s="290"/>
      <c r="P34" s="291">
        <v>2400</v>
      </c>
      <c r="Q34" s="289"/>
      <c r="R34" s="293" t="s">
        <v>629</v>
      </c>
    </row>
    <row r="35" spans="1:18" ht="12.75" customHeight="1" x14ac:dyDescent="0.2">
      <c r="A35" s="281" t="s">
        <v>425</v>
      </c>
      <c r="B35" s="300">
        <v>2.46</v>
      </c>
      <c r="C35" s="285" t="s">
        <v>105</v>
      </c>
      <c r="D35" s="301">
        <v>6.84</v>
      </c>
      <c r="E35" s="287"/>
      <c r="F35" s="288">
        <v>4</v>
      </c>
      <c r="G35" s="291">
        <v>3090</v>
      </c>
      <c r="H35" s="290" t="s">
        <v>106</v>
      </c>
      <c r="I35" s="285" t="s">
        <v>105</v>
      </c>
      <c r="J35" s="291">
        <v>29830</v>
      </c>
      <c r="K35" s="290" t="s">
        <v>106</v>
      </c>
      <c r="L35" s="299">
        <v>132</v>
      </c>
      <c r="M35" s="290" t="s">
        <v>109</v>
      </c>
      <c r="N35" s="289">
        <v>264</v>
      </c>
      <c r="O35" s="290" t="s">
        <v>109</v>
      </c>
      <c r="P35" s="289">
        <v>132</v>
      </c>
      <c r="Q35" s="290" t="s">
        <v>109</v>
      </c>
      <c r="R35" s="293"/>
    </row>
    <row r="36" spans="1:18" x14ac:dyDescent="0.2">
      <c r="A36" s="281" t="s">
        <v>262</v>
      </c>
      <c r="B36" s="562" t="s">
        <v>107</v>
      </c>
      <c r="C36" s="563"/>
      <c r="D36" s="563"/>
      <c r="E36" s="564"/>
      <c r="F36" s="298"/>
      <c r="G36" s="285"/>
      <c r="H36" s="285"/>
      <c r="I36" s="285"/>
      <c r="J36" s="285"/>
      <c r="K36" s="285"/>
      <c r="L36" s="299"/>
      <c r="M36" s="290"/>
      <c r="N36" s="285"/>
      <c r="O36" s="290"/>
      <c r="P36" s="285"/>
      <c r="Q36" s="290"/>
      <c r="R36" s="293"/>
    </row>
    <row r="37" spans="1:18" x14ac:dyDescent="0.2">
      <c r="A37" s="281" t="s">
        <v>263</v>
      </c>
      <c r="B37" s="565" t="s">
        <v>464</v>
      </c>
      <c r="C37" s="566"/>
      <c r="D37" s="566"/>
      <c r="E37" s="566"/>
      <c r="F37" s="566"/>
      <c r="G37" s="566"/>
      <c r="H37" s="566"/>
      <c r="I37" s="566"/>
      <c r="J37" s="566"/>
      <c r="K37" s="567"/>
      <c r="L37" s="311"/>
      <c r="M37" s="311"/>
      <c r="N37" s="311"/>
      <c r="O37" s="311"/>
      <c r="P37" s="311"/>
      <c r="Q37" s="427"/>
      <c r="R37" s="293"/>
    </row>
    <row r="38" spans="1:18" ht="12.75" customHeight="1" x14ac:dyDescent="0.2">
      <c r="A38" s="281" t="s">
        <v>265</v>
      </c>
      <c r="B38" s="284">
        <v>1.4</v>
      </c>
      <c r="C38" s="285" t="s">
        <v>105</v>
      </c>
      <c r="D38" s="301">
        <v>8.9700000000000006</v>
      </c>
      <c r="E38" s="287"/>
      <c r="F38" s="288">
        <v>6</v>
      </c>
      <c r="G38" s="291">
        <v>20000</v>
      </c>
      <c r="H38" s="290" t="s">
        <v>123</v>
      </c>
      <c r="I38" s="285" t="s">
        <v>105</v>
      </c>
      <c r="J38" s="291">
        <v>500000</v>
      </c>
      <c r="K38" s="290" t="s">
        <v>120</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124</v>
      </c>
      <c r="I39" s="285" t="s">
        <v>105</v>
      </c>
      <c r="J39" s="291">
        <v>16001</v>
      </c>
      <c r="K39" s="290" t="s">
        <v>122</v>
      </c>
      <c r="L39" s="292">
        <v>4050</v>
      </c>
      <c r="M39" s="290" t="s">
        <v>115</v>
      </c>
      <c r="N39" s="291">
        <v>8100</v>
      </c>
      <c r="O39" s="290" t="s">
        <v>115</v>
      </c>
      <c r="P39" s="291">
        <v>4050</v>
      </c>
      <c r="Q39" s="290" t="s">
        <v>115</v>
      </c>
      <c r="R39" s="293"/>
    </row>
    <row r="40" spans="1:18" x14ac:dyDescent="0.2">
      <c r="A40" s="281" t="s">
        <v>628</v>
      </c>
      <c r="B40" s="284">
        <v>4</v>
      </c>
      <c r="C40" s="285" t="s">
        <v>105</v>
      </c>
      <c r="D40" s="301">
        <v>8.82</v>
      </c>
      <c r="E40" s="287"/>
      <c r="F40" s="288">
        <v>8</v>
      </c>
      <c r="G40" s="291">
        <v>8500</v>
      </c>
      <c r="H40" s="290" t="s">
        <v>106</v>
      </c>
      <c r="I40" s="285" t="s">
        <v>105</v>
      </c>
      <c r="J40" s="291">
        <v>1077550</v>
      </c>
      <c r="K40" s="290" t="s">
        <v>106</v>
      </c>
      <c r="L40" s="299">
        <v>0</v>
      </c>
      <c r="M40" s="290"/>
      <c r="N40" s="289">
        <v>0</v>
      </c>
      <c r="O40" s="290"/>
      <c r="P40" s="291">
        <v>1000</v>
      </c>
      <c r="Q40" s="290"/>
      <c r="R40" s="293"/>
    </row>
    <row r="41" spans="1:18" ht="12.75" customHeight="1" x14ac:dyDescent="0.2">
      <c r="A41" s="281" t="s">
        <v>274</v>
      </c>
      <c r="B41" s="284">
        <v>5.4989999999999997</v>
      </c>
      <c r="C41" s="285" t="s">
        <v>105</v>
      </c>
      <c r="D41" s="301"/>
      <c r="E41" s="287"/>
      <c r="F41" s="288">
        <v>1</v>
      </c>
      <c r="G41" s="416"/>
      <c r="H41" s="285"/>
      <c r="I41" s="285" t="s">
        <v>110</v>
      </c>
      <c r="J41" s="417"/>
      <c r="K41" s="285"/>
      <c r="L41" s="418"/>
      <c r="M41" s="285"/>
      <c r="N41" s="417" t="s">
        <v>582</v>
      </c>
      <c r="O41" s="285"/>
      <c r="P41" s="417"/>
      <c r="Q41" s="285"/>
      <c r="R41" s="293"/>
    </row>
    <row r="42" spans="1:18" ht="12.75" customHeight="1" x14ac:dyDescent="0.2">
      <c r="A42" s="281" t="s">
        <v>427</v>
      </c>
      <c r="B42" s="300">
        <v>1.1000000000000001</v>
      </c>
      <c r="C42" s="285" t="s">
        <v>105</v>
      </c>
      <c r="D42" s="301">
        <v>2.9</v>
      </c>
      <c r="E42" s="287"/>
      <c r="F42" s="288">
        <v>5</v>
      </c>
      <c r="G42" s="291">
        <v>37950</v>
      </c>
      <c r="H42" s="290" t="s">
        <v>125</v>
      </c>
      <c r="I42" s="285" t="s">
        <v>105</v>
      </c>
      <c r="J42" s="291">
        <v>413350</v>
      </c>
      <c r="K42" s="290" t="s">
        <v>125</v>
      </c>
      <c r="L42" s="292">
        <v>4050</v>
      </c>
      <c r="M42" s="290" t="s">
        <v>115</v>
      </c>
      <c r="N42" s="291">
        <v>8100</v>
      </c>
      <c r="O42" s="290" t="s">
        <v>115</v>
      </c>
      <c r="P42" s="291">
        <v>4050</v>
      </c>
      <c r="Q42" s="290" t="s">
        <v>115</v>
      </c>
      <c r="R42" s="293"/>
    </row>
    <row r="43" spans="1:18" x14ac:dyDescent="0.2">
      <c r="A43" s="281" t="s">
        <v>428</v>
      </c>
      <c r="B43" s="304">
        <v>0.495</v>
      </c>
      <c r="C43" s="285"/>
      <c r="D43" s="305">
        <v>4.9969999999999999</v>
      </c>
      <c r="E43" s="287"/>
      <c r="F43" s="288">
        <v>9</v>
      </c>
      <c r="G43" s="291">
        <v>5250</v>
      </c>
      <c r="H43" s="290"/>
      <c r="I43" s="285" t="s">
        <v>105</v>
      </c>
      <c r="J43" s="291">
        <v>208500</v>
      </c>
      <c r="K43" s="290"/>
      <c r="L43" s="292">
        <v>2250</v>
      </c>
      <c r="M43" s="290" t="s">
        <v>127</v>
      </c>
      <c r="N43" s="291">
        <v>4500</v>
      </c>
      <c r="O43" s="290" t="s">
        <v>127</v>
      </c>
      <c r="P43" s="291">
        <v>2250</v>
      </c>
      <c r="Q43" s="290" t="s">
        <v>127</v>
      </c>
      <c r="R43" s="293"/>
    </row>
    <row r="44" spans="1:18" ht="12.75" customHeight="1" x14ac:dyDescent="0.2">
      <c r="A44" s="281" t="s">
        <v>413</v>
      </c>
      <c r="B44" s="284">
        <v>0.5</v>
      </c>
      <c r="C44" s="285" t="s">
        <v>105</v>
      </c>
      <c r="D44" s="301">
        <v>5</v>
      </c>
      <c r="E44" s="287"/>
      <c r="F44" s="288">
        <v>6</v>
      </c>
      <c r="G44" s="291">
        <v>1000</v>
      </c>
      <c r="H44" s="290" t="s">
        <v>128</v>
      </c>
      <c r="I44" s="285" t="s">
        <v>105</v>
      </c>
      <c r="J44" s="291">
        <v>7200</v>
      </c>
      <c r="K44" s="290" t="s">
        <v>128</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3400</v>
      </c>
      <c r="H45" s="290" t="s">
        <v>106</v>
      </c>
      <c r="I45" s="285" t="s">
        <v>105</v>
      </c>
      <c r="J45" s="291">
        <v>125000</v>
      </c>
      <c r="K45" s="290" t="s">
        <v>106</v>
      </c>
      <c r="L45" s="299">
        <v>197</v>
      </c>
      <c r="M45" s="290" t="s">
        <v>109</v>
      </c>
      <c r="N45" s="289">
        <v>394</v>
      </c>
      <c r="O45" s="290" t="s">
        <v>109</v>
      </c>
      <c r="P45" s="289">
        <v>197</v>
      </c>
      <c r="Q45" s="285" t="s">
        <v>109</v>
      </c>
      <c r="R45" s="293" t="s">
        <v>629</v>
      </c>
    </row>
    <row r="46" spans="1:18" ht="12.75" customHeight="1" x14ac:dyDescent="0.2">
      <c r="A46" s="281" t="s">
        <v>297</v>
      </c>
      <c r="B46" s="300">
        <v>3.07</v>
      </c>
      <c r="C46" s="285"/>
      <c r="D46" s="306"/>
      <c r="E46" s="287"/>
      <c r="F46" s="288">
        <v>1</v>
      </c>
      <c r="G46" s="416"/>
      <c r="H46" s="285"/>
      <c r="I46" s="285" t="s">
        <v>110</v>
      </c>
      <c r="J46" s="285"/>
      <c r="K46" s="285"/>
      <c r="L46" s="418"/>
      <c r="M46" s="285"/>
      <c r="N46" s="285" t="s">
        <v>582</v>
      </c>
      <c r="O46" s="285"/>
      <c r="P46" s="285"/>
      <c r="Q46" s="285"/>
      <c r="R46" s="293"/>
    </row>
    <row r="47" spans="1:18" x14ac:dyDescent="0.2">
      <c r="A47" s="281" t="s">
        <v>489</v>
      </c>
      <c r="B47" s="300">
        <v>3.75</v>
      </c>
      <c r="C47" s="285" t="s">
        <v>105</v>
      </c>
      <c r="D47" s="301">
        <v>5.99</v>
      </c>
      <c r="E47" s="297"/>
      <c r="F47" s="288">
        <v>3</v>
      </c>
      <c r="G47" s="291">
        <v>61300</v>
      </c>
      <c r="H47" s="285"/>
      <c r="I47" s="285" t="s">
        <v>105</v>
      </c>
      <c r="J47" s="291">
        <v>139400</v>
      </c>
      <c r="K47" s="287"/>
      <c r="L47" s="292">
        <v>3900</v>
      </c>
      <c r="M47" s="290"/>
      <c r="N47" s="291">
        <v>7800</v>
      </c>
      <c r="O47" s="290"/>
      <c r="P47" s="291">
        <v>3900</v>
      </c>
      <c r="Q47" s="290"/>
      <c r="R47" s="293"/>
    </row>
    <row r="48" spans="1:18" ht="12.75" customHeight="1" x14ac:dyDescent="0.2">
      <c r="A48" s="281" t="s">
        <v>430</v>
      </c>
      <c r="B48" s="284">
        <v>0</v>
      </c>
      <c r="C48" s="285" t="s">
        <v>105</v>
      </c>
      <c r="D48" s="286">
        <v>7</v>
      </c>
      <c r="E48" s="287"/>
      <c r="F48" s="288">
        <v>6</v>
      </c>
      <c r="G48" s="291">
        <v>2930</v>
      </c>
      <c r="H48" s="289"/>
      <c r="I48" s="285" t="s">
        <v>105</v>
      </c>
      <c r="J48" s="291">
        <v>14600</v>
      </c>
      <c r="K48" s="289"/>
      <c r="L48" s="292">
        <v>4050</v>
      </c>
      <c r="M48" s="290" t="s">
        <v>115</v>
      </c>
      <c r="N48" s="291">
        <v>8100</v>
      </c>
      <c r="O48" s="290" t="s">
        <v>115</v>
      </c>
      <c r="P48" s="291">
        <v>4050</v>
      </c>
      <c r="Q48" s="290" t="s">
        <v>115</v>
      </c>
      <c r="R48" s="293"/>
    </row>
    <row r="49" spans="1:19" x14ac:dyDescent="0.2">
      <c r="A49" s="282" t="s">
        <v>304</v>
      </c>
      <c r="B49" s="562" t="s">
        <v>580</v>
      </c>
      <c r="C49" s="563"/>
      <c r="D49" s="563"/>
      <c r="E49" s="564"/>
      <c r="F49" s="298"/>
      <c r="G49" s="285"/>
      <c r="H49" s="285"/>
      <c r="I49" s="285"/>
      <c r="J49" s="285"/>
      <c r="K49" s="285"/>
      <c r="L49" s="299"/>
      <c r="M49" s="290"/>
      <c r="N49" s="285"/>
      <c r="O49" s="290"/>
      <c r="P49" s="285"/>
      <c r="Q49" s="290"/>
      <c r="R49" s="293"/>
    </row>
    <row r="50" spans="1:19" x14ac:dyDescent="0.2">
      <c r="A50" s="281" t="s">
        <v>305</v>
      </c>
      <c r="B50" s="565" t="s">
        <v>581</v>
      </c>
      <c r="C50" s="566"/>
      <c r="D50" s="566"/>
      <c r="E50" s="566"/>
      <c r="F50" s="566"/>
      <c r="G50" s="566"/>
      <c r="H50" s="566"/>
      <c r="I50" s="566"/>
      <c r="J50" s="566"/>
      <c r="K50" s="567"/>
      <c r="L50" s="291">
        <v>1250</v>
      </c>
      <c r="M50" s="326"/>
      <c r="N50" s="291">
        <v>2500</v>
      </c>
      <c r="O50" s="290"/>
      <c r="P50" s="326">
        <v>0</v>
      </c>
      <c r="Q50" s="290"/>
      <c r="R50" s="293"/>
    </row>
    <row r="51" spans="1:19" x14ac:dyDescent="0.2">
      <c r="A51" s="281" t="s">
        <v>307</v>
      </c>
      <c r="B51" s="562" t="s">
        <v>580</v>
      </c>
      <c r="C51" s="563"/>
      <c r="D51" s="563"/>
      <c r="E51" s="564"/>
      <c r="F51" s="298"/>
      <c r="G51" s="285"/>
      <c r="H51" s="285"/>
      <c r="I51" s="285"/>
      <c r="J51" s="285"/>
      <c r="K51" s="285"/>
      <c r="L51" s="309"/>
      <c r="M51" s="290"/>
      <c r="N51" s="285"/>
      <c r="O51" s="290"/>
      <c r="P51" s="285"/>
      <c r="Q51" s="290"/>
      <c r="R51" s="293"/>
    </row>
    <row r="52" spans="1:19" x14ac:dyDescent="0.2">
      <c r="A52" s="281" t="s">
        <v>308</v>
      </c>
      <c r="B52" s="284">
        <v>5</v>
      </c>
      <c r="C52" s="285"/>
      <c r="D52" s="301"/>
      <c r="E52" s="287"/>
      <c r="F52" s="288">
        <v>1</v>
      </c>
      <c r="G52" s="416"/>
      <c r="H52" s="285"/>
      <c r="I52" s="285" t="s">
        <v>110</v>
      </c>
      <c r="J52" s="285"/>
      <c r="K52" s="285"/>
      <c r="L52" s="309" t="s">
        <v>437</v>
      </c>
      <c r="M52" s="290"/>
      <c r="N52" s="308" t="s">
        <v>437</v>
      </c>
      <c r="O52" s="290"/>
      <c r="P52" s="308" t="s">
        <v>437</v>
      </c>
      <c r="Q52" s="290"/>
      <c r="R52" s="293"/>
    </row>
    <row r="53" spans="1:19" ht="12.75" customHeight="1" x14ac:dyDescent="0.2">
      <c r="A53" s="281" t="s">
        <v>432</v>
      </c>
      <c r="B53" s="300">
        <v>3.55</v>
      </c>
      <c r="C53" s="285" t="s">
        <v>105</v>
      </c>
      <c r="D53" s="301">
        <v>8.9499999999999993</v>
      </c>
      <c r="E53" s="287"/>
      <c r="F53" s="288">
        <v>5</v>
      </c>
      <c r="G53" s="291">
        <v>37950</v>
      </c>
      <c r="H53" s="290" t="s">
        <v>145</v>
      </c>
      <c r="I53" s="285" t="s">
        <v>105</v>
      </c>
      <c r="J53" s="291">
        <v>416700</v>
      </c>
      <c r="K53" s="290" t="s">
        <v>145</v>
      </c>
      <c r="L53" s="292">
        <v>4050</v>
      </c>
      <c r="M53" s="290" t="s">
        <v>115</v>
      </c>
      <c r="N53" s="291">
        <v>8100</v>
      </c>
      <c r="O53" s="290" t="s">
        <v>115</v>
      </c>
      <c r="P53" s="291">
        <v>4050</v>
      </c>
      <c r="Q53" s="290" t="s">
        <v>115</v>
      </c>
      <c r="R53" s="293"/>
    </row>
    <row r="54" spans="1:19"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9" ht="12.75" customHeight="1" x14ac:dyDescent="0.2">
      <c r="A55" s="281" t="s">
        <v>317</v>
      </c>
      <c r="B55" s="562" t="s">
        <v>580</v>
      </c>
      <c r="C55" s="563"/>
      <c r="D55" s="563"/>
      <c r="E55" s="564"/>
      <c r="F55" s="298"/>
      <c r="G55" s="285"/>
      <c r="H55" s="290"/>
      <c r="I55" s="285"/>
      <c r="J55" s="285"/>
      <c r="K55" s="290"/>
      <c r="L55" s="299"/>
      <c r="M55" s="290"/>
      <c r="N55" s="285"/>
      <c r="O55" s="290"/>
      <c r="P55" s="285"/>
      <c r="Q55" s="290"/>
      <c r="R55" s="293"/>
    </row>
    <row r="56" spans="1:19"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9" ht="12.75" customHeight="1" x14ac:dyDescent="0.2">
      <c r="A57" s="281" t="s">
        <v>433</v>
      </c>
      <c r="B57" s="284">
        <v>4</v>
      </c>
      <c r="C57" s="285" t="s">
        <v>105</v>
      </c>
      <c r="D57" s="301">
        <v>7.65</v>
      </c>
      <c r="E57" s="287"/>
      <c r="F57" s="288">
        <v>4</v>
      </c>
      <c r="G57" s="291">
        <v>11230</v>
      </c>
      <c r="H57" s="290" t="s">
        <v>147</v>
      </c>
      <c r="I57" s="285" t="s">
        <v>105</v>
      </c>
      <c r="J57" s="291">
        <v>247350</v>
      </c>
      <c r="K57" s="290" t="s">
        <v>147</v>
      </c>
      <c r="L57" s="299">
        <v>700</v>
      </c>
      <c r="M57" s="290"/>
      <c r="N57" s="291">
        <v>1400</v>
      </c>
      <c r="O57" s="290"/>
      <c r="P57" s="289">
        <v>700</v>
      </c>
      <c r="Q57" s="290"/>
      <c r="R57" s="293"/>
    </row>
    <row r="58" spans="1:19" x14ac:dyDescent="0.2">
      <c r="A58" s="281" t="s">
        <v>325</v>
      </c>
      <c r="B58" s="562" t="s">
        <v>580</v>
      </c>
      <c r="C58" s="563"/>
      <c r="D58" s="563"/>
      <c r="E58" s="564"/>
      <c r="F58" s="298"/>
      <c r="G58" s="285"/>
      <c r="H58" s="285"/>
      <c r="I58" s="285"/>
      <c r="J58" s="285"/>
      <c r="K58" s="285"/>
      <c r="L58" s="299"/>
      <c r="M58" s="290"/>
      <c r="N58" s="285"/>
      <c r="O58" s="290"/>
      <c r="P58" s="285"/>
      <c r="Q58" s="290"/>
      <c r="R58" s="293"/>
    </row>
    <row r="59" spans="1:19" x14ac:dyDescent="0.2">
      <c r="A59" s="281"/>
      <c r="B59" s="310"/>
      <c r="C59" s="285"/>
      <c r="D59" s="311"/>
      <c r="E59" s="312"/>
      <c r="F59" s="288"/>
      <c r="G59" s="289"/>
      <c r="H59" s="289"/>
      <c r="I59" s="285" t="s">
        <v>105</v>
      </c>
      <c r="J59" s="289"/>
      <c r="K59" s="289"/>
      <c r="L59" s="299"/>
      <c r="M59" s="290"/>
      <c r="N59" s="289"/>
      <c r="O59" s="290"/>
      <c r="P59" s="289"/>
      <c r="Q59" s="290"/>
      <c r="R59" s="293"/>
    </row>
    <row r="60" spans="1:19" ht="12.75" customHeight="1" x14ac:dyDescent="0.2">
      <c r="A60" s="283" t="s">
        <v>201</v>
      </c>
      <c r="B60" s="313">
        <v>4</v>
      </c>
      <c r="C60" s="314" t="s">
        <v>105</v>
      </c>
      <c r="D60" s="410">
        <v>8.9499999999999993</v>
      </c>
      <c r="E60" s="316"/>
      <c r="F60" s="317">
        <v>5</v>
      </c>
      <c r="G60" s="318">
        <v>10000</v>
      </c>
      <c r="H60" s="319"/>
      <c r="I60" s="314" t="s">
        <v>105</v>
      </c>
      <c r="J60" s="318">
        <v>1000000</v>
      </c>
      <c r="K60" s="319"/>
      <c r="L60" s="320">
        <v>1675</v>
      </c>
      <c r="M60" s="321"/>
      <c r="N60" s="318">
        <v>3350</v>
      </c>
      <c r="O60" s="321"/>
      <c r="P60" s="318">
        <v>1675</v>
      </c>
      <c r="Q60" s="321"/>
      <c r="R60" s="322"/>
    </row>
    <row r="61" spans="1:19" x14ac:dyDescent="0.2">
      <c r="A61" s="81"/>
      <c r="B61" s="82"/>
      <c r="C61" s="83"/>
      <c r="D61" s="82"/>
      <c r="E61" s="82"/>
      <c r="F61" s="84"/>
      <c r="G61" s="81"/>
      <c r="H61" s="81"/>
      <c r="I61" s="84"/>
      <c r="J61" s="81"/>
      <c r="K61" s="81"/>
      <c r="L61" s="81"/>
      <c r="M61" s="81"/>
      <c r="N61" s="81"/>
      <c r="O61" s="81"/>
      <c r="P61" s="81"/>
      <c r="Q61" s="81"/>
      <c r="R61" s="84"/>
    </row>
    <row r="62" spans="1:19" x14ac:dyDescent="0.2">
      <c r="A62" s="328" t="s">
        <v>468</v>
      </c>
      <c r="B62" s="82"/>
      <c r="C62" s="83"/>
      <c r="D62" s="82"/>
      <c r="E62" s="82"/>
      <c r="F62" s="84"/>
      <c r="G62" s="81"/>
      <c r="H62" s="81"/>
      <c r="I62" s="84"/>
      <c r="J62" s="81"/>
      <c r="K62" s="81"/>
      <c r="L62" s="81"/>
      <c r="M62" s="81"/>
      <c r="N62" s="81"/>
      <c r="O62" s="81"/>
      <c r="P62" s="81"/>
      <c r="Q62" s="81"/>
      <c r="R62" s="84"/>
    </row>
    <row r="63" spans="1:19" x14ac:dyDescent="0.2">
      <c r="A63" s="81"/>
      <c r="B63" s="82"/>
      <c r="C63" s="83"/>
      <c r="D63" s="82"/>
      <c r="E63" s="82"/>
      <c r="F63" s="84"/>
      <c r="G63" s="81"/>
      <c r="H63" s="81"/>
      <c r="I63" s="84"/>
      <c r="J63" s="81"/>
      <c r="K63" s="81"/>
      <c r="L63" s="81"/>
      <c r="M63" s="81"/>
      <c r="N63" s="81"/>
      <c r="O63" s="81"/>
      <c r="P63" s="81"/>
      <c r="Q63" s="81"/>
      <c r="R63" s="84"/>
    </row>
    <row r="64" spans="1:19" ht="21.75" customHeight="1" x14ac:dyDescent="0.2">
      <c r="A64" s="568" t="s">
        <v>608</v>
      </c>
      <c r="B64" s="568"/>
      <c r="C64" s="568"/>
      <c r="D64" s="568"/>
      <c r="E64" s="568"/>
      <c r="F64" s="568"/>
      <c r="G64" s="568"/>
      <c r="H64" s="568"/>
      <c r="I64" s="568"/>
      <c r="J64" s="568"/>
      <c r="K64" s="568"/>
      <c r="L64" s="568"/>
      <c r="M64" s="568"/>
      <c r="N64" s="568"/>
      <c r="O64" s="568"/>
      <c r="P64" s="568"/>
      <c r="Q64" s="568"/>
      <c r="R64" s="568"/>
      <c r="S64" s="568"/>
    </row>
    <row r="65" spans="1:19" x14ac:dyDescent="0.2">
      <c r="A65" s="569" t="s">
        <v>586</v>
      </c>
      <c r="B65" s="569"/>
      <c r="C65" s="569"/>
      <c r="D65" s="569"/>
      <c r="E65" s="569"/>
      <c r="F65" s="569"/>
      <c r="G65" s="569"/>
      <c r="H65" s="569"/>
      <c r="I65" s="569"/>
      <c r="J65" s="569"/>
      <c r="K65" s="569"/>
      <c r="L65" s="569"/>
      <c r="M65" s="569"/>
      <c r="N65" s="569"/>
      <c r="O65" s="569"/>
      <c r="P65" s="569"/>
      <c r="Q65" s="569"/>
      <c r="R65" s="569"/>
      <c r="S65" s="569"/>
    </row>
    <row r="66" spans="1:19" x14ac:dyDescent="0.2">
      <c r="A66" s="568" t="s">
        <v>587</v>
      </c>
      <c r="B66" s="568"/>
      <c r="C66" s="568"/>
      <c r="D66" s="568"/>
      <c r="E66" s="568"/>
      <c r="F66" s="568"/>
      <c r="G66" s="568"/>
      <c r="H66" s="568"/>
      <c r="I66" s="568"/>
      <c r="J66" s="568"/>
      <c r="K66" s="568"/>
      <c r="L66" s="568"/>
      <c r="M66" s="568"/>
      <c r="N66" s="568"/>
      <c r="O66" s="568"/>
      <c r="P66" s="568"/>
      <c r="Q66" s="568"/>
      <c r="R66" s="568"/>
      <c r="S66" s="568"/>
    </row>
    <row r="67" spans="1:19" x14ac:dyDescent="0.2">
      <c r="A67" s="568" t="s">
        <v>588</v>
      </c>
      <c r="B67" s="568"/>
      <c r="C67" s="568"/>
      <c r="D67" s="568"/>
      <c r="E67" s="568"/>
      <c r="F67" s="568"/>
      <c r="G67" s="568"/>
      <c r="H67" s="568"/>
      <c r="I67" s="568"/>
      <c r="J67" s="568"/>
      <c r="K67" s="568"/>
      <c r="L67" s="568"/>
      <c r="M67" s="568"/>
      <c r="N67" s="568"/>
      <c r="O67" s="568"/>
      <c r="P67" s="568"/>
      <c r="Q67" s="568"/>
      <c r="R67" s="568"/>
      <c r="S67" s="568"/>
    </row>
    <row r="68" spans="1:19" x14ac:dyDescent="0.2">
      <c r="A68" s="568" t="s">
        <v>589</v>
      </c>
      <c r="B68" s="568"/>
      <c r="C68" s="568"/>
      <c r="D68" s="568"/>
      <c r="E68" s="568"/>
      <c r="F68" s="568"/>
      <c r="G68" s="568"/>
      <c r="H68" s="568"/>
      <c r="I68" s="568"/>
      <c r="J68" s="568"/>
      <c r="K68" s="568"/>
      <c r="L68" s="568"/>
      <c r="M68" s="568"/>
      <c r="N68" s="568"/>
      <c r="O68" s="568"/>
      <c r="P68" s="568"/>
      <c r="Q68" s="568"/>
      <c r="R68" s="568"/>
      <c r="S68" s="568"/>
    </row>
    <row r="69" spans="1:19" x14ac:dyDescent="0.2">
      <c r="A69" s="570" t="s">
        <v>609</v>
      </c>
      <c r="B69" s="570"/>
      <c r="C69" s="570"/>
      <c r="D69" s="570"/>
      <c r="E69" s="570"/>
      <c r="F69" s="570"/>
      <c r="G69" s="570"/>
      <c r="H69" s="570"/>
      <c r="I69" s="570"/>
      <c r="J69" s="570"/>
      <c r="K69" s="570"/>
      <c r="L69" s="570"/>
      <c r="M69" s="570"/>
      <c r="N69" s="570"/>
      <c r="O69" s="570"/>
      <c r="P69" s="570"/>
      <c r="Q69" s="570"/>
      <c r="R69" s="570"/>
      <c r="S69" s="570"/>
    </row>
    <row r="70" spans="1:19" x14ac:dyDescent="0.2">
      <c r="A70" s="568" t="s">
        <v>610</v>
      </c>
      <c r="B70" s="568"/>
      <c r="C70" s="568"/>
      <c r="D70" s="568"/>
      <c r="E70" s="568"/>
      <c r="F70" s="568"/>
      <c r="G70" s="568"/>
      <c r="H70" s="568"/>
      <c r="I70" s="568"/>
      <c r="J70" s="568"/>
      <c r="K70" s="568"/>
      <c r="L70" s="568"/>
      <c r="M70" s="568"/>
      <c r="N70" s="568"/>
      <c r="O70" s="568"/>
      <c r="P70" s="568"/>
      <c r="Q70" s="568"/>
      <c r="R70" s="568"/>
      <c r="S70" s="568"/>
    </row>
    <row r="71" spans="1:19" ht="21.75" customHeight="1" x14ac:dyDescent="0.2">
      <c r="A71" s="568" t="s">
        <v>611</v>
      </c>
      <c r="B71" s="568"/>
      <c r="C71" s="568"/>
      <c r="D71" s="568"/>
      <c r="E71" s="568"/>
      <c r="F71" s="568"/>
      <c r="G71" s="568"/>
      <c r="H71" s="568"/>
      <c r="I71" s="568"/>
      <c r="J71" s="568"/>
      <c r="K71" s="568"/>
      <c r="L71" s="568"/>
      <c r="M71" s="568"/>
      <c r="N71" s="568"/>
      <c r="O71" s="568"/>
      <c r="P71" s="568"/>
      <c r="Q71" s="568"/>
      <c r="R71" s="568"/>
      <c r="S71" s="568"/>
    </row>
    <row r="72" spans="1:19" x14ac:dyDescent="0.2">
      <c r="A72" s="568" t="s">
        <v>612</v>
      </c>
      <c r="B72" s="568"/>
      <c r="C72" s="568"/>
      <c r="D72" s="568"/>
      <c r="E72" s="568"/>
      <c r="F72" s="568"/>
      <c r="G72" s="568"/>
      <c r="H72" s="568"/>
      <c r="I72" s="568"/>
      <c r="J72" s="568"/>
      <c r="K72" s="568"/>
      <c r="L72" s="568"/>
      <c r="M72" s="568"/>
      <c r="N72" s="568"/>
      <c r="O72" s="568"/>
      <c r="P72" s="568"/>
      <c r="Q72" s="568"/>
      <c r="R72" s="568"/>
      <c r="S72" s="568"/>
    </row>
    <row r="73" spans="1:19" x14ac:dyDescent="0.2">
      <c r="A73" s="568" t="s">
        <v>613</v>
      </c>
      <c r="B73" s="568"/>
      <c r="C73" s="568"/>
      <c r="D73" s="568"/>
      <c r="E73" s="568"/>
      <c r="F73" s="568"/>
      <c r="G73" s="568"/>
      <c r="H73" s="568"/>
      <c r="I73" s="568"/>
      <c r="J73" s="568"/>
      <c r="K73" s="568"/>
      <c r="L73" s="568"/>
      <c r="M73" s="568"/>
      <c r="N73" s="568"/>
      <c r="O73" s="568"/>
      <c r="P73" s="568"/>
      <c r="Q73" s="568"/>
      <c r="R73" s="568"/>
      <c r="S73" s="568"/>
    </row>
    <row r="74" spans="1:19" x14ac:dyDescent="0.2">
      <c r="A74" s="568" t="s">
        <v>614</v>
      </c>
      <c r="B74" s="568"/>
      <c r="C74" s="568"/>
      <c r="D74" s="568"/>
      <c r="E74" s="568"/>
      <c r="F74" s="568"/>
      <c r="G74" s="568"/>
      <c r="H74" s="568"/>
      <c r="I74" s="568"/>
      <c r="J74" s="568"/>
      <c r="K74" s="568"/>
      <c r="L74" s="568"/>
      <c r="M74" s="568"/>
      <c r="N74" s="568"/>
      <c r="O74" s="568"/>
      <c r="P74" s="568"/>
      <c r="Q74" s="568"/>
      <c r="R74" s="568"/>
      <c r="S74" s="568"/>
    </row>
    <row r="75" spans="1:19" x14ac:dyDescent="0.2">
      <c r="A75" s="570" t="s">
        <v>615</v>
      </c>
      <c r="B75" s="570"/>
      <c r="C75" s="570"/>
      <c r="D75" s="570"/>
      <c r="E75" s="570"/>
      <c r="F75" s="570"/>
      <c r="G75" s="570"/>
      <c r="H75" s="570"/>
      <c r="I75" s="570"/>
      <c r="J75" s="570"/>
      <c r="K75" s="570"/>
      <c r="L75" s="570"/>
      <c r="M75" s="570"/>
      <c r="N75" s="570"/>
      <c r="O75" s="570"/>
      <c r="P75" s="570"/>
      <c r="Q75" s="570"/>
      <c r="R75" s="570"/>
      <c r="S75" s="570"/>
    </row>
    <row r="76" spans="1:19" x14ac:dyDescent="0.2">
      <c r="A76" s="568" t="s">
        <v>616</v>
      </c>
      <c r="B76" s="568"/>
      <c r="C76" s="568"/>
      <c r="D76" s="568"/>
      <c r="E76" s="568"/>
      <c r="F76" s="568"/>
      <c r="G76" s="568"/>
      <c r="H76" s="568"/>
      <c r="I76" s="568"/>
      <c r="J76" s="568"/>
      <c r="K76" s="568"/>
      <c r="L76" s="568"/>
      <c r="M76" s="568"/>
      <c r="N76" s="568"/>
      <c r="O76" s="568"/>
      <c r="P76" s="568"/>
      <c r="Q76" s="568"/>
      <c r="R76" s="568"/>
      <c r="S76" s="568"/>
    </row>
    <row r="77" spans="1:19" ht="21.75" customHeight="1" x14ac:dyDescent="0.2">
      <c r="A77" s="568" t="s">
        <v>617</v>
      </c>
      <c r="B77" s="568"/>
      <c r="C77" s="568"/>
      <c r="D77" s="568"/>
      <c r="E77" s="568"/>
      <c r="F77" s="568"/>
      <c r="G77" s="568"/>
      <c r="H77" s="568"/>
      <c r="I77" s="568"/>
      <c r="J77" s="568"/>
      <c r="K77" s="568"/>
      <c r="L77" s="568"/>
      <c r="M77" s="568"/>
      <c r="N77" s="568"/>
      <c r="O77" s="568"/>
      <c r="P77" s="568"/>
      <c r="Q77" s="568"/>
      <c r="R77" s="568"/>
      <c r="S77" s="568"/>
    </row>
    <row r="78" spans="1:19" x14ac:dyDescent="0.2">
      <c r="A78" s="568" t="s">
        <v>618</v>
      </c>
      <c r="B78" s="568"/>
      <c r="C78" s="568"/>
      <c r="D78" s="568"/>
      <c r="E78" s="568"/>
      <c r="F78" s="568"/>
      <c r="G78" s="568"/>
      <c r="H78" s="568"/>
      <c r="I78" s="568"/>
      <c r="J78" s="568"/>
      <c r="K78" s="568"/>
      <c r="L78" s="568"/>
      <c r="M78" s="568"/>
      <c r="N78" s="568"/>
      <c r="O78" s="568"/>
      <c r="P78" s="568"/>
      <c r="Q78" s="568"/>
      <c r="R78" s="568"/>
      <c r="S78" s="568"/>
    </row>
    <row r="79" spans="1:19" ht="21.75" customHeight="1" x14ac:dyDescent="0.2">
      <c r="A79" s="568" t="s">
        <v>619</v>
      </c>
      <c r="B79" s="568"/>
      <c r="C79" s="568"/>
      <c r="D79" s="568"/>
      <c r="E79" s="568"/>
      <c r="F79" s="568"/>
      <c r="G79" s="568"/>
      <c r="H79" s="568"/>
      <c r="I79" s="568"/>
      <c r="J79" s="568"/>
      <c r="K79" s="568"/>
      <c r="L79" s="568"/>
      <c r="M79" s="568"/>
      <c r="N79" s="568"/>
      <c r="O79" s="568"/>
      <c r="P79" s="568"/>
      <c r="Q79" s="568"/>
      <c r="R79" s="568"/>
      <c r="S79" s="568"/>
    </row>
    <row r="80" spans="1:19" x14ac:dyDescent="0.2">
      <c r="A80" s="568" t="s">
        <v>620</v>
      </c>
      <c r="B80" s="568"/>
      <c r="C80" s="568"/>
      <c r="D80" s="568"/>
      <c r="E80" s="568"/>
      <c r="F80" s="568"/>
      <c r="G80" s="568"/>
      <c r="H80" s="568"/>
      <c r="I80" s="568"/>
      <c r="J80" s="568"/>
      <c r="K80" s="568"/>
      <c r="L80" s="568"/>
      <c r="M80" s="568"/>
      <c r="N80" s="568"/>
      <c r="O80" s="568"/>
      <c r="P80" s="568"/>
      <c r="Q80" s="568"/>
      <c r="R80" s="568"/>
      <c r="S80" s="568"/>
    </row>
    <row r="81" spans="1:19" ht="21.75" customHeight="1" x14ac:dyDescent="0.2">
      <c r="A81" s="568" t="s">
        <v>621</v>
      </c>
      <c r="B81" s="568"/>
      <c r="C81" s="568"/>
      <c r="D81" s="568"/>
      <c r="E81" s="568"/>
      <c r="F81" s="568"/>
      <c r="G81" s="568"/>
      <c r="H81" s="568"/>
      <c r="I81" s="568"/>
      <c r="J81" s="568"/>
      <c r="K81" s="568"/>
      <c r="L81" s="568"/>
      <c r="M81" s="568"/>
      <c r="N81" s="568"/>
      <c r="O81" s="568"/>
      <c r="P81" s="568"/>
      <c r="Q81" s="568"/>
      <c r="R81" s="568"/>
      <c r="S81" s="568"/>
    </row>
    <row r="82" spans="1:19" x14ac:dyDescent="0.2">
      <c r="A82" s="568" t="s">
        <v>622</v>
      </c>
      <c r="B82" s="568"/>
      <c r="C82" s="568"/>
      <c r="D82" s="568"/>
      <c r="E82" s="568"/>
      <c r="F82" s="568"/>
      <c r="G82" s="568"/>
      <c r="H82" s="568"/>
      <c r="I82" s="568"/>
      <c r="J82" s="568"/>
      <c r="K82" s="568"/>
      <c r="L82" s="568"/>
      <c r="M82" s="568"/>
      <c r="N82" s="568"/>
      <c r="O82" s="568"/>
      <c r="P82" s="568"/>
      <c r="Q82" s="568"/>
      <c r="R82" s="568"/>
      <c r="S82" s="568"/>
    </row>
    <row r="83" spans="1:19" x14ac:dyDescent="0.2">
      <c r="A83" s="568" t="s">
        <v>623</v>
      </c>
      <c r="B83" s="568"/>
      <c r="C83" s="568"/>
      <c r="D83" s="568"/>
      <c r="E83" s="568"/>
      <c r="F83" s="568"/>
      <c r="G83" s="568"/>
      <c r="H83" s="568"/>
      <c r="I83" s="568"/>
      <c r="J83" s="568"/>
      <c r="K83" s="568"/>
      <c r="L83" s="568"/>
      <c r="M83" s="568"/>
      <c r="N83" s="568"/>
      <c r="O83" s="568"/>
      <c r="P83" s="568"/>
      <c r="Q83" s="568"/>
      <c r="R83" s="568"/>
      <c r="S83" s="568"/>
    </row>
    <row r="84" spans="1:19" x14ac:dyDescent="0.2">
      <c r="A84" s="568" t="s">
        <v>624</v>
      </c>
      <c r="B84" s="568"/>
      <c r="C84" s="568"/>
      <c r="D84" s="568"/>
      <c r="E84" s="568"/>
      <c r="F84" s="568"/>
      <c r="G84" s="568"/>
      <c r="H84" s="568"/>
      <c r="I84" s="568"/>
      <c r="J84" s="568"/>
      <c r="K84" s="568"/>
      <c r="L84" s="568"/>
      <c r="M84" s="568"/>
      <c r="N84" s="568"/>
      <c r="O84" s="568"/>
      <c r="P84" s="568"/>
      <c r="Q84" s="568"/>
      <c r="R84" s="568"/>
      <c r="S84" s="568"/>
    </row>
    <row r="85" spans="1:19" x14ac:dyDescent="0.2">
      <c r="A85" s="568" t="s">
        <v>625</v>
      </c>
      <c r="B85" s="568"/>
      <c r="C85" s="568"/>
      <c r="D85" s="568"/>
      <c r="E85" s="568"/>
      <c r="F85" s="568"/>
      <c r="G85" s="568"/>
      <c r="H85" s="568"/>
      <c r="I85" s="568"/>
      <c r="J85" s="568"/>
      <c r="K85" s="568"/>
      <c r="L85" s="568"/>
      <c r="M85" s="568"/>
      <c r="N85" s="568"/>
      <c r="O85" s="568"/>
      <c r="P85" s="568"/>
      <c r="Q85" s="568"/>
      <c r="R85" s="568"/>
      <c r="S85" s="568"/>
    </row>
    <row r="86" spans="1:19" x14ac:dyDescent="0.2">
      <c r="A86" s="568" t="s">
        <v>626</v>
      </c>
      <c r="B86" s="568"/>
      <c r="C86" s="568"/>
      <c r="D86" s="568"/>
      <c r="E86" s="568"/>
      <c r="F86" s="568"/>
      <c r="G86" s="568"/>
      <c r="H86" s="568"/>
      <c r="I86" s="568"/>
      <c r="J86" s="568"/>
      <c r="K86" s="568"/>
      <c r="L86" s="568"/>
      <c r="M86" s="568"/>
      <c r="N86" s="568"/>
      <c r="O86" s="568"/>
      <c r="P86" s="568"/>
      <c r="Q86" s="568"/>
      <c r="R86" s="568"/>
      <c r="S86" s="568"/>
    </row>
    <row r="87" spans="1:19" ht="14.25" customHeight="1" x14ac:dyDescent="0.2">
      <c r="A87" s="568" t="s">
        <v>634</v>
      </c>
      <c r="B87" s="568"/>
      <c r="C87" s="568"/>
      <c r="D87" s="568"/>
      <c r="E87" s="568"/>
      <c r="F87" s="568"/>
      <c r="G87" s="568"/>
      <c r="H87" s="568"/>
      <c r="I87" s="568"/>
      <c r="J87" s="568"/>
      <c r="K87" s="568"/>
      <c r="L87" s="568"/>
      <c r="M87" s="568"/>
      <c r="N87" s="568"/>
      <c r="O87" s="568"/>
      <c r="P87" s="568"/>
      <c r="Q87" s="568"/>
      <c r="R87" s="568"/>
      <c r="S87" s="568"/>
    </row>
    <row r="88" spans="1:19" x14ac:dyDescent="0.2">
      <c r="A88" s="428"/>
      <c r="B88" s="428"/>
      <c r="C88" s="428"/>
      <c r="D88" s="428"/>
      <c r="E88" s="428"/>
      <c r="F88" s="428"/>
      <c r="G88" s="428"/>
      <c r="H88" s="428"/>
      <c r="I88" s="428"/>
      <c r="J88" s="428"/>
      <c r="K88" s="428"/>
      <c r="L88" s="428"/>
      <c r="M88" s="428"/>
      <c r="N88" s="428"/>
      <c r="O88" s="428"/>
      <c r="P88" s="428"/>
      <c r="Q88" s="428"/>
      <c r="R88" s="428"/>
      <c r="S88" s="428"/>
    </row>
    <row r="89" spans="1:19" x14ac:dyDescent="0.2">
      <c r="A89" s="571" t="s">
        <v>632</v>
      </c>
      <c r="B89" s="571"/>
      <c r="C89" s="571"/>
      <c r="D89" s="571"/>
      <c r="E89" s="571"/>
      <c r="F89" s="571"/>
      <c r="G89" s="571"/>
      <c r="H89" s="571"/>
      <c r="I89" s="571"/>
      <c r="J89" s="571"/>
      <c r="K89" s="571"/>
      <c r="L89" s="571"/>
      <c r="M89" s="571"/>
      <c r="N89" s="571"/>
      <c r="O89" s="571"/>
      <c r="P89" s="571"/>
      <c r="Q89" s="571"/>
      <c r="R89" s="571"/>
      <c r="S89" s="571"/>
    </row>
    <row r="90" spans="1:19" x14ac:dyDescent="0.2">
      <c r="A90" s="429" t="s">
        <v>633</v>
      </c>
      <c r="B90" s="415"/>
      <c r="C90" s="415"/>
      <c r="D90" s="415"/>
    </row>
    <row r="91" spans="1:19" x14ac:dyDescent="0.2">
      <c r="A91" t="s">
        <v>607</v>
      </c>
    </row>
  </sheetData>
  <mergeCells count="34">
    <mergeCell ref="A69:S69"/>
    <mergeCell ref="A71:S71"/>
    <mergeCell ref="A72:S72"/>
    <mergeCell ref="A85:S85"/>
    <mergeCell ref="A86:S86"/>
    <mergeCell ref="A78:S78"/>
    <mergeCell ref="A79:S79"/>
    <mergeCell ref="A80:S80"/>
    <mergeCell ref="A81:S81"/>
    <mergeCell ref="A82:S82"/>
    <mergeCell ref="A83:S83"/>
    <mergeCell ref="A84:S84"/>
    <mergeCell ref="B51:E51"/>
    <mergeCell ref="B55:E55"/>
    <mergeCell ref="B58:E58"/>
    <mergeCell ref="A89:S89"/>
    <mergeCell ref="A64:S64"/>
    <mergeCell ref="A66:S66"/>
    <mergeCell ref="A65:S65"/>
    <mergeCell ref="A73:S73"/>
    <mergeCell ref="A74:S74"/>
    <mergeCell ref="A87:S87"/>
    <mergeCell ref="A76:S76"/>
    <mergeCell ref="A77:S77"/>
    <mergeCell ref="A75:S75"/>
    <mergeCell ref="A67:S67"/>
    <mergeCell ref="A68:S68"/>
    <mergeCell ref="A70:S70"/>
    <mergeCell ref="B10:E10"/>
    <mergeCell ref="B17:E17"/>
    <mergeCell ref="B36:E36"/>
    <mergeCell ref="B49:E49"/>
    <mergeCell ref="B50:K50"/>
    <mergeCell ref="B37:K37"/>
  </mergeCells>
  <printOptions horizontalCentered="1"/>
  <pageMargins left="0.25" right="0.25" top="0.75" bottom="0.75" header="0.3" footer="0.3"/>
  <pageSetup scale="56" orientation="portrait" r:id="rId1"/>
  <rowBreaks count="1" manualBreakCount="1">
    <brk id="6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8"/>
  <sheetViews>
    <sheetView showGridLines="0" topLeftCell="A43" zoomScaleNormal="100" workbookViewId="0">
      <selection activeCell="A85" sqref="A85:S85"/>
    </sheetView>
  </sheetViews>
  <sheetFormatPr defaultRowHeight="12.75" x14ac:dyDescent="0.2"/>
  <cols>
    <col min="1" max="1" width="20.140625" customWidth="1"/>
    <col min="2" max="2" width="9.14062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42735</v>
      </c>
    </row>
    <row r="2" spans="1:18" x14ac:dyDescent="0.2">
      <c r="A2" s="52" t="s">
        <v>578</v>
      </c>
      <c r="B2" s="53"/>
      <c r="C2" s="53"/>
      <c r="D2" s="53"/>
      <c r="E2" s="53"/>
      <c r="F2" s="54"/>
      <c r="G2" s="54"/>
      <c r="H2" s="54"/>
      <c r="I2" s="54"/>
      <c r="J2" s="54"/>
      <c r="K2" s="54"/>
      <c r="L2" s="54"/>
      <c r="M2" s="54"/>
      <c r="N2" s="54"/>
      <c r="O2" s="54"/>
      <c r="P2" s="54"/>
      <c r="Q2" s="54"/>
      <c r="R2" s="54"/>
    </row>
    <row r="3" spans="1:18" x14ac:dyDescent="0.2">
      <c r="A3" s="54" t="s">
        <v>579</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41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414" t="s">
        <v>108</v>
      </c>
      <c r="R9" s="293" t="s">
        <v>462</v>
      </c>
    </row>
    <row r="10" spans="1:18" x14ac:dyDescent="0.2">
      <c r="A10" s="281" t="s">
        <v>180</v>
      </c>
      <c r="B10" s="562" t="s">
        <v>580</v>
      </c>
      <c r="C10" s="563"/>
      <c r="D10" s="563"/>
      <c r="E10" s="564"/>
      <c r="F10" s="298"/>
      <c r="G10" s="285"/>
      <c r="H10" s="290"/>
      <c r="I10" s="285"/>
      <c r="J10" s="285"/>
      <c r="K10" s="290"/>
      <c r="L10" s="299"/>
      <c r="M10" s="290"/>
      <c r="N10" s="285"/>
      <c r="O10" s="289"/>
      <c r="P10" s="285"/>
      <c r="Q10" s="289"/>
      <c r="R10" s="293"/>
    </row>
    <row r="11" spans="1:18" x14ac:dyDescent="0.2">
      <c r="A11" s="281" t="s">
        <v>406</v>
      </c>
      <c r="B11" s="300">
        <v>2.59</v>
      </c>
      <c r="C11" s="285" t="s">
        <v>105</v>
      </c>
      <c r="D11" s="301">
        <v>4.54</v>
      </c>
      <c r="E11" s="287"/>
      <c r="F11" s="288">
        <v>5</v>
      </c>
      <c r="G11" s="291">
        <v>10163</v>
      </c>
      <c r="H11" s="290" t="s">
        <v>106</v>
      </c>
      <c r="I11" s="285" t="s">
        <v>105</v>
      </c>
      <c r="J11" s="291">
        <v>152434</v>
      </c>
      <c r="K11" s="290" t="s">
        <v>106</v>
      </c>
      <c r="L11" s="292">
        <v>2100</v>
      </c>
      <c r="M11" s="290"/>
      <c r="N11" s="291">
        <v>4200</v>
      </c>
      <c r="O11" s="289"/>
      <c r="P11" s="291">
        <v>2300</v>
      </c>
      <c r="Q11" s="289"/>
      <c r="R11" s="293"/>
    </row>
    <row r="12" spans="1:18" ht="12.75" customHeight="1" x14ac:dyDescent="0.2">
      <c r="A12" s="281" t="s">
        <v>417</v>
      </c>
      <c r="B12" s="284">
        <v>0.9</v>
      </c>
      <c r="C12" s="285" t="s">
        <v>105</v>
      </c>
      <c r="D12" s="286">
        <v>6.9</v>
      </c>
      <c r="E12" s="287"/>
      <c r="F12" s="288">
        <v>6</v>
      </c>
      <c r="G12" s="291">
        <v>4299</v>
      </c>
      <c r="H12" s="290"/>
      <c r="I12" s="285" t="s">
        <v>105</v>
      </c>
      <c r="J12" s="291">
        <v>35100</v>
      </c>
      <c r="K12" s="290"/>
      <c r="L12" s="299">
        <v>26</v>
      </c>
      <c r="M12" s="290" t="s">
        <v>109</v>
      </c>
      <c r="N12" s="289">
        <v>52</v>
      </c>
      <c r="O12" s="413" t="s">
        <v>109</v>
      </c>
      <c r="P12" s="289">
        <v>26</v>
      </c>
      <c r="Q12" s="289" t="s">
        <v>109</v>
      </c>
      <c r="R12" s="293"/>
    </row>
    <row r="13" spans="1:18" ht="12.75" customHeight="1" x14ac:dyDescent="0.2">
      <c r="A13" s="281" t="s">
        <v>434</v>
      </c>
      <c r="B13" s="284">
        <v>1</v>
      </c>
      <c r="C13" s="285" t="s">
        <v>105</v>
      </c>
      <c r="D13" s="286">
        <v>12.3</v>
      </c>
      <c r="E13" s="287" t="s">
        <v>112</v>
      </c>
      <c r="F13" s="288">
        <v>9</v>
      </c>
      <c r="G13" s="291">
        <v>7850</v>
      </c>
      <c r="H13" s="290" t="s">
        <v>106</v>
      </c>
      <c r="I13" s="285" t="s">
        <v>105</v>
      </c>
      <c r="J13" s="291">
        <v>526443</v>
      </c>
      <c r="K13" s="290" t="s">
        <v>106</v>
      </c>
      <c r="L13" s="299">
        <v>109</v>
      </c>
      <c r="M13" s="290" t="s">
        <v>109</v>
      </c>
      <c r="N13" s="289">
        <v>218</v>
      </c>
      <c r="O13" s="413" t="s">
        <v>109</v>
      </c>
      <c r="P13" s="289">
        <v>337</v>
      </c>
      <c r="Q13" s="289" t="s">
        <v>109</v>
      </c>
      <c r="R13" s="293"/>
    </row>
    <row r="14" spans="1:18" x14ac:dyDescent="0.2">
      <c r="A14" s="281" t="s">
        <v>407</v>
      </c>
      <c r="B14" s="300">
        <v>4.63</v>
      </c>
      <c r="C14" s="285"/>
      <c r="D14" s="301"/>
      <c r="E14" s="287"/>
      <c r="F14" s="288">
        <v>1</v>
      </c>
      <c r="G14" s="416"/>
      <c r="H14" s="285"/>
      <c r="I14" s="285" t="s">
        <v>110</v>
      </c>
      <c r="J14" s="285"/>
      <c r="K14" s="285"/>
      <c r="L14" s="327">
        <v>4050</v>
      </c>
      <c r="M14" s="290" t="s">
        <v>115</v>
      </c>
      <c r="N14" s="291">
        <v>8100</v>
      </c>
      <c r="O14" s="413" t="s">
        <v>115</v>
      </c>
      <c r="P14" s="291">
        <v>4050</v>
      </c>
      <c r="Q14" s="289" t="s">
        <v>115</v>
      </c>
      <c r="R14" s="293"/>
    </row>
    <row r="15" spans="1:18" ht="12.75" customHeight="1" x14ac:dyDescent="0.2">
      <c r="A15" s="281" t="s">
        <v>408</v>
      </c>
      <c r="B15" s="284">
        <v>3</v>
      </c>
      <c r="C15" s="285" t="s">
        <v>105</v>
      </c>
      <c r="D15" s="286">
        <v>6.99</v>
      </c>
      <c r="E15" s="287"/>
      <c r="F15" s="288">
        <v>7</v>
      </c>
      <c r="G15" s="291">
        <v>10000</v>
      </c>
      <c r="H15" s="290" t="s">
        <v>106</v>
      </c>
      <c r="I15" s="285" t="s">
        <v>105</v>
      </c>
      <c r="J15" s="291">
        <v>500000</v>
      </c>
      <c r="K15" s="290" t="s">
        <v>106</v>
      </c>
      <c r="L15" s="292">
        <v>14500</v>
      </c>
      <c r="M15" s="290" t="s">
        <v>113</v>
      </c>
      <c r="N15" s="291">
        <v>24000</v>
      </c>
      <c r="O15" s="413" t="s">
        <v>113</v>
      </c>
      <c r="P15" s="289">
        <v>0</v>
      </c>
      <c r="Q15" s="289"/>
      <c r="R15" s="293"/>
    </row>
    <row r="16" spans="1:18" x14ac:dyDescent="0.2">
      <c r="A16" s="281" t="s">
        <v>198</v>
      </c>
      <c r="B16" s="284">
        <v>0</v>
      </c>
      <c r="C16" s="285" t="s">
        <v>105</v>
      </c>
      <c r="D16" s="286">
        <v>6.6</v>
      </c>
      <c r="E16" s="287"/>
      <c r="F16" s="288">
        <v>7</v>
      </c>
      <c r="G16" s="291">
        <v>2000</v>
      </c>
      <c r="H16" s="290"/>
      <c r="I16" s="285" t="s">
        <v>105</v>
      </c>
      <c r="J16" s="291">
        <v>60001</v>
      </c>
      <c r="K16" s="290"/>
      <c r="L16" s="299">
        <v>110</v>
      </c>
      <c r="M16" s="290" t="s">
        <v>109</v>
      </c>
      <c r="N16" s="289">
        <v>220</v>
      </c>
      <c r="O16" s="413" t="s">
        <v>109</v>
      </c>
      <c r="P16" s="289">
        <v>110</v>
      </c>
      <c r="Q16" s="289" t="s">
        <v>109</v>
      </c>
      <c r="R16" s="293"/>
    </row>
    <row r="17" spans="1:18" x14ac:dyDescent="0.2">
      <c r="A17" s="281" t="s">
        <v>204</v>
      </c>
      <c r="B17" s="562" t="s">
        <v>580</v>
      </c>
      <c r="C17" s="563"/>
      <c r="D17" s="563"/>
      <c r="E17" s="564"/>
      <c r="F17" s="298"/>
      <c r="G17" s="285"/>
      <c r="H17" s="290"/>
      <c r="I17" s="285"/>
      <c r="J17" s="285"/>
      <c r="K17" s="290"/>
      <c r="L17" s="299"/>
      <c r="M17" s="290"/>
      <c r="N17" s="285"/>
      <c r="O17" s="289"/>
      <c r="P17" s="285"/>
      <c r="Q17" s="289"/>
      <c r="R17" s="293"/>
    </row>
    <row r="18" spans="1:18" x14ac:dyDescent="0.2">
      <c r="A18" s="281" t="s">
        <v>205</v>
      </c>
      <c r="B18" s="284">
        <v>1</v>
      </c>
      <c r="C18" s="285" t="s">
        <v>105</v>
      </c>
      <c r="D18" s="286">
        <v>6</v>
      </c>
      <c r="E18" s="287"/>
      <c r="F18" s="288">
        <v>6</v>
      </c>
      <c r="G18" s="289">
        <v>750</v>
      </c>
      <c r="H18" s="290" t="s">
        <v>139</v>
      </c>
      <c r="I18" s="285" t="s">
        <v>105</v>
      </c>
      <c r="J18" s="291">
        <v>7001</v>
      </c>
      <c r="K18" s="290" t="s">
        <v>139</v>
      </c>
      <c r="L18" s="292">
        <v>2700</v>
      </c>
      <c r="M18" s="290"/>
      <c r="N18" s="291">
        <v>5400</v>
      </c>
      <c r="O18" s="289"/>
      <c r="P18" s="291">
        <v>3000</v>
      </c>
      <c r="Q18" s="289"/>
      <c r="R18" s="293"/>
    </row>
    <row r="19" spans="1:18" x14ac:dyDescent="0.2">
      <c r="A19" s="281" t="s">
        <v>576</v>
      </c>
      <c r="B19" s="284">
        <v>1.4</v>
      </c>
      <c r="C19" s="285" t="s">
        <v>105</v>
      </c>
      <c r="D19" s="286">
        <v>8.25</v>
      </c>
      <c r="E19" s="287"/>
      <c r="F19" s="288">
        <v>9</v>
      </c>
      <c r="G19" s="291">
        <v>2400</v>
      </c>
      <c r="H19" s="290" t="s">
        <v>106</v>
      </c>
      <c r="I19" s="285" t="s">
        <v>105</v>
      </c>
      <c r="J19" s="291">
        <v>48000</v>
      </c>
      <c r="K19" s="290" t="s">
        <v>106</v>
      </c>
      <c r="L19" s="292">
        <v>1144</v>
      </c>
      <c r="M19" s="290"/>
      <c r="N19" s="291">
        <v>2288</v>
      </c>
      <c r="O19" s="289"/>
      <c r="P19" s="291">
        <v>1144</v>
      </c>
      <c r="Q19" s="289"/>
      <c r="R19" s="293"/>
    </row>
    <row r="20" spans="1:18" x14ac:dyDescent="0.2">
      <c r="A20" s="281" t="s">
        <v>418</v>
      </c>
      <c r="B20" s="284">
        <v>1.6</v>
      </c>
      <c r="C20" s="285" t="s">
        <v>105</v>
      </c>
      <c r="D20" s="286">
        <v>7.4</v>
      </c>
      <c r="E20" s="287"/>
      <c r="F20" s="288">
        <v>7</v>
      </c>
      <c r="G20" s="291">
        <v>1452</v>
      </c>
      <c r="H20" s="290" t="s">
        <v>106</v>
      </c>
      <c r="I20" s="285" t="s">
        <v>105</v>
      </c>
      <c r="J20" s="291">
        <v>10890</v>
      </c>
      <c r="K20" s="290" t="s">
        <v>106</v>
      </c>
      <c r="L20" s="292">
        <v>4050</v>
      </c>
      <c r="M20" s="290" t="s">
        <v>115</v>
      </c>
      <c r="N20" s="291">
        <v>8100</v>
      </c>
      <c r="O20" s="289" t="s">
        <v>115</v>
      </c>
      <c r="P20" s="291">
        <v>4050</v>
      </c>
      <c r="Q20" s="289" t="s">
        <v>115</v>
      </c>
      <c r="R20" s="293"/>
    </row>
    <row r="21" spans="1:18" x14ac:dyDescent="0.2">
      <c r="A21" s="281" t="s">
        <v>409</v>
      </c>
      <c r="B21" s="284">
        <v>3.75</v>
      </c>
      <c r="C21" s="285"/>
      <c r="D21" s="301"/>
      <c r="E21" s="287"/>
      <c r="F21" s="288">
        <v>1</v>
      </c>
      <c r="G21" s="416"/>
      <c r="H21" s="285"/>
      <c r="I21" s="285" t="s">
        <v>110</v>
      </c>
      <c r="J21" s="285"/>
      <c r="K21" s="285"/>
      <c r="L21" s="292">
        <v>2000</v>
      </c>
      <c r="M21" s="290"/>
      <c r="N21" s="291">
        <v>4000</v>
      </c>
      <c r="O21" s="289"/>
      <c r="P21" s="291">
        <v>2000</v>
      </c>
      <c r="Q21" s="289"/>
      <c r="R21" s="293"/>
    </row>
    <row r="22" spans="1:18" x14ac:dyDescent="0.2">
      <c r="A22" s="281" t="s">
        <v>410</v>
      </c>
      <c r="B22" s="284">
        <v>3.3</v>
      </c>
      <c r="C22" s="285"/>
      <c r="D22" s="301"/>
      <c r="E22" s="287"/>
      <c r="F22" s="288">
        <v>1</v>
      </c>
      <c r="G22" s="416"/>
      <c r="H22" s="285"/>
      <c r="I22" s="285" t="s">
        <v>110</v>
      </c>
      <c r="J22" s="285"/>
      <c r="K22" s="285"/>
      <c r="L22" s="292">
        <v>1000</v>
      </c>
      <c r="M22" s="290"/>
      <c r="N22" s="291">
        <v>2000</v>
      </c>
      <c r="O22" s="289"/>
      <c r="P22" s="291">
        <v>2500</v>
      </c>
      <c r="Q22" s="289" t="s">
        <v>114</v>
      </c>
      <c r="R22" s="293"/>
    </row>
    <row r="23" spans="1:18" x14ac:dyDescent="0.2">
      <c r="A23" s="281" t="s">
        <v>419</v>
      </c>
      <c r="B23" s="300">
        <v>0.36</v>
      </c>
      <c r="C23" s="285" t="s">
        <v>105</v>
      </c>
      <c r="D23" s="301">
        <v>8.98</v>
      </c>
      <c r="E23" s="287"/>
      <c r="F23" s="288">
        <v>9</v>
      </c>
      <c r="G23" s="291">
        <v>1554</v>
      </c>
      <c r="H23" s="290"/>
      <c r="I23" s="285" t="s">
        <v>105</v>
      </c>
      <c r="J23" s="291">
        <v>69930</v>
      </c>
      <c r="K23" s="290"/>
      <c r="L23" s="299">
        <v>40</v>
      </c>
      <c r="M23" s="290" t="s">
        <v>109</v>
      </c>
      <c r="N23" s="289">
        <v>80</v>
      </c>
      <c r="O23" s="289" t="s">
        <v>109</v>
      </c>
      <c r="P23" s="289">
        <v>40</v>
      </c>
      <c r="Q23" s="289" t="s">
        <v>109</v>
      </c>
      <c r="R23" s="293" t="s">
        <v>462</v>
      </c>
    </row>
    <row r="24" spans="1:18" x14ac:dyDescent="0.2">
      <c r="A24" s="281" t="s">
        <v>223</v>
      </c>
      <c r="B24" s="284">
        <v>2.7</v>
      </c>
      <c r="C24" s="285" t="s">
        <v>105</v>
      </c>
      <c r="D24" s="286">
        <v>4.5999999999999996</v>
      </c>
      <c r="E24" s="287" t="s">
        <v>116</v>
      </c>
      <c r="F24" s="288">
        <v>2</v>
      </c>
      <c r="G24" s="416"/>
      <c r="H24" s="285"/>
      <c r="I24" s="285" t="s">
        <v>549</v>
      </c>
      <c r="J24" s="417"/>
      <c r="K24" s="285"/>
      <c r="L24" s="292">
        <v>2250</v>
      </c>
      <c r="M24" s="290"/>
      <c r="N24" s="291">
        <v>4500</v>
      </c>
      <c r="O24" s="289"/>
      <c r="P24" s="291">
        <v>2250</v>
      </c>
      <c r="Q24" s="289"/>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89" t="s">
        <v>109</v>
      </c>
      <c r="P25" s="289">
        <v>20</v>
      </c>
      <c r="Q25" s="289"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116</v>
      </c>
      <c r="N26" s="291">
        <v>9000</v>
      </c>
      <c r="O26" s="289" t="s">
        <v>116</v>
      </c>
      <c r="P26" s="291">
        <v>1000</v>
      </c>
      <c r="Q26" s="289"/>
      <c r="R26" s="293" t="s">
        <v>462</v>
      </c>
    </row>
    <row r="27" spans="1:18" x14ac:dyDescent="0.2">
      <c r="A27" s="281" t="s">
        <v>420</v>
      </c>
      <c r="B27" s="284">
        <v>5.8</v>
      </c>
      <c r="C27" s="285" t="s">
        <v>105</v>
      </c>
      <c r="D27" s="301">
        <v>7.15</v>
      </c>
      <c r="E27" s="287"/>
      <c r="F27" s="288">
        <v>3</v>
      </c>
      <c r="G27" s="291">
        <v>21050</v>
      </c>
      <c r="H27" s="290" t="s">
        <v>106</v>
      </c>
      <c r="I27" s="285" t="s">
        <v>105</v>
      </c>
      <c r="J27" s="291">
        <v>37500</v>
      </c>
      <c r="K27" s="290" t="s">
        <v>106</v>
      </c>
      <c r="L27" s="292">
        <v>4050</v>
      </c>
      <c r="M27" s="290" t="s">
        <v>115</v>
      </c>
      <c r="N27" s="291">
        <v>8100</v>
      </c>
      <c r="O27" s="289" t="s">
        <v>115</v>
      </c>
      <c r="P27" s="291">
        <v>4050</v>
      </c>
      <c r="Q27" s="289" t="s">
        <v>115</v>
      </c>
      <c r="R27" s="293"/>
    </row>
    <row r="28" spans="1:18" x14ac:dyDescent="0.2">
      <c r="A28" s="281" t="s">
        <v>238</v>
      </c>
      <c r="B28" s="284">
        <v>2</v>
      </c>
      <c r="C28" s="285" t="s">
        <v>105</v>
      </c>
      <c r="D28" s="301">
        <v>5.75</v>
      </c>
      <c r="E28" s="287"/>
      <c r="F28" s="288">
        <v>8</v>
      </c>
      <c r="G28" s="291">
        <v>1000</v>
      </c>
      <c r="H28" s="290" t="s">
        <v>140</v>
      </c>
      <c r="I28" s="285" t="s">
        <v>105</v>
      </c>
      <c r="J28" s="291">
        <v>250000</v>
      </c>
      <c r="K28" s="290" t="s">
        <v>140</v>
      </c>
      <c r="L28" s="292">
        <v>3200</v>
      </c>
      <c r="M28" s="290"/>
      <c r="N28" s="291">
        <v>6400</v>
      </c>
      <c r="O28" s="289"/>
      <c r="P28" s="291">
        <v>3200</v>
      </c>
      <c r="Q28" s="289"/>
      <c r="R28" s="293"/>
    </row>
    <row r="29" spans="1:18" ht="12.75" customHeight="1" x14ac:dyDescent="0.2">
      <c r="A29" s="281" t="s">
        <v>577</v>
      </c>
      <c r="B29" s="284">
        <v>5.0999999999999996</v>
      </c>
      <c r="C29" s="285"/>
      <c r="D29" s="301"/>
      <c r="E29" s="287"/>
      <c r="F29" s="288">
        <v>1</v>
      </c>
      <c r="G29" s="416"/>
      <c r="H29" s="285"/>
      <c r="I29" s="285" t="s">
        <v>110</v>
      </c>
      <c r="J29" s="285"/>
      <c r="K29" s="285"/>
      <c r="L29" s="292">
        <v>4400</v>
      </c>
      <c r="M29" s="285"/>
      <c r="N29" s="291">
        <v>8800</v>
      </c>
      <c r="O29" s="290"/>
      <c r="P29" s="291">
        <v>1000</v>
      </c>
      <c r="Q29" s="289"/>
      <c r="R29" s="293"/>
    </row>
    <row r="30" spans="1:18" ht="12.75" customHeight="1" x14ac:dyDescent="0.2">
      <c r="A30" s="281" t="s">
        <v>422</v>
      </c>
      <c r="B30" s="300">
        <v>4.25</v>
      </c>
      <c r="C30" s="285"/>
      <c r="D30" s="301"/>
      <c r="E30" s="287"/>
      <c r="F30" s="288">
        <v>1</v>
      </c>
      <c r="G30" s="416"/>
      <c r="H30" s="285"/>
      <c r="I30" s="285" t="s">
        <v>110</v>
      </c>
      <c r="J30" s="285"/>
      <c r="K30" s="285"/>
      <c r="L30" s="292">
        <v>3950</v>
      </c>
      <c r="M30" s="290"/>
      <c r="N30" s="291">
        <v>7900</v>
      </c>
      <c r="O30" s="290"/>
      <c r="P30" s="291">
        <v>3950</v>
      </c>
      <c r="Q30" s="289"/>
      <c r="R30" s="293"/>
    </row>
    <row r="31" spans="1:18" ht="12.75" customHeight="1" x14ac:dyDescent="0.2">
      <c r="A31" s="281" t="s">
        <v>423</v>
      </c>
      <c r="B31" s="300">
        <v>5.35</v>
      </c>
      <c r="C31" s="285" t="s">
        <v>105</v>
      </c>
      <c r="D31" s="301">
        <v>9.85</v>
      </c>
      <c r="E31" s="287"/>
      <c r="F31" s="288">
        <v>4</v>
      </c>
      <c r="G31" s="291">
        <v>25180</v>
      </c>
      <c r="H31" s="290" t="s">
        <v>117</v>
      </c>
      <c r="I31" s="285" t="s">
        <v>105</v>
      </c>
      <c r="J31" s="291">
        <v>155651</v>
      </c>
      <c r="K31" s="290" t="s">
        <v>117</v>
      </c>
      <c r="L31" s="292">
        <v>4050</v>
      </c>
      <c r="M31" s="290" t="s">
        <v>115</v>
      </c>
      <c r="N31" s="291">
        <v>8100</v>
      </c>
      <c r="O31" s="290" t="s">
        <v>115</v>
      </c>
      <c r="P31" s="291">
        <v>4050</v>
      </c>
      <c r="Q31" s="289"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89"/>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89"/>
      <c r="R33" s="293" t="s">
        <v>583</v>
      </c>
    </row>
    <row r="34" spans="1:18" ht="12.75" customHeight="1" x14ac:dyDescent="0.2">
      <c r="A34" s="281" t="s">
        <v>424</v>
      </c>
      <c r="B34" s="284">
        <v>1</v>
      </c>
      <c r="C34" s="285" t="s">
        <v>105</v>
      </c>
      <c r="D34" s="286">
        <v>6.9</v>
      </c>
      <c r="E34" s="287"/>
      <c r="F34" s="288">
        <v>7</v>
      </c>
      <c r="G34" s="291">
        <v>2300</v>
      </c>
      <c r="H34" s="290"/>
      <c r="I34" s="285" t="s">
        <v>105</v>
      </c>
      <c r="J34" s="291">
        <v>17100</v>
      </c>
      <c r="K34" s="290"/>
      <c r="L34" s="292">
        <v>2330</v>
      </c>
      <c r="M34" s="290"/>
      <c r="N34" s="291">
        <v>4660</v>
      </c>
      <c r="O34" s="290"/>
      <c r="P34" s="291">
        <v>2330</v>
      </c>
      <c r="Q34" s="289"/>
      <c r="R34" s="293" t="s">
        <v>583</v>
      </c>
    </row>
    <row r="35" spans="1:18" ht="12.75" customHeight="1" x14ac:dyDescent="0.2">
      <c r="A35" s="281" t="s">
        <v>425</v>
      </c>
      <c r="B35" s="300">
        <v>2.46</v>
      </c>
      <c r="C35" s="285" t="s">
        <v>105</v>
      </c>
      <c r="D35" s="301">
        <v>6.84</v>
      </c>
      <c r="E35" s="287"/>
      <c r="F35" s="288">
        <v>4</v>
      </c>
      <c r="G35" s="291">
        <v>3050</v>
      </c>
      <c r="H35" s="290" t="s">
        <v>106</v>
      </c>
      <c r="I35" s="285" t="s">
        <v>105</v>
      </c>
      <c r="J35" s="291">
        <v>29460</v>
      </c>
      <c r="K35" s="290" t="s">
        <v>106</v>
      </c>
      <c r="L35" s="299">
        <v>131</v>
      </c>
      <c r="M35" s="290" t="s">
        <v>109</v>
      </c>
      <c r="N35" s="289">
        <v>262</v>
      </c>
      <c r="O35" s="290" t="s">
        <v>109</v>
      </c>
      <c r="P35" s="289">
        <v>131</v>
      </c>
      <c r="Q35" s="290" t="s">
        <v>109</v>
      </c>
      <c r="R35" s="293"/>
    </row>
    <row r="36" spans="1:18" x14ac:dyDescent="0.2">
      <c r="A36" s="281" t="s">
        <v>262</v>
      </c>
      <c r="B36" s="562" t="s">
        <v>107</v>
      </c>
      <c r="C36" s="563"/>
      <c r="D36" s="563"/>
      <c r="E36" s="564"/>
      <c r="F36" s="298"/>
      <c r="G36" s="285"/>
      <c r="H36" s="285"/>
      <c r="I36" s="285"/>
      <c r="J36" s="285"/>
      <c r="K36" s="285"/>
      <c r="L36" s="299"/>
      <c r="M36" s="290"/>
      <c r="N36" s="285"/>
      <c r="O36" s="290"/>
      <c r="P36" s="285"/>
      <c r="Q36" s="290"/>
      <c r="R36" s="293"/>
    </row>
    <row r="37" spans="1:18" x14ac:dyDescent="0.2">
      <c r="A37" s="281" t="s">
        <v>263</v>
      </c>
      <c r="B37" s="565" t="s">
        <v>464</v>
      </c>
      <c r="C37" s="566"/>
      <c r="D37" s="566"/>
      <c r="E37" s="566"/>
      <c r="F37" s="566"/>
      <c r="G37" s="566"/>
      <c r="H37" s="566"/>
      <c r="I37" s="566"/>
      <c r="J37" s="566"/>
      <c r="K37" s="566"/>
      <c r="L37" s="566"/>
      <c r="M37" s="566"/>
      <c r="N37" s="566"/>
      <c r="O37" s="566"/>
      <c r="P37" s="566"/>
      <c r="Q37" s="573"/>
      <c r="R37" s="293"/>
    </row>
    <row r="38" spans="1:18" ht="12.75" customHeight="1" x14ac:dyDescent="0.2">
      <c r="A38" s="281" t="s">
        <v>265</v>
      </c>
      <c r="B38" s="284">
        <v>1.4</v>
      </c>
      <c r="C38" s="285" t="s">
        <v>105</v>
      </c>
      <c r="D38" s="301">
        <v>8.9700000000000006</v>
      </c>
      <c r="E38" s="287"/>
      <c r="F38" s="288">
        <v>6</v>
      </c>
      <c r="G38" s="291">
        <v>20000</v>
      </c>
      <c r="H38" s="290" t="s">
        <v>120</v>
      </c>
      <c r="I38" s="285" t="s">
        <v>105</v>
      </c>
      <c r="J38" s="291">
        <v>500000</v>
      </c>
      <c r="K38" s="290" t="s">
        <v>120</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122</v>
      </c>
      <c r="I39" s="285" t="s">
        <v>105</v>
      </c>
      <c r="J39" s="291">
        <v>16001</v>
      </c>
      <c r="K39" s="290" t="s">
        <v>122</v>
      </c>
      <c r="L39" s="292">
        <v>4050</v>
      </c>
      <c r="M39" s="290" t="s">
        <v>115</v>
      </c>
      <c r="N39" s="291">
        <v>8100</v>
      </c>
      <c r="O39" s="290" t="s">
        <v>115</v>
      </c>
      <c r="P39" s="291">
        <v>4050</v>
      </c>
      <c r="Q39" s="290" t="s">
        <v>115</v>
      </c>
      <c r="R39" s="293"/>
    </row>
    <row r="40" spans="1:18" x14ac:dyDescent="0.2">
      <c r="A40" s="281" t="s">
        <v>412</v>
      </c>
      <c r="B40" s="284">
        <v>4</v>
      </c>
      <c r="C40" s="285" t="s">
        <v>105</v>
      </c>
      <c r="D40" s="301">
        <v>8.82</v>
      </c>
      <c r="E40" s="287"/>
      <c r="F40" s="288">
        <v>8</v>
      </c>
      <c r="G40" s="291">
        <v>8450</v>
      </c>
      <c r="H40" s="290" t="s">
        <v>106</v>
      </c>
      <c r="I40" s="285" t="s">
        <v>105</v>
      </c>
      <c r="J40" s="291">
        <v>1070350</v>
      </c>
      <c r="K40" s="290" t="s">
        <v>106</v>
      </c>
      <c r="L40" s="299">
        <v>0</v>
      </c>
      <c r="M40" s="290"/>
      <c r="N40" s="289">
        <v>0</v>
      </c>
      <c r="O40" s="290"/>
      <c r="P40" s="291">
        <v>1000</v>
      </c>
      <c r="Q40" s="290"/>
      <c r="R40" s="293"/>
    </row>
    <row r="41" spans="1:18" ht="12.75" customHeight="1" x14ac:dyDescent="0.2">
      <c r="A41" s="281" t="s">
        <v>274</v>
      </c>
      <c r="B41" s="284">
        <v>5.75</v>
      </c>
      <c r="C41" s="285" t="s">
        <v>105</v>
      </c>
      <c r="D41" s="301"/>
      <c r="E41" s="287"/>
      <c r="F41" s="288">
        <v>1</v>
      </c>
      <c r="G41" s="416"/>
      <c r="H41" s="285"/>
      <c r="I41" s="285" t="s">
        <v>110</v>
      </c>
      <c r="J41" s="417"/>
      <c r="K41" s="285"/>
      <c r="L41" s="418"/>
      <c r="M41" s="285"/>
      <c r="N41" s="417" t="s">
        <v>582</v>
      </c>
      <c r="O41" s="285"/>
      <c r="P41" s="417"/>
      <c r="Q41" s="285"/>
      <c r="R41" s="293"/>
    </row>
    <row r="42" spans="1:18" ht="12.75" customHeight="1" x14ac:dyDescent="0.2">
      <c r="A42" s="281" t="s">
        <v>427</v>
      </c>
      <c r="B42" s="300">
        <v>1.1000000000000001</v>
      </c>
      <c r="C42" s="285" t="s">
        <v>105</v>
      </c>
      <c r="D42" s="301">
        <v>2.9</v>
      </c>
      <c r="E42" s="287"/>
      <c r="F42" s="288">
        <v>5</v>
      </c>
      <c r="G42" s="291">
        <v>37650</v>
      </c>
      <c r="H42" s="290" t="s">
        <v>123</v>
      </c>
      <c r="I42" s="285" t="s">
        <v>105</v>
      </c>
      <c r="J42" s="291">
        <v>413350</v>
      </c>
      <c r="K42" s="290" t="s">
        <v>123</v>
      </c>
      <c r="L42" s="292">
        <v>4050</v>
      </c>
      <c r="M42" s="290" t="s">
        <v>115</v>
      </c>
      <c r="N42" s="291">
        <v>8100</v>
      </c>
      <c r="O42" s="290" t="s">
        <v>115</v>
      </c>
      <c r="P42" s="291">
        <v>4050</v>
      </c>
      <c r="Q42" s="290" t="s">
        <v>115</v>
      </c>
      <c r="R42" s="293"/>
    </row>
    <row r="43" spans="1:18" x14ac:dyDescent="0.2">
      <c r="A43" s="281" t="s">
        <v>428</v>
      </c>
      <c r="B43" s="304">
        <v>0.495</v>
      </c>
      <c r="C43" s="285"/>
      <c r="D43" s="305">
        <v>4.9969999999999999</v>
      </c>
      <c r="E43" s="287"/>
      <c r="F43" s="288">
        <v>9</v>
      </c>
      <c r="G43" s="291">
        <v>5200</v>
      </c>
      <c r="H43" s="290"/>
      <c r="I43" s="285" t="s">
        <v>105</v>
      </c>
      <c r="J43" s="291">
        <v>208500</v>
      </c>
      <c r="K43" s="290"/>
      <c r="L43" s="292">
        <v>2200</v>
      </c>
      <c r="M43" s="290" t="s">
        <v>124</v>
      </c>
      <c r="N43" s="291">
        <v>4400</v>
      </c>
      <c r="O43" s="290" t="s">
        <v>124</v>
      </c>
      <c r="P43" s="291">
        <v>1700</v>
      </c>
      <c r="Q43" s="290" t="s">
        <v>124</v>
      </c>
      <c r="R43" s="293"/>
    </row>
    <row r="44" spans="1:18" ht="12.75" customHeight="1" x14ac:dyDescent="0.2">
      <c r="A44" s="281" t="s">
        <v>413</v>
      </c>
      <c r="B44" s="284">
        <v>0.5</v>
      </c>
      <c r="C44" s="285" t="s">
        <v>105</v>
      </c>
      <c r="D44" s="301">
        <v>5</v>
      </c>
      <c r="E44" s="287"/>
      <c r="F44" s="288">
        <v>6</v>
      </c>
      <c r="G44" s="291">
        <v>1000</v>
      </c>
      <c r="H44" s="290" t="s">
        <v>125</v>
      </c>
      <c r="I44" s="285" t="s">
        <v>105</v>
      </c>
      <c r="J44" s="291">
        <v>7200</v>
      </c>
      <c r="K44" s="290" t="s">
        <v>125</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3350</v>
      </c>
      <c r="H45" s="290" t="s">
        <v>106</v>
      </c>
      <c r="I45" s="285" t="s">
        <v>105</v>
      </c>
      <c r="J45" s="291">
        <v>125000</v>
      </c>
      <c r="K45" s="290" t="s">
        <v>106</v>
      </c>
      <c r="L45" s="299">
        <v>195</v>
      </c>
      <c r="M45" s="290" t="s">
        <v>109</v>
      </c>
      <c r="N45" s="289">
        <v>390</v>
      </c>
      <c r="O45" s="290" t="s">
        <v>109</v>
      </c>
      <c r="P45" s="289">
        <v>195</v>
      </c>
      <c r="Q45" s="285" t="s">
        <v>109</v>
      </c>
      <c r="R45" s="293" t="s">
        <v>583</v>
      </c>
    </row>
    <row r="46" spans="1:18" ht="12.75" customHeight="1" x14ac:dyDescent="0.2">
      <c r="A46" s="281" t="s">
        <v>297</v>
      </c>
      <c r="B46" s="300">
        <v>3.07</v>
      </c>
      <c r="C46" s="285"/>
      <c r="D46" s="306"/>
      <c r="E46" s="287"/>
      <c r="F46" s="288">
        <v>1</v>
      </c>
      <c r="G46" s="416"/>
      <c r="H46" s="285"/>
      <c r="I46" s="285" t="s">
        <v>110</v>
      </c>
      <c r="J46" s="285"/>
      <c r="K46" s="285"/>
      <c r="L46" s="418"/>
      <c r="M46" s="285"/>
      <c r="N46" s="285" t="s">
        <v>582</v>
      </c>
      <c r="O46" s="285"/>
      <c r="P46" s="285"/>
      <c r="Q46" s="285"/>
      <c r="R46" s="293"/>
    </row>
    <row r="47" spans="1:18" x14ac:dyDescent="0.2">
      <c r="A47" s="281" t="s">
        <v>489</v>
      </c>
      <c r="B47" s="300">
        <v>3.75</v>
      </c>
      <c r="C47" s="285" t="s">
        <v>105</v>
      </c>
      <c r="D47" s="301">
        <v>5.99</v>
      </c>
      <c r="E47" s="297"/>
      <c r="F47" s="288">
        <v>3</v>
      </c>
      <c r="G47" s="291">
        <v>60850</v>
      </c>
      <c r="H47" s="285"/>
      <c r="I47" s="285" t="s">
        <v>105</v>
      </c>
      <c r="J47" s="291">
        <v>138300</v>
      </c>
      <c r="K47" s="287"/>
      <c r="L47" s="292">
        <v>3900</v>
      </c>
      <c r="M47" s="290"/>
      <c r="N47" s="291">
        <v>7800</v>
      </c>
      <c r="O47" s="290"/>
      <c r="P47" s="291">
        <v>3900</v>
      </c>
      <c r="Q47" s="290"/>
      <c r="R47" s="293"/>
    </row>
    <row r="48" spans="1:18" ht="12.75" customHeight="1" x14ac:dyDescent="0.2">
      <c r="A48" s="281" t="s">
        <v>430</v>
      </c>
      <c r="B48" s="284">
        <v>0</v>
      </c>
      <c r="C48" s="285" t="s">
        <v>105</v>
      </c>
      <c r="D48" s="286">
        <v>7</v>
      </c>
      <c r="E48" s="287"/>
      <c r="F48" s="288">
        <v>6</v>
      </c>
      <c r="G48" s="291">
        <v>2920</v>
      </c>
      <c r="H48" s="289"/>
      <c r="I48" s="285" t="s">
        <v>105</v>
      </c>
      <c r="J48" s="291">
        <v>14600</v>
      </c>
      <c r="K48" s="289"/>
      <c r="L48" s="292">
        <v>4050</v>
      </c>
      <c r="M48" s="290" t="s">
        <v>115</v>
      </c>
      <c r="N48" s="291">
        <v>8100</v>
      </c>
      <c r="O48" s="290" t="s">
        <v>115</v>
      </c>
      <c r="P48" s="291">
        <v>4050</v>
      </c>
      <c r="Q48" s="290" t="s">
        <v>115</v>
      </c>
      <c r="R48" s="293"/>
    </row>
    <row r="49" spans="1:19" x14ac:dyDescent="0.2">
      <c r="A49" s="282" t="s">
        <v>304</v>
      </c>
      <c r="B49" s="562" t="s">
        <v>580</v>
      </c>
      <c r="C49" s="563"/>
      <c r="D49" s="563"/>
      <c r="E49" s="564"/>
      <c r="F49" s="298"/>
      <c r="G49" s="285"/>
      <c r="H49" s="285"/>
      <c r="I49" s="285"/>
      <c r="J49" s="285"/>
      <c r="K49" s="285"/>
      <c r="L49" s="299"/>
      <c r="M49" s="290"/>
      <c r="N49" s="285"/>
      <c r="O49" s="290"/>
      <c r="P49" s="285"/>
      <c r="Q49" s="290"/>
      <c r="R49" s="293"/>
    </row>
    <row r="50" spans="1:19" x14ac:dyDescent="0.2">
      <c r="A50" s="281" t="s">
        <v>305</v>
      </c>
      <c r="B50" s="565" t="s">
        <v>581</v>
      </c>
      <c r="C50" s="566"/>
      <c r="D50" s="566"/>
      <c r="E50" s="566"/>
      <c r="F50" s="566"/>
      <c r="G50" s="566"/>
      <c r="H50" s="566"/>
      <c r="I50" s="566"/>
      <c r="J50" s="566"/>
      <c r="K50" s="567"/>
      <c r="L50" s="291">
        <v>1250</v>
      </c>
      <c r="M50" s="326"/>
      <c r="N50" s="291">
        <v>2500</v>
      </c>
      <c r="O50" s="290"/>
      <c r="P50" s="326">
        <v>0</v>
      </c>
      <c r="Q50" s="290"/>
      <c r="R50" s="293"/>
    </row>
    <row r="51" spans="1:19" x14ac:dyDescent="0.2">
      <c r="A51" s="281" t="s">
        <v>307</v>
      </c>
      <c r="B51" s="562" t="s">
        <v>580</v>
      </c>
      <c r="C51" s="563"/>
      <c r="D51" s="563"/>
      <c r="E51" s="564"/>
      <c r="F51" s="298"/>
      <c r="G51" s="285"/>
      <c r="H51" s="285"/>
      <c r="I51" s="285"/>
      <c r="J51" s="285"/>
      <c r="K51" s="285"/>
      <c r="L51" s="309"/>
      <c r="M51" s="290"/>
      <c r="N51" s="285"/>
      <c r="O51" s="290"/>
      <c r="P51" s="285"/>
      <c r="Q51" s="290"/>
      <c r="R51" s="293"/>
    </row>
    <row r="52" spans="1:19" x14ac:dyDescent="0.2">
      <c r="A52" s="281" t="s">
        <v>308</v>
      </c>
      <c r="B52" s="284">
        <v>5</v>
      </c>
      <c r="C52" s="285"/>
      <c r="D52" s="301"/>
      <c r="E52" s="287"/>
      <c r="F52" s="288">
        <v>1</v>
      </c>
      <c r="G52" s="416"/>
      <c r="H52" s="285"/>
      <c r="I52" s="285" t="s">
        <v>110</v>
      </c>
      <c r="J52" s="285"/>
      <c r="K52" s="285"/>
      <c r="L52" s="309" t="s">
        <v>127</v>
      </c>
      <c r="M52" s="290"/>
      <c r="N52" s="308" t="s">
        <v>127</v>
      </c>
      <c r="O52" s="290"/>
      <c r="P52" s="308" t="s">
        <v>127</v>
      </c>
      <c r="Q52" s="290"/>
      <c r="R52" s="293"/>
    </row>
    <row r="53" spans="1:19" ht="12.75" customHeight="1" x14ac:dyDescent="0.2">
      <c r="A53" s="281" t="s">
        <v>432</v>
      </c>
      <c r="B53" s="300">
        <v>3.55</v>
      </c>
      <c r="C53" s="285" t="s">
        <v>105</v>
      </c>
      <c r="D53" s="301">
        <v>8.9499999999999993</v>
      </c>
      <c r="E53" s="287"/>
      <c r="F53" s="288">
        <v>5</v>
      </c>
      <c r="G53" s="291">
        <v>37450</v>
      </c>
      <c r="H53" s="290" t="s">
        <v>128</v>
      </c>
      <c r="I53" s="285" t="s">
        <v>105</v>
      </c>
      <c r="J53" s="291">
        <v>411500</v>
      </c>
      <c r="K53" s="290" t="s">
        <v>128</v>
      </c>
      <c r="L53" s="292">
        <v>4050</v>
      </c>
      <c r="M53" s="290" t="s">
        <v>115</v>
      </c>
      <c r="N53" s="291">
        <v>8100</v>
      </c>
      <c r="O53" s="290" t="s">
        <v>115</v>
      </c>
      <c r="P53" s="291">
        <v>4050</v>
      </c>
      <c r="Q53" s="290" t="s">
        <v>115</v>
      </c>
      <c r="R53" s="293"/>
    </row>
    <row r="54" spans="1:19"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9" ht="12.75" customHeight="1" x14ac:dyDescent="0.2">
      <c r="A55" s="281" t="s">
        <v>317</v>
      </c>
      <c r="B55" s="562" t="s">
        <v>580</v>
      </c>
      <c r="C55" s="563"/>
      <c r="D55" s="563"/>
      <c r="E55" s="564"/>
      <c r="F55" s="298"/>
      <c r="G55" s="285"/>
      <c r="H55" s="290"/>
      <c r="I55" s="285"/>
      <c r="J55" s="285"/>
      <c r="K55" s="290"/>
      <c r="L55" s="299"/>
      <c r="M55" s="290"/>
      <c r="N55" s="285"/>
      <c r="O55" s="290"/>
      <c r="P55" s="285"/>
      <c r="Q55" s="290"/>
      <c r="R55" s="293"/>
    </row>
    <row r="56" spans="1:19"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9" ht="12.75" customHeight="1" x14ac:dyDescent="0.2">
      <c r="A57" s="281" t="s">
        <v>433</v>
      </c>
      <c r="B57" s="284">
        <v>4</v>
      </c>
      <c r="C57" s="285" t="s">
        <v>105</v>
      </c>
      <c r="D57" s="301">
        <v>7.65</v>
      </c>
      <c r="E57" s="287"/>
      <c r="F57" s="288">
        <v>4</v>
      </c>
      <c r="G57" s="291">
        <v>11090</v>
      </c>
      <c r="H57" s="290" t="s">
        <v>437</v>
      </c>
      <c r="I57" s="285" t="s">
        <v>105</v>
      </c>
      <c r="J57" s="291">
        <v>244270</v>
      </c>
      <c r="K57" s="290" t="s">
        <v>437</v>
      </c>
      <c r="L57" s="299">
        <v>700</v>
      </c>
      <c r="M57" s="290"/>
      <c r="N57" s="291">
        <v>1400</v>
      </c>
      <c r="O57" s="290"/>
      <c r="P57" s="289">
        <v>700</v>
      </c>
      <c r="Q57" s="290"/>
      <c r="R57" s="293"/>
    </row>
    <row r="58" spans="1:19" x14ac:dyDescent="0.2">
      <c r="A58" s="281" t="s">
        <v>325</v>
      </c>
      <c r="B58" s="562" t="s">
        <v>580</v>
      </c>
      <c r="C58" s="563"/>
      <c r="D58" s="563"/>
      <c r="E58" s="564"/>
      <c r="F58" s="298"/>
      <c r="G58" s="285"/>
      <c r="H58" s="285"/>
      <c r="I58" s="285"/>
      <c r="J58" s="285"/>
      <c r="K58" s="285"/>
      <c r="L58" s="299"/>
      <c r="M58" s="290"/>
      <c r="N58" s="285"/>
      <c r="O58" s="290"/>
      <c r="P58" s="285"/>
      <c r="Q58" s="290"/>
      <c r="R58" s="293"/>
    </row>
    <row r="59" spans="1:19" x14ac:dyDescent="0.2">
      <c r="A59" s="281"/>
      <c r="B59" s="310"/>
      <c r="C59" s="285"/>
      <c r="D59" s="311"/>
      <c r="E59" s="312"/>
      <c r="F59" s="288"/>
      <c r="G59" s="289"/>
      <c r="H59" s="289"/>
      <c r="I59" s="285" t="s">
        <v>105</v>
      </c>
      <c r="J59" s="289"/>
      <c r="K59" s="289"/>
      <c r="L59" s="299"/>
      <c r="M59" s="290"/>
      <c r="N59" s="289"/>
      <c r="O59" s="290"/>
      <c r="P59" s="289"/>
      <c r="Q59" s="290"/>
      <c r="R59" s="293"/>
    </row>
    <row r="60" spans="1:19" ht="12.75" customHeight="1" x14ac:dyDescent="0.2">
      <c r="A60" s="283" t="s">
        <v>575</v>
      </c>
      <c r="B60" s="313">
        <v>4</v>
      </c>
      <c r="C60" s="314" t="s">
        <v>105</v>
      </c>
      <c r="D60" s="410">
        <v>8.9499999999999993</v>
      </c>
      <c r="E60" s="316"/>
      <c r="F60" s="317">
        <v>4</v>
      </c>
      <c r="G60" s="318">
        <v>10000</v>
      </c>
      <c r="H60" s="319"/>
      <c r="I60" s="314" t="s">
        <v>105</v>
      </c>
      <c r="J60" s="318">
        <v>350000</v>
      </c>
      <c r="K60" s="319"/>
      <c r="L60" s="320">
        <v>1775</v>
      </c>
      <c r="M60" s="321"/>
      <c r="N60" s="318">
        <v>3350</v>
      </c>
      <c r="O60" s="321"/>
      <c r="P60" s="318">
        <v>1775</v>
      </c>
      <c r="Q60" s="321"/>
      <c r="R60" s="322"/>
    </row>
    <row r="61" spans="1:19" x14ac:dyDescent="0.2">
      <c r="A61" s="81"/>
      <c r="B61" s="82"/>
      <c r="C61" s="83"/>
      <c r="D61" s="82"/>
      <c r="E61" s="82"/>
      <c r="F61" s="84"/>
      <c r="G61" s="81"/>
      <c r="H61" s="81"/>
      <c r="I61" s="84"/>
      <c r="J61" s="81"/>
      <c r="K61" s="81"/>
      <c r="L61" s="81"/>
      <c r="M61" s="81"/>
      <c r="N61" s="81"/>
      <c r="O61" s="81"/>
      <c r="P61" s="81"/>
      <c r="Q61" s="81"/>
      <c r="R61" s="84"/>
    </row>
    <row r="62" spans="1:19" x14ac:dyDescent="0.2">
      <c r="A62" s="328" t="s">
        <v>468</v>
      </c>
      <c r="B62" s="82"/>
      <c r="C62" s="83"/>
      <c r="D62" s="82"/>
      <c r="E62" s="82"/>
      <c r="F62" s="84"/>
      <c r="G62" s="81"/>
      <c r="H62" s="81"/>
      <c r="I62" s="84"/>
      <c r="J62" s="81"/>
      <c r="K62" s="81"/>
      <c r="L62" s="81"/>
      <c r="M62" s="81"/>
      <c r="N62" s="81"/>
      <c r="O62" s="81"/>
      <c r="P62" s="81"/>
      <c r="Q62" s="81"/>
      <c r="R62" s="84"/>
    </row>
    <row r="63" spans="1:19" x14ac:dyDescent="0.2">
      <c r="A63" s="81"/>
      <c r="B63" s="82"/>
      <c r="C63" s="83"/>
      <c r="D63" s="82"/>
      <c r="E63" s="82"/>
      <c r="F63" s="84"/>
      <c r="G63" s="81"/>
      <c r="H63" s="81"/>
      <c r="I63" s="84"/>
      <c r="J63" s="81"/>
      <c r="K63" s="81"/>
      <c r="L63" s="81"/>
      <c r="M63" s="81"/>
      <c r="N63" s="81"/>
      <c r="O63" s="81"/>
      <c r="P63" s="81"/>
      <c r="Q63" s="81"/>
      <c r="R63" s="84"/>
    </row>
    <row r="64" spans="1:19" ht="12.75" customHeight="1" x14ac:dyDescent="0.2">
      <c r="A64" s="419" t="s">
        <v>584</v>
      </c>
      <c r="B64" s="420"/>
      <c r="C64" s="420"/>
      <c r="D64" s="421"/>
      <c r="E64" s="422"/>
      <c r="F64" s="423"/>
      <c r="G64" s="424"/>
      <c r="H64" s="424"/>
      <c r="I64" s="423"/>
      <c r="J64" s="424"/>
      <c r="K64" s="423"/>
      <c r="L64" s="423"/>
      <c r="M64" s="424"/>
      <c r="N64" s="425"/>
      <c r="O64" s="424"/>
      <c r="P64" s="425"/>
      <c r="Q64" s="424"/>
      <c r="R64" s="425"/>
      <c r="S64" s="423"/>
    </row>
    <row r="65" spans="1:19" x14ac:dyDescent="0.2">
      <c r="A65" s="572" t="s">
        <v>585</v>
      </c>
      <c r="B65" s="572"/>
      <c r="C65" s="572"/>
      <c r="D65" s="572"/>
      <c r="E65" s="572"/>
      <c r="F65" s="572"/>
      <c r="G65" s="572"/>
      <c r="H65" s="572"/>
      <c r="I65" s="572"/>
      <c r="J65" s="572"/>
      <c r="K65" s="572"/>
      <c r="L65" s="572"/>
      <c r="M65" s="572"/>
      <c r="N65" s="572"/>
      <c r="O65" s="572"/>
      <c r="P65" s="572"/>
      <c r="Q65" s="572"/>
      <c r="R65" s="572"/>
      <c r="S65" s="572"/>
    </row>
    <row r="66" spans="1:19" x14ac:dyDescent="0.2">
      <c r="A66" s="574" t="s">
        <v>586</v>
      </c>
      <c r="B66" s="574"/>
      <c r="C66" s="574"/>
      <c r="D66" s="574"/>
      <c r="E66" s="574"/>
      <c r="F66" s="574"/>
      <c r="G66" s="574"/>
      <c r="H66" s="574"/>
      <c r="I66" s="574"/>
      <c r="J66" s="574"/>
      <c r="K66" s="574"/>
      <c r="L66" s="574"/>
      <c r="M66" s="574"/>
      <c r="N66" s="574"/>
      <c r="O66" s="574"/>
      <c r="P66" s="574"/>
      <c r="Q66" s="574"/>
      <c r="R66" s="574"/>
      <c r="S66" s="574"/>
    </row>
    <row r="67" spans="1:19" x14ac:dyDescent="0.2">
      <c r="A67" s="572" t="s">
        <v>587</v>
      </c>
      <c r="B67" s="572"/>
      <c r="C67" s="572"/>
      <c r="D67" s="572"/>
      <c r="E67" s="572"/>
      <c r="F67" s="572"/>
      <c r="G67" s="572"/>
      <c r="H67" s="572"/>
      <c r="I67" s="572"/>
      <c r="J67" s="572"/>
      <c r="K67" s="572"/>
      <c r="L67" s="572"/>
      <c r="M67" s="572"/>
      <c r="N67" s="572"/>
      <c r="O67" s="572"/>
      <c r="P67" s="572"/>
      <c r="Q67" s="572"/>
      <c r="R67" s="572"/>
      <c r="S67" s="572"/>
    </row>
    <row r="68" spans="1:19" x14ac:dyDescent="0.2">
      <c r="A68" s="572" t="s">
        <v>588</v>
      </c>
      <c r="B68" s="572"/>
      <c r="C68" s="572"/>
      <c r="D68" s="572"/>
      <c r="E68" s="572"/>
      <c r="F68" s="572"/>
      <c r="G68" s="572"/>
      <c r="H68" s="572"/>
      <c r="I68" s="572"/>
      <c r="J68" s="572"/>
      <c r="K68" s="572"/>
      <c r="L68" s="572"/>
      <c r="M68" s="572"/>
      <c r="N68" s="572"/>
      <c r="O68" s="572"/>
      <c r="P68" s="572"/>
      <c r="Q68" s="572"/>
      <c r="R68" s="572"/>
      <c r="S68" s="572"/>
    </row>
    <row r="69" spans="1:19" ht="12.75" customHeight="1" x14ac:dyDescent="0.2">
      <c r="A69" s="572" t="s">
        <v>589</v>
      </c>
      <c r="B69" s="572"/>
      <c r="C69" s="572"/>
      <c r="D69" s="572"/>
      <c r="E69" s="572"/>
      <c r="F69" s="572"/>
      <c r="G69" s="572"/>
      <c r="H69" s="572"/>
      <c r="I69" s="572"/>
      <c r="J69" s="572"/>
      <c r="K69" s="572"/>
      <c r="L69" s="572"/>
      <c r="M69" s="572"/>
      <c r="N69" s="572"/>
      <c r="O69" s="572"/>
      <c r="P69" s="572"/>
      <c r="Q69" s="572"/>
      <c r="R69" s="572"/>
      <c r="S69" s="572"/>
    </row>
    <row r="70" spans="1:19" x14ac:dyDescent="0.2">
      <c r="A70" s="572" t="s">
        <v>590</v>
      </c>
      <c r="B70" s="572"/>
      <c r="C70" s="572"/>
      <c r="D70" s="572"/>
      <c r="E70" s="572"/>
      <c r="F70" s="572"/>
      <c r="G70" s="572"/>
      <c r="H70" s="572"/>
      <c r="I70" s="572"/>
      <c r="J70" s="572"/>
      <c r="K70" s="572"/>
      <c r="L70" s="572"/>
      <c r="M70" s="572"/>
      <c r="N70" s="572"/>
      <c r="O70" s="572"/>
      <c r="P70" s="572"/>
      <c r="Q70" s="572"/>
      <c r="R70" s="572"/>
      <c r="S70" s="572"/>
    </row>
    <row r="71" spans="1:19" x14ac:dyDescent="0.2">
      <c r="A71" s="572" t="s">
        <v>591</v>
      </c>
      <c r="B71" s="572"/>
      <c r="C71" s="572"/>
      <c r="D71" s="572"/>
      <c r="E71" s="572"/>
      <c r="F71" s="572"/>
      <c r="G71" s="572"/>
      <c r="H71" s="572"/>
      <c r="I71" s="572"/>
      <c r="J71" s="572"/>
      <c r="K71" s="572"/>
      <c r="L71" s="572"/>
      <c r="M71" s="572"/>
      <c r="N71" s="572"/>
      <c r="O71" s="572"/>
      <c r="P71" s="572"/>
      <c r="Q71" s="572"/>
      <c r="R71" s="572"/>
      <c r="S71" s="572"/>
    </row>
    <row r="72" spans="1:19" ht="12.75" customHeight="1" x14ac:dyDescent="0.2">
      <c r="A72" s="572" t="s">
        <v>592</v>
      </c>
      <c r="B72" s="572"/>
      <c r="C72" s="572"/>
      <c r="D72" s="572"/>
      <c r="E72" s="572"/>
      <c r="F72" s="572"/>
      <c r="G72" s="572"/>
      <c r="H72" s="572"/>
      <c r="I72" s="572"/>
      <c r="J72" s="572"/>
      <c r="K72" s="572"/>
      <c r="L72" s="572"/>
      <c r="M72" s="572"/>
      <c r="N72" s="572"/>
      <c r="O72" s="572"/>
      <c r="P72" s="572"/>
      <c r="Q72" s="572"/>
      <c r="R72" s="572"/>
      <c r="S72" s="572"/>
    </row>
    <row r="73" spans="1:19" x14ac:dyDescent="0.2">
      <c r="A73" s="572" t="s">
        <v>593</v>
      </c>
      <c r="B73" s="572"/>
      <c r="C73" s="572"/>
      <c r="D73" s="572"/>
      <c r="E73" s="572"/>
      <c r="F73" s="572"/>
      <c r="G73" s="572"/>
      <c r="H73" s="572"/>
      <c r="I73" s="572"/>
      <c r="J73" s="572"/>
      <c r="K73" s="572"/>
      <c r="L73" s="572"/>
      <c r="M73" s="572"/>
      <c r="N73" s="572"/>
      <c r="O73" s="572"/>
      <c r="P73" s="572"/>
      <c r="Q73" s="572"/>
      <c r="R73" s="572"/>
      <c r="S73" s="572"/>
    </row>
    <row r="74" spans="1:19" ht="12.75" customHeight="1" x14ac:dyDescent="0.2">
      <c r="A74" s="572" t="s">
        <v>594</v>
      </c>
      <c r="B74" s="572"/>
      <c r="C74" s="572"/>
      <c r="D74" s="572"/>
      <c r="E74" s="572"/>
      <c r="F74" s="572"/>
      <c r="G74" s="572"/>
      <c r="H74" s="572"/>
      <c r="I74" s="572"/>
      <c r="J74" s="572"/>
      <c r="K74" s="572"/>
      <c r="L74" s="572"/>
      <c r="M74" s="572"/>
      <c r="N74" s="572"/>
      <c r="O74" s="572"/>
      <c r="P74" s="572"/>
      <c r="Q74" s="572"/>
      <c r="R74" s="572"/>
      <c r="S74" s="572"/>
    </row>
    <row r="75" spans="1:19" x14ac:dyDescent="0.2">
      <c r="A75" s="572" t="s">
        <v>595</v>
      </c>
      <c r="B75" s="572"/>
      <c r="C75" s="572"/>
      <c r="D75" s="572"/>
      <c r="E75" s="572"/>
      <c r="F75" s="572"/>
      <c r="G75" s="572"/>
      <c r="H75" s="572"/>
      <c r="I75" s="572"/>
      <c r="J75" s="572"/>
      <c r="K75" s="572"/>
      <c r="L75" s="572"/>
      <c r="M75" s="572"/>
      <c r="N75" s="572"/>
      <c r="O75" s="572"/>
      <c r="P75" s="572"/>
      <c r="Q75" s="572"/>
      <c r="R75" s="572"/>
      <c r="S75" s="572"/>
    </row>
    <row r="76" spans="1:19" x14ac:dyDescent="0.2">
      <c r="A76" s="572" t="s">
        <v>596</v>
      </c>
      <c r="B76" s="572"/>
      <c r="C76" s="572"/>
      <c r="D76" s="572"/>
      <c r="E76" s="572"/>
      <c r="F76" s="572"/>
      <c r="G76" s="572"/>
      <c r="H76" s="572"/>
      <c r="I76" s="572"/>
      <c r="J76" s="572"/>
      <c r="K76" s="572"/>
      <c r="L76" s="572"/>
      <c r="M76" s="572"/>
      <c r="N76" s="572"/>
      <c r="O76" s="572"/>
      <c r="P76" s="572"/>
      <c r="Q76" s="572"/>
      <c r="R76" s="572"/>
      <c r="S76" s="572"/>
    </row>
    <row r="77" spans="1:19" x14ac:dyDescent="0.2">
      <c r="A77" s="572" t="s">
        <v>597</v>
      </c>
      <c r="B77" s="572"/>
      <c r="C77" s="572"/>
      <c r="D77" s="572"/>
      <c r="E77" s="572"/>
      <c r="F77" s="572"/>
      <c r="G77" s="572"/>
      <c r="H77" s="572"/>
      <c r="I77" s="572"/>
      <c r="J77" s="572"/>
      <c r="K77" s="572"/>
      <c r="L77" s="572"/>
      <c r="M77" s="572"/>
      <c r="N77" s="572"/>
      <c r="O77" s="572"/>
      <c r="P77" s="572"/>
      <c r="Q77" s="572"/>
      <c r="R77" s="572"/>
      <c r="S77" s="572"/>
    </row>
    <row r="78" spans="1:19" x14ac:dyDescent="0.2">
      <c r="A78" s="572" t="s">
        <v>598</v>
      </c>
      <c r="B78" s="572"/>
      <c r="C78" s="572"/>
      <c r="D78" s="572"/>
      <c r="E78" s="572"/>
      <c r="F78" s="572"/>
      <c r="G78" s="572"/>
      <c r="H78" s="572"/>
      <c r="I78" s="572"/>
      <c r="J78" s="572"/>
      <c r="K78" s="572"/>
      <c r="L78" s="572"/>
      <c r="M78" s="572"/>
      <c r="N78" s="572"/>
      <c r="O78" s="572"/>
      <c r="P78" s="572"/>
      <c r="Q78" s="572"/>
      <c r="R78" s="572"/>
      <c r="S78" s="572"/>
    </row>
    <row r="79" spans="1:19" ht="12.75" customHeight="1" x14ac:dyDescent="0.2">
      <c r="A79" s="572" t="s">
        <v>599</v>
      </c>
      <c r="B79" s="572"/>
      <c r="C79" s="572"/>
      <c r="D79" s="572"/>
      <c r="E79" s="572"/>
      <c r="F79" s="572"/>
      <c r="G79" s="572"/>
      <c r="H79" s="572"/>
      <c r="I79" s="572"/>
      <c r="J79" s="572"/>
      <c r="K79" s="572"/>
      <c r="L79" s="572"/>
      <c r="M79" s="572"/>
      <c r="N79" s="572"/>
      <c r="O79" s="572"/>
      <c r="P79" s="572"/>
      <c r="Q79" s="572"/>
      <c r="R79" s="572"/>
      <c r="S79" s="572"/>
    </row>
    <row r="80" spans="1:19" x14ac:dyDescent="0.2">
      <c r="A80" s="572" t="s">
        <v>600</v>
      </c>
      <c r="B80" s="572"/>
      <c r="C80" s="572"/>
      <c r="D80" s="572"/>
      <c r="E80" s="572"/>
      <c r="F80" s="572"/>
      <c r="G80" s="572"/>
      <c r="H80" s="572"/>
      <c r="I80" s="572"/>
      <c r="J80" s="572"/>
      <c r="K80" s="572"/>
      <c r="L80" s="572"/>
      <c r="M80" s="572"/>
      <c r="N80" s="572"/>
      <c r="O80" s="572"/>
      <c r="P80" s="572"/>
      <c r="Q80" s="572"/>
      <c r="R80" s="572"/>
      <c r="S80" s="572"/>
    </row>
    <row r="81" spans="1:19" ht="12.75" customHeight="1" x14ac:dyDescent="0.2">
      <c r="A81" s="572" t="s">
        <v>601</v>
      </c>
      <c r="B81" s="572"/>
      <c r="C81" s="572"/>
      <c r="D81" s="572"/>
      <c r="E81" s="572"/>
      <c r="F81" s="572"/>
      <c r="G81" s="572"/>
      <c r="H81" s="572"/>
      <c r="I81" s="572"/>
      <c r="J81" s="572"/>
      <c r="K81" s="572"/>
      <c r="L81" s="572"/>
      <c r="M81" s="572"/>
      <c r="N81" s="572"/>
      <c r="O81" s="572"/>
      <c r="P81" s="572"/>
      <c r="Q81" s="572"/>
      <c r="R81" s="572"/>
      <c r="S81" s="572"/>
    </row>
    <row r="82" spans="1:19" x14ac:dyDescent="0.2">
      <c r="A82" s="572" t="s">
        <v>602</v>
      </c>
      <c r="B82" s="572"/>
      <c r="C82" s="572"/>
      <c r="D82" s="572"/>
      <c r="E82" s="572"/>
      <c r="F82" s="572"/>
      <c r="G82" s="572"/>
      <c r="H82" s="572"/>
      <c r="I82" s="572"/>
      <c r="J82" s="572"/>
      <c r="K82" s="572"/>
      <c r="L82" s="572"/>
      <c r="M82" s="572"/>
      <c r="N82" s="572"/>
      <c r="O82" s="572"/>
      <c r="P82" s="572"/>
      <c r="Q82" s="572"/>
      <c r="R82" s="572"/>
      <c r="S82" s="572"/>
    </row>
    <row r="83" spans="1:19" ht="12.75" customHeight="1" x14ac:dyDescent="0.2">
      <c r="A83" s="572" t="s">
        <v>603</v>
      </c>
      <c r="B83" s="572"/>
      <c r="C83" s="572"/>
      <c r="D83" s="572"/>
      <c r="E83" s="572"/>
      <c r="F83" s="572"/>
      <c r="G83" s="572"/>
      <c r="H83" s="572"/>
      <c r="I83" s="572"/>
      <c r="J83" s="572"/>
      <c r="K83" s="572"/>
      <c r="L83" s="572"/>
      <c r="M83" s="572"/>
      <c r="N83" s="572"/>
      <c r="O83" s="572"/>
      <c r="P83" s="572"/>
      <c r="Q83" s="572"/>
      <c r="R83" s="572"/>
      <c r="S83" s="572"/>
    </row>
    <row r="84" spans="1:19" x14ac:dyDescent="0.2">
      <c r="A84" s="572" t="s">
        <v>604</v>
      </c>
      <c r="B84" s="572"/>
      <c r="C84" s="572"/>
      <c r="D84" s="572"/>
      <c r="E84" s="572"/>
      <c r="F84" s="572"/>
      <c r="G84" s="572"/>
      <c r="H84" s="572"/>
      <c r="I84" s="572"/>
      <c r="J84" s="572"/>
      <c r="K84" s="572"/>
      <c r="L84" s="572"/>
      <c r="M84" s="572"/>
      <c r="N84" s="572"/>
      <c r="O84" s="572"/>
      <c r="P84" s="572"/>
      <c r="Q84" s="572"/>
      <c r="R84" s="572"/>
      <c r="S84" s="572"/>
    </row>
    <row r="85" spans="1:19" ht="12.75" customHeight="1" x14ac:dyDescent="0.2">
      <c r="A85" s="572" t="s">
        <v>605</v>
      </c>
      <c r="B85" s="572"/>
      <c r="C85" s="572"/>
      <c r="D85" s="572"/>
      <c r="E85" s="572"/>
      <c r="F85" s="572"/>
      <c r="G85" s="572"/>
      <c r="H85" s="572"/>
      <c r="I85" s="572"/>
      <c r="J85" s="572"/>
      <c r="K85" s="572"/>
      <c r="L85" s="572"/>
      <c r="M85" s="572"/>
      <c r="N85" s="572"/>
      <c r="O85" s="572"/>
      <c r="P85" s="572"/>
      <c r="Q85" s="572"/>
      <c r="R85" s="572"/>
      <c r="S85" s="572"/>
    </row>
    <row r="87" spans="1:19" x14ac:dyDescent="0.2">
      <c r="A87" s="415" t="s">
        <v>606</v>
      </c>
    </row>
    <row r="88" spans="1:19" ht="12.75" customHeight="1" x14ac:dyDescent="0.2">
      <c r="A88" s="426" t="s">
        <v>607</v>
      </c>
    </row>
  </sheetData>
  <mergeCells count="30">
    <mergeCell ref="A78:S78"/>
    <mergeCell ref="A79:S79"/>
    <mergeCell ref="A80:S80"/>
    <mergeCell ref="A81:S81"/>
    <mergeCell ref="A65:S65"/>
    <mergeCell ref="A67:S67"/>
    <mergeCell ref="A68:S68"/>
    <mergeCell ref="A69:S69"/>
    <mergeCell ref="A74:S74"/>
    <mergeCell ref="A66:S66"/>
    <mergeCell ref="A71:S71"/>
    <mergeCell ref="A72:S72"/>
    <mergeCell ref="A73:S73"/>
    <mergeCell ref="A77:S77"/>
    <mergeCell ref="A83:S83"/>
    <mergeCell ref="A84:S84"/>
    <mergeCell ref="A85:S85"/>
    <mergeCell ref="A82:S82"/>
    <mergeCell ref="B10:E10"/>
    <mergeCell ref="B17:E17"/>
    <mergeCell ref="B36:E36"/>
    <mergeCell ref="B37:Q37"/>
    <mergeCell ref="B50:K50"/>
    <mergeCell ref="B49:E49"/>
    <mergeCell ref="B51:E51"/>
    <mergeCell ref="B55:E55"/>
    <mergeCell ref="B58:E58"/>
    <mergeCell ref="A75:S75"/>
    <mergeCell ref="A76:S76"/>
    <mergeCell ref="A70:S70"/>
  </mergeCells>
  <printOptions horizontalCentered="1"/>
  <pageMargins left="0.25" right="0.25" top="0.75" bottom="0.75" header="0.3" footer="0.3"/>
  <pageSetup scale="61" orientation="portrait" r:id="rId1"/>
  <rowBreaks count="1" manualBreakCount="1">
    <brk id="6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3"/>
  <sheetViews>
    <sheetView showGridLines="0" topLeftCell="A25" zoomScaleNormal="100" workbookViewId="0">
      <selection activeCell="A50" sqref="A50"/>
    </sheetView>
  </sheetViews>
  <sheetFormatPr defaultRowHeight="12.75" x14ac:dyDescent="0.2"/>
  <cols>
    <col min="1" max="1" width="20.14062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42051</v>
      </c>
    </row>
    <row r="2" spans="1:18" x14ac:dyDescent="0.2">
      <c r="A2" s="52" t="s">
        <v>564</v>
      </c>
      <c r="B2" s="53"/>
      <c r="C2" s="53"/>
      <c r="D2" s="53"/>
      <c r="E2" s="53"/>
      <c r="F2" s="54"/>
      <c r="G2" s="54"/>
      <c r="H2" s="54"/>
      <c r="I2" s="54"/>
      <c r="J2" s="54"/>
      <c r="K2" s="54"/>
      <c r="L2" s="54"/>
      <c r="M2" s="54"/>
      <c r="N2" s="54"/>
      <c r="O2" s="54"/>
      <c r="P2" s="54"/>
      <c r="Q2" s="54"/>
      <c r="R2" s="54"/>
    </row>
    <row r="3" spans="1:18" x14ac:dyDescent="0.2">
      <c r="A3" s="54" t="s">
        <v>565</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41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414" t="s">
        <v>108</v>
      </c>
      <c r="R9" s="293" t="s">
        <v>462</v>
      </c>
    </row>
    <row r="10" spans="1:18" x14ac:dyDescent="0.2">
      <c r="A10" s="281" t="s">
        <v>180</v>
      </c>
      <c r="B10" s="294" t="s">
        <v>107</v>
      </c>
      <c r="C10" s="295"/>
      <c r="D10" s="296"/>
      <c r="E10" s="297"/>
      <c r="F10" s="298"/>
      <c r="G10" s="295"/>
      <c r="H10" s="290"/>
      <c r="I10" s="295"/>
      <c r="J10" s="295"/>
      <c r="K10" s="290"/>
      <c r="L10" s="299"/>
      <c r="M10" s="290"/>
      <c r="N10" s="295"/>
      <c r="O10" s="289"/>
      <c r="P10" s="295"/>
      <c r="Q10" s="289"/>
      <c r="R10" s="294"/>
    </row>
    <row r="11" spans="1:18" x14ac:dyDescent="0.2">
      <c r="A11" s="281" t="s">
        <v>406</v>
      </c>
      <c r="B11" s="300">
        <v>2.59</v>
      </c>
      <c r="C11" s="285" t="s">
        <v>105</v>
      </c>
      <c r="D11" s="301">
        <v>4.54</v>
      </c>
      <c r="E11" s="287"/>
      <c r="F11" s="288">
        <v>5</v>
      </c>
      <c r="G11" s="291">
        <v>10000</v>
      </c>
      <c r="H11" s="290" t="s">
        <v>106</v>
      </c>
      <c r="I11" s="285" t="s">
        <v>105</v>
      </c>
      <c r="J11" s="291">
        <v>150001</v>
      </c>
      <c r="K11" s="290" t="s">
        <v>106</v>
      </c>
      <c r="L11" s="292">
        <v>2100</v>
      </c>
      <c r="M11" s="290"/>
      <c r="N11" s="291">
        <v>4200</v>
      </c>
      <c r="O11" s="289"/>
      <c r="P11" s="291">
        <v>2100</v>
      </c>
      <c r="Q11" s="289"/>
      <c r="R11" s="293"/>
    </row>
    <row r="12" spans="1:18" ht="12.75" customHeight="1" x14ac:dyDescent="0.2">
      <c r="A12" s="281" t="s">
        <v>417</v>
      </c>
      <c r="B12" s="284">
        <v>0.9</v>
      </c>
      <c r="C12" s="285" t="s">
        <v>105</v>
      </c>
      <c r="D12" s="286">
        <v>6.9</v>
      </c>
      <c r="E12" s="287"/>
      <c r="F12" s="288">
        <v>6</v>
      </c>
      <c r="G12" s="291">
        <v>4299</v>
      </c>
      <c r="H12" s="290"/>
      <c r="I12" s="285" t="s">
        <v>105</v>
      </c>
      <c r="J12" s="291">
        <v>35100</v>
      </c>
      <c r="K12" s="290"/>
      <c r="L12" s="299">
        <v>26</v>
      </c>
      <c r="M12" s="290" t="s">
        <v>109</v>
      </c>
      <c r="N12" s="289">
        <v>52</v>
      </c>
      <c r="O12" s="413" t="s">
        <v>109</v>
      </c>
      <c r="P12" s="289">
        <v>26</v>
      </c>
      <c r="Q12" s="289" t="s">
        <v>109</v>
      </c>
      <c r="R12" s="293"/>
    </row>
    <row r="13" spans="1:18" ht="12.75" customHeight="1" x14ac:dyDescent="0.2">
      <c r="A13" s="281" t="s">
        <v>434</v>
      </c>
      <c r="B13" s="284">
        <v>1</v>
      </c>
      <c r="C13" s="285" t="s">
        <v>105</v>
      </c>
      <c r="D13" s="286">
        <v>12.3</v>
      </c>
      <c r="E13" s="287" t="s">
        <v>112</v>
      </c>
      <c r="F13" s="288">
        <v>9</v>
      </c>
      <c r="G13" s="291">
        <v>7749</v>
      </c>
      <c r="H13" s="290" t="s">
        <v>106</v>
      </c>
      <c r="I13" s="285" t="s">
        <v>105</v>
      </c>
      <c r="J13" s="291">
        <v>519687</v>
      </c>
      <c r="K13" s="290" t="s">
        <v>106</v>
      </c>
      <c r="L13" s="299">
        <v>108</v>
      </c>
      <c r="M13" s="290" t="s">
        <v>109</v>
      </c>
      <c r="N13" s="289">
        <v>216</v>
      </c>
      <c r="O13" s="413" t="s">
        <v>109</v>
      </c>
      <c r="P13" s="289">
        <v>333</v>
      </c>
      <c r="Q13" s="289" t="s">
        <v>109</v>
      </c>
      <c r="R13" s="293"/>
    </row>
    <row r="14" spans="1:18" x14ac:dyDescent="0.2">
      <c r="A14" s="281" t="s">
        <v>407</v>
      </c>
      <c r="B14" s="300">
        <v>4.63</v>
      </c>
      <c r="C14" s="285"/>
      <c r="D14" s="301"/>
      <c r="E14" s="287"/>
      <c r="F14" s="288">
        <v>1</v>
      </c>
      <c r="G14" s="302" t="s">
        <v>110</v>
      </c>
      <c r="H14" s="295"/>
      <c r="I14" s="295"/>
      <c r="J14" s="295"/>
      <c r="K14" s="295"/>
      <c r="L14" s="327">
        <v>4000</v>
      </c>
      <c r="M14" s="290" t="s">
        <v>115</v>
      </c>
      <c r="N14" s="291">
        <v>8000</v>
      </c>
      <c r="O14" s="413" t="s">
        <v>115</v>
      </c>
      <c r="P14" s="291">
        <v>4000</v>
      </c>
      <c r="Q14" s="289" t="s">
        <v>115</v>
      </c>
      <c r="R14" s="293"/>
    </row>
    <row r="15" spans="1:18" ht="12.75" customHeight="1" x14ac:dyDescent="0.2">
      <c r="A15" s="281" t="s">
        <v>408</v>
      </c>
      <c r="B15" s="284">
        <v>3</v>
      </c>
      <c r="C15" s="285" t="s">
        <v>105</v>
      </c>
      <c r="D15" s="286">
        <v>6.7</v>
      </c>
      <c r="E15" s="287"/>
      <c r="F15" s="288">
        <v>6</v>
      </c>
      <c r="G15" s="291">
        <v>10000</v>
      </c>
      <c r="H15" s="290" t="s">
        <v>106</v>
      </c>
      <c r="I15" s="285" t="s">
        <v>105</v>
      </c>
      <c r="J15" s="291">
        <v>250000</v>
      </c>
      <c r="K15" s="290" t="s">
        <v>106</v>
      </c>
      <c r="L15" s="292">
        <v>14500</v>
      </c>
      <c r="M15" s="290" t="s">
        <v>113</v>
      </c>
      <c r="N15" s="291">
        <v>24000</v>
      </c>
      <c r="O15" s="413" t="s">
        <v>113</v>
      </c>
      <c r="P15" s="289">
        <v>0</v>
      </c>
      <c r="Q15" s="289"/>
      <c r="R15" s="293"/>
    </row>
    <row r="16" spans="1:18" x14ac:dyDescent="0.2">
      <c r="A16" s="281" t="s">
        <v>198</v>
      </c>
      <c r="B16" s="284">
        <v>0</v>
      </c>
      <c r="C16" s="285" t="s">
        <v>105</v>
      </c>
      <c r="D16" s="286">
        <v>6.6</v>
      </c>
      <c r="E16" s="287"/>
      <c r="F16" s="288">
        <v>7</v>
      </c>
      <c r="G16" s="291">
        <v>2000</v>
      </c>
      <c r="H16" s="290"/>
      <c r="I16" s="285" t="s">
        <v>105</v>
      </c>
      <c r="J16" s="291">
        <v>60001</v>
      </c>
      <c r="K16" s="290"/>
      <c r="L16" s="299">
        <v>110</v>
      </c>
      <c r="M16" s="290" t="s">
        <v>109</v>
      </c>
      <c r="N16" s="289">
        <v>220</v>
      </c>
      <c r="O16" s="413" t="s">
        <v>109</v>
      </c>
      <c r="P16" s="289">
        <v>110</v>
      </c>
      <c r="Q16" s="289" t="s">
        <v>109</v>
      </c>
      <c r="R16" s="293"/>
    </row>
    <row r="17" spans="1:18" x14ac:dyDescent="0.2">
      <c r="A17" s="281" t="s">
        <v>204</v>
      </c>
      <c r="B17" s="294" t="s">
        <v>107</v>
      </c>
      <c r="C17" s="295"/>
      <c r="D17" s="296"/>
      <c r="E17" s="297"/>
      <c r="F17" s="298"/>
      <c r="G17" s="295"/>
      <c r="H17" s="290"/>
      <c r="I17" s="295"/>
      <c r="J17" s="295"/>
      <c r="K17" s="290"/>
      <c r="L17" s="299"/>
      <c r="M17" s="290"/>
      <c r="N17" s="295"/>
      <c r="O17" s="289"/>
      <c r="P17" s="295"/>
      <c r="Q17" s="289"/>
      <c r="R17" s="294"/>
    </row>
    <row r="18" spans="1:18" x14ac:dyDescent="0.2">
      <c r="A18" s="281" t="s">
        <v>205</v>
      </c>
      <c r="B18" s="284">
        <v>1</v>
      </c>
      <c r="C18" s="285" t="s">
        <v>105</v>
      </c>
      <c r="D18" s="286">
        <v>6</v>
      </c>
      <c r="E18" s="287"/>
      <c r="F18" s="288">
        <v>6</v>
      </c>
      <c r="G18" s="289">
        <v>750</v>
      </c>
      <c r="H18" s="290" t="s">
        <v>139</v>
      </c>
      <c r="I18" s="285" t="s">
        <v>105</v>
      </c>
      <c r="J18" s="291">
        <v>7001</v>
      </c>
      <c r="K18" s="290" t="s">
        <v>139</v>
      </c>
      <c r="L18" s="292">
        <v>2700</v>
      </c>
      <c r="M18" s="290"/>
      <c r="N18" s="291">
        <v>5400</v>
      </c>
      <c r="O18" s="289"/>
      <c r="P18" s="291">
        <v>3000</v>
      </c>
      <c r="Q18" s="289"/>
      <c r="R18" s="293"/>
    </row>
    <row r="19" spans="1:18" x14ac:dyDescent="0.2">
      <c r="A19" s="281" t="s">
        <v>576</v>
      </c>
      <c r="B19" s="284">
        <v>1.4</v>
      </c>
      <c r="C19" s="285" t="s">
        <v>105</v>
      </c>
      <c r="D19" s="286">
        <v>11</v>
      </c>
      <c r="E19" s="287"/>
      <c r="F19" s="288">
        <v>12</v>
      </c>
      <c r="G19" s="291">
        <v>2400</v>
      </c>
      <c r="H19" s="290" t="s">
        <v>106</v>
      </c>
      <c r="I19" s="285" t="s">
        <v>105</v>
      </c>
      <c r="J19" s="291">
        <v>200001</v>
      </c>
      <c r="K19" s="290" t="s">
        <v>106</v>
      </c>
      <c r="L19" s="292">
        <v>1040</v>
      </c>
      <c r="M19" s="290"/>
      <c r="N19" s="291">
        <v>2080</v>
      </c>
      <c r="O19" s="289"/>
      <c r="P19" s="291">
        <v>1040</v>
      </c>
      <c r="Q19" s="289"/>
      <c r="R19" s="293"/>
    </row>
    <row r="20" spans="1:18" x14ac:dyDescent="0.2">
      <c r="A20" s="281" t="s">
        <v>418</v>
      </c>
      <c r="B20" s="284">
        <v>1.6</v>
      </c>
      <c r="C20" s="285" t="s">
        <v>105</v>
      </c>
      <c r="D20" s="286">
        <v>7.4</v>
      </c>
      <c r="E20" s="287"/>
      <c r="F20" s="288">
        <v>7</v>
      </c>
      <c r="G20" s="291">
        <v>1429</v>
      </c>
      <c r="H20" s="290" t="s">
        <v>106</v>
      </c>
      <c r="I20" s="285" t="s">
        <v>105</v>
      </c>
      <c r="J20" s="291">
        <v>10718</v>
      </c>
      <c r="K20" s="290" t="s">
        <v>106</v>
      </c>
      <c r="L20" s="292">
        <v>4000</v>
      </c>
      <c r="M20" s="290" t="s">
        <v>115</v>
      </c>
      <c r="N20" s="291">
        <v>8000</v>
      </c>
      <c r="O20" s="289" t="s">
        <v>115</v>
      </c>
      <c r="P20" s="291">
        <v>4000</v>
      </c>
      <c r="Q20" s="289" t="s">
        <v>115</v>
      </c>
      <c r="R20" s="293"/>
    </row>
    <row r="21" spans="1:18" x14ac:dyDescent="0.2">
      <c r="A21" s="281" t="s">
        <v>409</v>
      </c>
      <c r="B21" s="284">
        <v>3.75</v>
      </c>
      <c r="C21" s="285"/>
      <c r="D21" s="301"/>
      <c r="E21" s="287"/>
      <c r="F21" s="288">
        <v>1</v>
      </c>
      <c r="G21" s="302" t="s">
        <v>110</v>
      </c>
      <c r="H21" s="295"/>
      <c r="I21" s="295"/>
      <c r="J21" s="295"/>
      <c r="K21" s="295"/>
      <c r="L21" s="292">
        <v>2000</v>
      </c>
      <c r="M21" s="290"/>
      <c r="N21" s="291">
        <v>4000</v>
      </c>
      <c r="O21" s="289"/>
      <c r="P21" s="291">
        <v>2000</v>
      </c>
      <c r="Q21" s="289"/>
      <c r="R21" s="293"/>
    </row>
    <row r="22" spans="1:18" x14ac:dyDescent="0.2">
      <c r="A22" s="281" t="s">
        <v>410</v>
      </c>
      <c r="B22" s="284">
        <v>3.3</v>
      </c>
      <c r="C22" s="285"/>
      <c r="D22" s="301"/>
      <c r="E22" s="287"/>
      <c r="F22" s="288">
        <v>1</v>
      </c>
      <c r="G22" s="302" t="s">
        <v>110</v>
      </c>
      <c r="H22" s="295"/>
      <c r="I22" s="295"/>
      <c r="J22" s="295"/>
      <c r="K22" s="295"/>
      <c r="L22" s="292">
        <v>1000</v>
      </c>
      <c r="M22" s="290"/>
      <c r="N22" s="291">
        <v>2000</v>
      </c>
      <c r="O22" s="289"/>
      <c r="P22" s="291">
        <v>2500</v>
      </c>
      <c r="Q22" s="289" t="s">
        <v>114</v>
      </c>
      <c r="R22" s="293"/>
    </row>
    <row r="23" spans="1:18" x14ac:dyDescent="0.2">
      <c r="A23" s="281" t="s">
        <v>419</v>
      </c>
      <c r="B23" s="300">
        <v>0.36</v>
      </c>
      <c r="C23" s="285" t="s">
        <v>105</v>
      </c>
      <c r="D23" s="301">
        <v>8.98</v>
      </c>
      <c r="E23" s="287"/>
      <c r="F23" s="288">
        <v>9</v>
      </c>
      <c r="G23" s="291">
        <v>1539</v>
      </c>
      <c r="H23" s="290"/>
      <c r="I23" s="285" t="s">
        <v>105</v>
      </c>
      <c r="J23" s="291">
        <v>69255</v>
      </c>
      <c r="K23" s="290"/>
      <c r="L23" s="299">
        <v>40</v>
      </c>
      <c r="M23" s="290" t="s">
        <v>109</v>
      </c>
      <c r="N23" s="289">
        <v>80</v>
      </c>
      <c r="O23" s="289" t="s">
        <v>109</v>
      </c>
      <c r="P23" s="289">
        <v>40</v>
      </c>
      <c r="Q23" s="289" t="s">
        <v>109</v>
      </c>
      <c r="R23" s="293" t="s">
        <v>462</v>
      </c>
    </row>
    <row r="24" spans="1:18" x14ac:dyDescent="0.2">
      <c r="A24" s="281" t="s">
        <v>223</v>
      </c>
      <c r="B24" s="284">
        <v>2.7</v>
      </c>
      <c r="C24" s="285" t="s">
        <v>105</v>
      </c>
      <c r="D24" s="286">
        <v>4.5999999999999996</v>
      </c>
      <c r="E24" s="287" t="s">
        <v>116</v>
      </c>
      <c r="F24" s="288">
        <v>2</v>
      </c>
      <c r="G24" s="302" t="s">
        <v>549</v>
      </c>
      <c r="H24" s="295"/>
      <c r="I24" s="295"/>
      <c r="J24" s="411"/>
      <c r="K24" s="295"/>
      <c r="L24" s="292">
        <v>2250</v>
      </c>
      <c r="M24" s="290"/>
      <c r="N24" s="291">
        <v>4500</v>
      </c>
      <c r="O24" s="289"/>
      <c r="P24" s="291">
        <v>2250</v>
      </c>
      <c r="Q24" s="289"/>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89" t="s">
        <v>109</v>
      </c>
      <c r="P25" s="289">
        <v>20</v>
      </c>
      <c r="Q25" s="289"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140</v>
      </c>
      <c r="N26" s="291">
        <v>9000</v>
      </c>
      <c r="O26" s="289" t="s">
        <v>140</v>
      </c>
      <c r="P26" s="291">
        <v>1000</v>
      </c>
      <c r="Q26" s="289"/>
      <c r="R26" s="293" t="s">
        <v>462</v>
      </c>
    </row>
    <row r="27" spans="1:18" x14ac:dyDescent="0.2">
      <c r="A27" s="281" t="s">
        <v>420</v>
      </c>
      <c r="B27" s="284">
        <v>0</v>
      </c>
      <c r="C27" s="285" t="s">
        <v>105</v>
      </c>
      <c r="D27" s="301">
        <v>7.95</v>
      </c>
      <c r="E27" s="287"/>
      <c r="F27" s="288">
        <v>3</v>
      </c>
      <c r="G27" s="291">
        <v>5200</v>
      </c>
      <c r="H27" s="290" t="s">
        <v>106</v>
      </c>
      <c r="I27" s="285" t="s">
        <v>105</v>
      </c>
      <c r="J27" s="291">
        <v>20900</v>
      </c>
      <c r="K27" s="290" t="s">
        <v>106</v>
      </c>
      <c r="L27" s="292">
        <v>3900</v>
      </c>
      <c r="M27" s="290"/>
      <c r="N27" s="291">
        <v>7800</v>
      </c>
      <c r="O27" s="289"/>
      <c r="P27" s="291">
        <v>3900</v>
      </c>
      <c r="Q27" s="289"/>
      <c r="R27" s="293"/>
    </row>
    <row r="28" spans="1:18" x14ac:dyDescent="0.2">
      <c r="A28" s="281" t="s">
        <v>238</v>
      </c>
      <c r="B28" s="284">
        <v>2</v>
      </c>
      <c r="C28" s="285" t="s">
        <v>105</v>
      </c>
      <c r="D28" s="301">
        <v>5.75</v>
      </c>
      <c r="E28" s="287"/>
      <c r="F28" s="288">
        <v>8</v>
      </c>
      <c r="G28" s="291">
        <v>1000</v>
      </c>
      <c r="H28" s="290" t="s">
        <v>117</v>
      </c>
      <c r="I28" s="285" t="s">
        <v>105</v>
      </c>
      <c r="J28" s="291">
        <v>250000</v>
      </c>
      <c r="K28" s="290" t="s">
        <v>117</v>
      </c>
      <c r="L28" s="292">
        <v>3200</v>
      </c>
      <c r="M28" s="290"/>
      <c r="N28" s="291">
        <v>6400</v>
      </c>
      <c r="O28" s="289"/>
      <c r="P28" s="291">
        <v>3200</v>
      </c>
      <c r="Q28" s="289"/>
      <c r="R28" s="293"/>
    </row>
    <row r="29" spans="1:18" ht="12.75" customHeight="1" x14ac:dyDescent="0.2">
      <c r="A29" s="281" t="s">
        <v>577</v>
      </c>
      <c r="B29" s="284">
        <v>5.15</v>
      </c>
      <c r="C29" s="285"/>
      <c r="D29" s="301"/>
      <c r="E29" s="287"/>
      <c r="F29" s="288">
        <v>1</v>
      </c>
      <c r="G29" s="302" t="s">
        <v>110</v>
      </c>
      <c r="H29" s="295"/>
      <c r="I29" s="295"/>
      <c r="J29" s="295"/>
      <c r="K29" s="295"/>
      <c r="L29" s="292">
        <v>4400</v>
      </c>
      <c r="M29" s="285"/>
      <c r="N29" s="291">
        <v>8800</v>
      </c>
      <c r="O29" s="290"/>
      <c r="P29" s="291">
        <v>1000</v>
      </c>
      <c r="Q29" s="289"/>
      <c r="R29" s="293"/>
    </row>
    <row r="30" spans="1:18" ht="12.75" customHeight="1" x14ac:dyDescent="0.2">
      <c r="A30" s="281" t="s">
        <v>422</v>
      </c>
      <c r="B30" s="300">
        <v>4.25</v>
      </c>
      <c r="C30" s="285"/>
      <c r="D30" s="301"/>
      <c r="E30" s="287"/>
      <c r="F30" s="288">
        <v>1</v>
      </c>
      <c r="G30" s="302" t="s">
        <v>110</v>
      </c>
      <c r="H30" s="295"/>
      <c r="I30" s="295"/>
      <c r="J30" s="295"/>
      <c r="K30" s="295"/>
      <c r="L30" s="292">
        <v>3950</v>
      </c>
      <c r="M30" s="290"/>
      <c r="N30" s="291">
        <v>7900</v>
      </c>
      <c r="O30" s="290"/>
      <c r="P30" s="291">
        <v>3950</v>
      </c>
      <c r="Q30" s="289"/>
      <c r="R30" s="293"/>
    </row>
    <row r="31" spans="1:18" ht="12.75" customHeight="1" x14ac:dyDescent="0.2">
      <c r="A31" s="281" t="s">
        <v>423</v>
      </c>
      <c r="B31" s="300">
        <v>5.35</v>
      </c>
      <c r="C31" s="285" t="s">
        <v>105</v>
      </c>
      <c r="D31" s="301">
        <v>9.85</v>
      </c>
      <c r="E31" s="287"/>
      <c r="F31" s="288">
        <v>4</v>
      </c>
      <c r="G31" s="291">
        <v>25070</v>
      </c>
      <c r="H31" s="290" t="s">
        <v>118</v>
      </c>
      <c r="I31" s="285" t="s">
        <v>105</v>
      </c>
      <c r="J31" s="291">
        <v>154951</v>
      </c>
      <c r="K31" s="290" t="s">
        <v>118</v>
      </c>
      <c r="L31" s="292">
        <v>4000</v>
      </c>
      <c r="M31" s="290" t="s">
        <v>115</v>
      </c>
      <c r="N31" s="291">
        <v>8000</v>
      </c>
      <c r="O31" s="290" t="s">
        <v>115</v>
      </c>
      <c r="P31" s="291">
        <v>4000</v>
      </c>
      <c r="Q31" s="289"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89"/>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89"/>
      <c r="R33" s="293" t="s">
        <v>550</v>
      </c>
    </row>
    <row r="34" spans="1:18" ht="12.75" customHeight="1" x14ac:dyDescent="0.2">
      <c r="A34" s="281" t="s">
        <v>424</v>
      </c>
      <c r="B34" s="284">
        <v>1</v>
      </c>
      <c r="C34" s="285" t="s">
        <v>105</v>
      </c>
      <c r="D34" s="286">
        <v>6.9</v>
      </c>
      <c r="E34" s="287"/>
      <c r="F34" s="288">
        <v>7</v>
      </c>
      <c r="G34" s="291">
        <v>2800</v>
      </c>
      <c r="H34" s="290"/>
      <c r="I34" s="285" t="s">
        <v>105</v>
      </c>
      <c r="J34" s="291">
        <v>17100</v>
      </c>
      <c r="K34" s="290"/>
      <c r="L34" s="292">
        <v>2280</v>
      </c>
      <c r="M34" s="290"/>
      <c r="N34" s="291">
        <v>4560</v>
      </c>
      <c r="O34" s="290"/>
      <c r="P34" s="291">
        <v>2280</v>
      </c>
      <c r="Q34" s="289"/>
      <c r="R34" s="293" t="s">
        <v>550</v>
      </c>
    </row>
    <row r="35" spans="1:18" ht="12.75" customHeight="1" x14ac:dyDescent="0.2">
      <c r="A35" s="281" t="s">
        <v>425</v>
      </c>
      <c r="B35" s="300">
        <v>2.46</v>
      </c>
      <c r="C35" s="285" t="s">
        <v>105</v>
      </c>
      <c r="D35" s="301">
        <v>6.84</v>
      </c>
      <c r="E35" s="287"/>
      <c r="F35" s="288">
        <v>4</v>
      </c>
      <c r="G35" s="291">
        <v>3050</v>
      </c>
      <c r="H35" s="290" t="s">
        <v>106</v>
      </c>
      <c r="I35" s="285" t="s">
        <v>105</v>
      </c>
      <c r="J35" s="291">
        <v>39460</v>
      </c>
      <c r="K35" s="290" t="s">
        <v>106</v>
      </c>
      <c r="L35" s="299">
        <v>130</v>
      </c>
      <c r="M35" s="290" t="s">
        <v>109</v>
      </c>
      <c r="N35" s="289">
        <v>260</v>
      </c>
      <c r="O35" s="290" t="s">
        <v>109</v>
      </c>
      <c r="P35" s="289">
        <v>130</v>
      </c>
      <c r="Q35" s="290" t="s">
        <v>109</v>
      </c>
      <c r="R35" s="293"/>
    </row>
    <row r="36" spans="1:18" x14ac:dyDescent="0.2">
      <c r="A36" s="281" t="s">
        <v>262</v>
      </c>
      <c r="B36" s="294" t="s">
        <v>107</v>
      </c>
      <c r="C36" s="295"/>
      <c r="D36" s="296"/>
      <c r="E36" s="297"/>
      <c r="F36" s="298"/>
      <c r="G36" s="295"/>
      <c r="H36" s="295"/>
      <c r="I36" s="295"/>
      <c r="J36" s="295"/>
      <c r="K36" s="295"/>
      <c r="L36" s="299"/>
      <c r="M36" s="290"/>
      <c r="N36" s="295"/>
      <c r="O36" s="290"/>
      <c r="P36" s="295"/>
      <c r="Q36" s="290"/>
      <c r="R36" s="294"/>
    </row>
    <row r="37" spans="1:18" x14ac:dyDescent="0.2">
      <c r="A37" s="281" t="s">
        <v>263</v>
      </c>
      <c r="B37" s="403" t="s">
        <v>464</v>
      </c>
      <c r="C37" s="404"/>
      <c r="D37" s="404"/>
      <c r="E37" s="405"/>
      <c r="F37" s="402"/>
      <c r="G37" s="406"/>
      <c r="H37" s="407"/>
      <c r="I37" s="407"/>
      <c r="J37" s="407"/>
      <c r="K37" s="408"/>
      <c r="L37" s="299"/>
      <c r="M37" s="290"/>
      <c r="N37" s="295"/>
      <c r="O37" s="290"/>
      <c r="P37" s="295"/>
      <c r="Q37" s="290"/>
      <c r="R37" s="294"/>
    </row>
    <row r="38" spans="1:18" ht="12.75" customHeight="1" x14ac:dyDescent="0.2">
      <c r="A38" s="281" t="s">
        <v>265</v>
      </c>
      <c r="B38" s="284">
        <v>1.4</v>
      </c>
      <c r="C38" s="285" t="s">
        <v>105</v>
      </c>
      <c r="D38" s="301">
        <v>8.9700000000000006</v>
      </c>
      <c r="E38" s="287"/>
      <c r="F38" s="288">
        <v>6</v>
      </c>
      <c r="G38" s="291">
        <v>20000</v>
      </c>
      <c r="H38" s="290" t="s">
        <v>122</v>
      </c>
      <c r="I38" s="285" t="s">
        <v>105</v>
      </c>
      <c r="J38" s="291">
        <v>500000</v>
      </c>
      <c r="K38" s="290" t="s">
        <v>122</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123</v>
      </c>
      <c r="I39" s="285" t="s">
        <v>105</v>
      </c>
      <c r="J39" s="291">
        <v>16001</v>
      </c>
      <c r="K39" s="290" t="s">
        <v>123</v>
      </c>
      <c r="L39" s="292">
        <v>4000</v>
      </c>
      <c r="M39" s="290" t="s">
        <v>115</v>
      </c>
      <c r="N39" s="291">
        <v>8000</v>
      </c>
      <c r="O39" s="290" t="s">
        <v>115</v>
      </c>
      <c r="P39" s="291">
        <v>4000</v>
      </c>
      <c r="Q39" s="290" t="s">
        <v>115</v>
      </c>
      <c r="R39" s="293"/>
    </row>
    <row r="40" spans="1:18" x14ac:dyDescent="0.2">
      <c r="A40" s="281" t="s">
        <v>412</v>
      </c>
      <c r="B40" s="284">
        <v>4</v>
      </c>
      <c r="C40" s="285" t="s">
        <v>105</v>
      </c>
      <c r="D40" s="301">
        <v>8.82</v>
      </c>
      <c r="E40" s="287"/>
      <c r="F40" s="288">
        <v>8</v>
      </c>
      <c r="G40" s="291">
        <v>8200</v>
      </c>
      <c r="H40" s="290" t="s">
        <v>106</v>
      </c>
      <c r="I40" s="285" t="s">
        <v>105</v>
      </c>
      <c r="J40" s="291">
        <v>1029250</v>
      </c>
      <c r="K40" s="290" t="s">
        <v>106</v>
      </c>
      <c r="L40" s="299">
        <v>0</v>
      </c>
      <c r="M40" s="290"/>
      <c r="N40" s="289">
        <v>0</v>
      </c>
      <c r="O40" s="290"/>
      <c r="P40" s="291">
        <v>1000</v>
      </c>
      <c r="Q40" s="290"/>
      <c r="R40" s="293"/>
    </row>
    <row r="41" spans="1:18" ht="12.75" customHeight="1" x14ac:dyDescent="0.2">
      <c r="A41" s="281" t="s">
        <v>274</v>
      </c>
      <c r="B41" s="284">
        <v>5.75</v>
      </c>
      <c r="C41" s="285" t="s">
        <v>105</v>
      </c>
      <c r="D41" s="301"/>
      <c r="E41" s="287"/>
      <c r="F41" s="288">
        <v>1</v>
      </c>
      <c r="G41" s="302" t="s">
        <v>110</v>
      </c>
      <c r="H41" s="295"/>
      <c r="I41" s="295"/>
      <c r="J41" s="411"/>
      <c r="K41" s="295"/>
      <c r="L41" s="303" t="s">
        <v>111</v>
      </c>
      <c r="M41" s="295"/>
      <c r="N41" s="411"/>
      <c r="O41" s="295"/>
      <c r="P41" s="411"/>
      <c r="Q41" s="295"/>
      <c r="R41" s="293"/>
    </row>
    <row r="42" spans="1:18" ht="12.75" customHeight="1" x14ac:dyDescent="0.2">
      <c r="A42" s="281" t="s">
        <v>427</v>
      </c>
      <c r="B42" s="300">
        <v>1.22</v>
      </c>
      <c r="C42" s="285" t="s">
        <v>105</v>
      </c>
      <c r="D42" s="301">
        <v>3.22</v>
      </c>
      <c r="E42" s="287"/>
      <c r="F42" s="288">
        <v>5</v>
      </c>
      <c r="G42" s="291">
        <v>37450</v>
      </c>
      <c r="H42" s="290" t="s">
        <v>124</v>
      </c>
      <c r="I42" s="285" t="s">
        <v>105</v>
      </c>
      <c r="J42" s="291">
        <v>411500</v>
      </c>
      <c r="K42" s="290" t="s">
        <v>124</v>
      </c>
      <c r="L42" s="292">
        <v>4000</v>
      </c>
      <c r="M42" s="290" t="s">
        <v>115</v>
      </c>
      <c r="N42" s="291">
        <v>8000</v>
      </c>
      <c r="O42" s="290" t="s">
        <v>115</v>
      </c>
      <c r="P42" s="291">
        <v>4000</v>
      </c>
      <c r="Q42" s="290" t="s">
        <v>115</v>
      </c>
      <c r="R42" s="293"/>
    </row>
    <row r="43" spans="1:18" x14ac:dyDescent="0.2">
      <c r="A43" s="281" t="s">
        <v>428</v>
      </c>
      <c r="B43" s="304">
        <v>0.52800000000000002</v>
      </c>
      <c r="C43" s="285"/>
      <c r="D43" s="305">
        <v>5.3330000000000002</v>
      </c>
      <c r="E43" s="287"/>
      <c r="F43" s="288">
        <v>9</v>
      </c>
      <c r="G43" s="291">
        <v>5200</v>
      </c>
      <c r="H43" s="290"/>
      <c r="I43" s="285" t="s">
        <v>105</v>
      </c>
      <c r="J43" s="291">
        <v>208000</v>
      </c>
      <c r="K43" s="290"/>
      <c r="L43" s="292">
        <v>2200</v>
      </c>
      <c r="M43" s="290" t="s">
        <v>125</v>
      </c>
      <c r="N43" s="291">
        <v>4400</v>
      </c>
      <c r="O43" s="290" t="s">
        <v>125</v>
      </c>
      <c r="P43" s="291">
        <v>1700</v>
      </c>
      <c r="Q43" s="290" t="s">
        <v>125</v>
      </c>
      <c r="R43" s="293"/>
    </row>
    <row r="44" spans="1:18" ht="12.75" customHeight="1" x14ac:dyDescent="0.2">
      <c r="A44" s="281" t="s">
        <v>413</v>
      </c>
      <c r="B44" s="284">
        <v>0.5</v>
      </c>
      <c r="C44" s="285" t="s">
        <v>105</v>
      </c>
      <c r="D44" s="301">
        <v>5.25</v>
      </c>
      <c r="E44" s="287"/>
      <c r="F44" s="288">
        <v>7</v>
      </c>
      <c r="G44" s="291">
        <v>1000</v>
      </c>
      <c r="H44" s="290" t="s">
        <v>127</v>
      </c>
      <c r="I44" s="285" t="s">
        <v>105</v>
      </c>
      <c r="J44" s="291">
        <v>8701</v>
      </c>
      <c r="K44" s="290" t="s">
        <v>127</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3350</v>
      </c>
      <c r="H45" s="290" t="s">
        <v>106</v>
      </c>
      <c r="I45" s="285" t="s">
        <v>105</v>
      </c>
      <c r="J45" s="291">
        <v>125000</v>
      </c>
      <c r="K45" s="290" t="s">
        <v>106</v>
      </c>
      <c r="L45" s="299">
        <v>194</v>
      </c>
      <c r="M45" s="290" t="s">
        <v>109</v>
      </c>
      <c r="N45" s="289">
        <v>388</v>
      </c>
      <c r="O45" s="290" t="s">
        <v>109</v>
      </c>
      <c r="P45" s="289">
        <v>194</v>
      </c>
      <c r="Q45" s="285" t="s">
        <v>109</v>
      </c>
      <c r="R45" s="293" t="s">
        <v>550</v>
      </c>
    </row>
    <row r="46" spans="1:18" ht="12.75" customHeight="1" x14ac:dyDescent="0.2">
      <c r="A46" s="281" t="s">
        <v>297</v>
      </c>
      <c r="B46" s="300">
        <v>3.07</v>
      </c>
      <c r="C46" s="285"/>
      <c r="D46" s="306"/>
      <c r="E46" s="287"/>
      <c r="F46" s="288">
        <v>1</v>
      </c>
      <c r="G46" s="302" t="s">
        <v>110</v>
      </c>
      <c r="H46" s="295"/>
      <c r="I46" s="295"/>
      <c r="J46" s="295"/>
      <c r="K46" s="295"/>
      <c r="L46" s="303" t="s">
        <v>111</v>
      </c>
      <c r="M46" s="295"/>
      <c r="N46" s="295"/>
      <c r="O46" s="295"/>
      <c r="P46" s="295"/>
      <c r="Q46" s="295"/>
      <c r="R46" s="293"/>
    </row>
    <row r="47" spans="1:18" x14ac:dyDescent="0.2">
      <c r="A47" s="281" t="s">
        <v>489</v>
      </c>
      <c r="B47" s="300">
        <v>3.75</v>
      </c>
      <c r="C47" s="285" t="s">
        <v>105</v>
      </c>
      <c r="D47" s="301">
        <v>5.99</v>
      </c>
      <c r="E47" s="297"/>
      <c r="F47" s="288">
        <v>3</v>
      </c>
      <c r="G47" s="291">
        <v>60550</v>
      </c>
      <c r="H47" s="295"/>
      <c r="I47" s="285" t="s">
        <v>105</v>
      </c>
      <c r="J47" s="291">
        <v>137650</v>
      </c>
      <c r="K47" s="297"/>
      <c r="L47" s="292">
        <v>3850</v>
      </c>
      <c r="M47" s="290"/>
      <c r="N47" s="291">
        <v>7700</v>
      </c>
      <c r="O47" s="290"/>
      <c r="P47" s="291">
        <v>3850</v>
      </c>
      <c r="Q47" s="290"/>
      <c r="R47" s="293"/>
    </row>
    <row r="48" spans="1:18" ht="12.75" customHeight="1" x14ac:dyDescent="0.2">
      <c r="A48" s="281" t="s">
        <v>430</v>
      </c>
      <c r="B48" s="284">
        <v>0</v>
      </c>
      <c r="C48" s="285" t="s">
        <v>105</v>
      </c>
      <c r="D48" s="286">
        <v>7</v>
      </c>
      <c r="E48" s="287"/>
      <c r="F48" s="288">
        <v>6</v>
      </c>
      <c r="G48" s="291">
        <v>2910</v>
      </c>
      <c r="H48" s="289"/>
      <c r="I48" s="285" t="s">
        <v>105</v>
      </c>
      <c r="J48" s="291">
        <v>14550</v>
      </c>
      <c r="K48" s="289"/>
      <c r="L48" s="292">
        <v>4000</v>
      </c>
      <c r="M48" s="290" t="s">
        <v>115</v>
      </c>
      <c r="N48" s="291">
        <v>8000</v>
      </c>
      <c r="O48" s="290" t="s">
        <v>115</v>
      </c>
      <c r="P48" s="291">
        <v>4000</v>
      </c>
      <c r="Q48" s="290" t="s">
        <v>115</v>
      </c>
      <c r="R48" s="293"/>
    </row>
    <row r="49" spans="1:18" x14ac:dyDescent="0.2">
      <c r="A49" s="282" t="s">
        <v>304</v>
      </c>
      <c r="B49" s="294" t="s">
        <v>107</v>
      </c>
      <c r="C49" s="295"/>
      <c r="D49" s="296"/>
      <c r="E49" s="297"/>
      <c r="F49" s="298"/>
      <c r="G49" s="295"/>
      <c r="H49" s="295"/>
      <c r="I49" s="295"/>
      <c r="J49" s="295"/>
      <c r="K49" s="295"/>
      <c r="L49" s="299"/>
      <c r="M49" s="290"/>
      <c r="N49" s="295"/>
      <c r="O49" s="290"/>
      <c r="P49" s="295"/>
      <c r="Q49" s="290"/>
      <c r="R49" s="294"/>
    </row>
    <row r="50" spans="1:18" x14ac:dyDescent="0.2">
      <c r="A50" s="281" t="s">
        <v>305</v>
      </c>
      <c r="B50" s="310" t="s">
        <v>466</v>
      </c>
      <c r="C50" s="55"/>
      <c r="D50" s="55"/>
      <c r="E50" s="409"/>
      <c r="F50" s="298"/>
      <c r="G50" s="406"/>
      <c r="H50" s="407"/>
      <c r="I50" s="407"/>
      <c r="J50" s="407"/>
      <c r="K50" s="408"/>
      <c r="L50" s="291">
        <v>1250</v>
      </c>
      <c r="M50" s="326"/>
      <c r="N50" s="291">
        <v>2500</v>
      </c>
      <c r="O50" s="290"/>
      <c r="P50" s="326">
        <v>0</v>
      </c>
      <c r="Q50" s="290"/>
      <c r="R50" s="294"/>
    </row>
    <row r="51" spans="1:18" x14ac:dyDescent="0.2">
      <c r="A51" s="281" t="s">
        <v>307</v>
      </c>
      <c r="B51" s="294" t="s">
        <v>107</v>
      </c>
      <c r="C51" s="295"/>
      <c r="D51" s="296"/>
      <c r="E51" s="297"/>
      <c r="F51" s="298"/>
      <c r="G51" s="295"/>
      <c r="H51" s="295"/>
      <c r="I51" s="295"/>
      <c r="J51" s="295"/>
      <c r="K51" s="295"/>
      <c r="L51" s="309"/>
      <c r="M51" s="290"/>
      <c r="N51" s="295"/>
      <c r="O51" s="290"/>
      <c r="P51" s="295"/>
      <c r="Q51" s="290"/>
      <c r="R51" s="294"/>
    </row>
    <row r="52" spans="1:18" x14ac:dyDescent="0.2">
      <c r="A52" s="281" t="s">
        <v>308</v>
      </c>
      <c r="B52" s="284">
        <v>5</v>
      </c>
      <c r="C52" s="285"/>
      <c r="D52" s="301"/>
      <c r="E52" s="287"/>
      <c r="F52" s="288">
        <v>1</v>
      </c>
      <c r="G52" s="302" t="s">
        <v>110</v>
      </c>
      <c r="H52" s="295"/>
      <c r="I52" s="295"/>
      <c r="J52" s="295"/>
      <c r="K52" s="295"/>
      <c r="L52" s="309" t="s">
        <v>128</v>
      </c>
      <c r="M52" s="290"/>
      <c r="N52" s="308" t="s">
        <v>128</v>
      </c>
      <c r="O52" s="290"/>
      <c r="P52" s="308" t="s">
        <v>128</v>
      </c>
      <c r="Q52" s="290"/>
      <c r="R52" s="293"/>
    </row>
    <row r="53" spans="1:18" ht="12.75" customHeight="1" x14ac:dyDescent="0.2">
      <c r="A53" s="281" t="s">
        <v>432</v>
      </c>
      <c r="B53" s="300">
        <v>3.55</v>
      </c>
      <c r="C53" s="285" t="s">
        <v>105</v>
      </c>
      <c r="D53" s="301">
        <v>8.9499999999999993</v>
      </c>
      <c r="E53" s="287"/>
      <c r="F53" s="288">
        <v>5</v>
      </c>
      <c r="G53" s="291">
        <v>37450</v>
      </c>
      <c r="H53" s="290" t="s">
        <v>437</v>
      </c>
      <c r="I53" s="285"/>
      <c r="J53" s="291">
        <v>411500</v>
      </c>
      <c r="K53" s="290" t="s">
        <v>437</v>
      </c>
      <c r="L53" s="292">
        <v>4000</v>
      </c>
      <c r="M53" s="290" t="s">
        <v>168</v>
      </c>
      <c r="N53" s="291">
        <v>8000</v>
      </c>
      <c r="O53" s="290" t="s">
        <v>168</v>
      </c>
      <c r="P53" s="291">
        <v>4000</v>
      </c>
      <c r="Q53" s="290" t="s">
        <v>168</v>
      </c>
      <c r="R53" s="293"/>
    </row>
    <row r="54" spans="1:18"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8" ht="12.75" customHeight="1" x14ac:dyDescent="0.2">
      <c r="A55" s="281" t="s">
        <v>317</v>
      </c>
      <c r="B55" s="294" t="s">
        <v>107</v>
      </c>
      <c r="C55" s="295"/>
      <c r="D55" s="296"/>
      <c r="E55" s="297"/>
      <c r="F55" s="298"/>
      <c r="G55" s="295"/>
      <c r="H55" s="290"/>
      <c r="I55" s="295"/>
      <c r="J55" s="295"/>
      <c r="K55" s="290"/>
      <c r="L55" s="299"/>
      <c r="M55" s="290"/>
      <c r="N55" s="295"/>
      <c r="O55" s="290"/>
      <c r="P55" s="295"/>
      <c r="Q55" s="290"/>
      <c r="R55" s="294"/>
    </row>
    <row r="56" spans="1:18"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8" ht="12.75" customHeight="1" x14ac:dyDescent="0.2">
      <c r="A57" s="281" t="s">
        <v>433</v>
      </c>
      <c r="B57" s="284">
        <v>4.4000000000000004</v>
      </c>
      <c r="C57" s="285" t="s">
        <v>105</v>
      </c>
      <c r="D57" s="301">
        <v>7.65</v>
      </c>
      <c r="E57" s="287"/>
      <c r="F57" s="288">
        <v>4</v>
      </c>
      <c r="G57" s="291">
        <v>11090</v>
      </c>
      <c r="H57" s="290" t="s">
        <v>145</v>
      </c>
      <c r="I57" s="285" t="s">
        <v>105</v>
      </c>
      <c r="J57" s="291">
        <v>244270</v>
      </c>
      <c r="K57" s="290" t="s">
        <v>145</v>
      </c>
      <c r="L57" s="299">
        <v>700</v>
      </c>
      <c r="M57" s="290"/>
      <c r="N57" s="291">
        <v>1400</v>
      </c>
      <c r="O57" s="290"/>
      <c r="P57" s="289">
        <v>700</v>
      </c>
      <c r="Q57" s="290"/>
      <c r="R57" s="293"/>
    </row>
    <row r="58" spans="1:18" x14ac:dyDescent="0.2">
      <c r="A58" s="281" t="s">
        <v>325</v>
      </c>
      <c r="B58" s="294" t="s">
        <v>107</v>
      </c>
      <c r="C58" s="295"/>
      <c r="D58" s="296"/>
      <c r="E58" s="297"/>
      <c r="F58" s="298"/>
      <c r="G58" s="295"/>
      <c r="H58" s="295"/>
      <c r="I58" s="295"/>
      <c r="J58" s="295"/>
      <c r="K58" s="295"/>
      <c r="L58" s="299"/>
      <c r="M58" s="290"/>
      <c r="N58" s="295"/>
      <c r="O58" s="290"/>
      <c r="P58" s="295"/>
      <c r="Q58" s="290"/>
      <c r="R58" s="294"/>
    </row>
    <row r="59" spans="1:18" x14ac:dyDescent="0.2">
      <c r="A59" s="281"/>
      <c r="B59" s="310"/>
      <c r="C59" s="285"/>
      <c r="D59" s="311"/>
      <c r="E59" s="312"/>
      <c r="F59" s="288"/>
      <c r="G59" s="289"/>
      <c r="H59" s="289"/>
      <c r="I59" s="285" t="s">
        <v>105</v>
      </c>
      <c r="J59" s="289"/>
      <c r="K59" s="289"/>
      <c r="L59" s="299"/>
      <c r="M59" s="290"/>
      <c r="N59" s="289"/>
      <c r="O59" s="290"/>
      <c r="P59" s="289"/>
      <c r="Q59" s="290"/>
      <c r="R59" s="293"/>
    </row>
    <row r="60" spans="1:18" ht="12.75" customHeight="1" x14ac:dyDescent="0.2">
      <c r="A60" s="283" t="s">
        <v>575</v>
      </c>
      <c r="B60" s="313">
        <v>4</v>
      </c>
      <c r="C60" s="314" t="s">
        <v>105</v>
      </c>
      <c r="D60" s="410">
        <v>8.9499999999999993</v>
      </c>
      <c r="E60" s="316"/>
      <c r="F60" s="317">
        <v>4</v>
      </c>
      <c r="G60" s="318">
        <v>10000</v>
      </c>
      <c r="H60" s="319"/>
      <c r="I60" s="314" t="s">
        <v>105</v>
      </c>
      <c r="J60" s="318">
        <v>350000</v>
      </c>
      <c r="K60" s="319"/>
      <c r="L60" s="320">
        <v>1675</v>
      </c>
      <c r="M60" s="321"/>
      <c r="N60" s="318">
        <v>3350</v>
      </c>
      <c r="O60" s="321"/>
      <c r="P60" s="318">
        <v>1675</v>
      </c>
      <c r="Q60" s="321"/>
      <c r="R60" s="322"/>
    </row>
    <row r="61" spans="1:18" x14ac:dyDescent="0.2">
      <c r="A61" s="81"/>
      <c r="B61" s="82"/>
      <c r="C61" s="83"/>
      <c r="D61" s="82"/>
      <c r="E61" s="82"/>
      <c r="F61" s="84"/>
      <c r="G61" s="81"/>
      <c r="H61" s="81"/>
      <c r="I61" s="84"/>
      <c r="J61" s="81"/>
      <c r="K61" s="81"/>
      <c r="L61" s="81"/>
      <c r="M61" s="81"/>
      <c r="N61" s="81"/>
      <c r="O61" s="81"/>
      <c r="P61" s="81"/>
      <c r="Q61" s="81"/>
      <c r="R61" s="84"/>
    </row>
    <row r="62" spans="1:18" x14ac:dyDescent="0.2">
      <c r="A62" s="328" t="s">
        <v>468</v>
      </c>
      <c r="B62" s="82"/>
      <c r="C62" s="83"/>
      <c r="D62" s="82"/>
      <c r="E62" s="82"/>
      <c r="F62" s="84"/>
      <c r="G62" s="81"/>
      <c r="H62" s="81"/>
      <c r="I62" s="84"/>
      <c r="J62" s="81"/>
      <c r="K62" s="81"/>
      <c r="L62" s="81"/>
      <c r="M62" s="81"/>
      <c r="N62" s="81"/>
      <c r="O62" s="81"/>
      <c r="P62" s="81"/>
      <c r="Q62" s="81"/>
      <c r="R62" s="84"/>
    </row>
    <row r="63" spans="1:18" x14ac:dyDescent="0.2">
      <c r="A63" s="81"/>
      <c r="B63" s="82"/>
      <c r="C63" s="83"/>
      <c r="D63" s="82"/>
      <c r="E63" s="82"/>
      <c r="F63" s="84"/>
      <c r="G63" s="81"/>
      <c r="H63" s="81"/>
      <c r="I63" s="84"/>
      <c r="J63" s="81"/>
      <c r="K63" s="81"/>
      <c r="L63" s="81"/>
      <c r="M63" s="81"/>
      <c r="N63" s="81"/>
      <c r="O63" s="81"/>
      <c r="P63" s="81"/>
      <c r="Q63" s="81"/>
      <c r="R63" s="84"/>
    </row>
    <row r="64" spans="1:18" x14ac:dyDescent="0.2">
      <c r="A64" s="577" t="s">
        <v>567</v>
      </c>
      <c r="B64" s="576"/>
      <c r="C64" s="576"/>
      <c r="D64" s="576"/>
      <c r="E64" s="576"/>
      <c r="F64" s="576"/>
      <c r="G64" s="576"/>
      <c r="H64" s="576"/>
      <c r="I64" s="576"/>
      <c r="J64" s="576"/>
      <c r="K64" s="576"/>
      <c r="L64" s="576"/>
      <c r="M64" s="576"/>
      <c r="N64" s="576"/>
      <c r="O64" s="576"/>
      <c r="P64" s="576"/>
      <c r="Q64" s="576"/>
      <c r="R64" s="576"/>
    </row>
    <row r="65" spans="1:18" x14ac:dyDescent="0.2">
      <c r="A65" s="576"/>
      <c r="B65" s="576"/>
      <c r="C65" s="576"/>
      <c r="D65" s="576"/>
      <c r="E65" s="576"/>
      <c r="F65" s="576"/>
      <c r="G65" s="576"/>
      <c r="H65" s="576"/>
      <c r="I65" s="576"/>
      <c r="J65" s="576"/>
      <c r="K65" s="576"/>
      <c r="L65" s="576"/>
      <c r="M65" s="576"/>
      <c r="N65" s="576"/>
      <c r="O65" s="576"/>
      <c r="P65" s="576"/>
      <c r="Q65" s="576"/>
      <c r="R65" s="576"/>
    </row>
    <row r="66" spans="1:18" x14ac:dyDescent="0.2">
      <c r="A66" s="576"/>
      <c r="B66" s="576"/>
      <c r="C66" s="576"/>
      <c r="D66" s="576"/>
      <c r="E66" s="576"/>
      <c r="F66" s="576"/>
      <c r="G66" s="576"/>
      <c r="H66" s="576"/>
      <c r="I66" s="576"/>
      <c r="J66" s="576"/>
      <c r="K66" s="576"/>
      <c r="L66" s="576"/>
      <c r="M66" s="576"/>
      <c r="N66" s="576"/>
      <c r="O66" s="576"/>
      <c r="P66" s="576"/>
      <c r="Q66" s="576"/>
      <c r="R66" s="576"/>
    </row>
    <row r="67" spans="1:18" x14ac:dyDescent="0.2">
      <c r="A67" s="81" t="s">
        <v>469</v>
      </c>
      <c r="B67" s="82"/>
      <c r="C67" s="83"/>
      <c r="D67" s="82"/>
      <c r="E67" s="82"/>
      <c r="F67" s="84"/>
      <c r="G67" s="81"/>
      <c r="H67" s="81"/>
      <c r="I67" s="84"/>
      <c r="J67" s="81"/>
      <c r="K67" s="81"/>
      <c r="L67" s="81"/>
      <c r="M67" s="81"/>
      <c r="N67" s="81"/>
      <c r="O67" s="81"/>
      <c r="P67" s="81"/>
      <c r="Q67" s="81"/>
      <c r="R67" s="84"/>
    </row>
    <row r="68" spans="1:18" x14ac:dyDescent="0.2">
      <c r="A68" s="81" t="s">
        <v>470</v>
      </c>
      <c r="B68" s="82"/>
      <c r="C68" s="83"/>
      <c r="D68" s="82"/>
      <c r="E68" s="82"/>
      <c r="F68" s="84"/>
      <c r="G68" s="81"/>
      <c r="H68" s="81"/>
      <c r="I68" s="84"/>
      <c r="J68" s="81"/>
      <c r="K68" s="81"/>
      <c r="L68" s="81"/>
      <c r="M68" s="81"/>
      <c r="N68" s="81"/>
      <c r="O68" s="81"/>
      <c r="P68" s="81"/>
      <c r="Q68" s="81"/>
      <c r="R68" s="84"/>
    </row>
    <row r="69" spans="1:18" x14ac:dyDescent="0.2">
      <c r="A69" s="81" t="s">
        <v>471</v>
      </c>
      <c r="B69" s="82"/>
      <c r="C69" s="83"/>
      <c r="D69" s="82"/>
      <c r="E69" s="82"/>
      <c r="F69" s="84"/>
      <c r="G69" s="81"/>
      <c r="H69" s="81"/>
      <c r="I69" s="84"/>
      <c r="J69" s="81"/>
      <c r="K69" s="81"/>
      <c r="L69" s="81"/>
      <c r="M69" s="81"/>
      <c r="N69" s="81"/>
      <c r="O69" s="81"/>
      <c r="P69" s="81"/>
      <c r="Q69" s="81"/>
      <c r="R69" s="84"/>
    </row>
    <row r="70" spans="1:18" x14ac:dyDescent="0.2">
      <c r="A70" s="577" t="s">
        <v>472</v>
      </c>
      <c r="B70" s="576"/>
      <c r="C70" s="576"/>
      <c r="D70" s="576"/>
      <c r="E70" s="576"/>
      <c r="F70" s="576"/>
      <c r="G70" s="576"/>
      <c r="H70" s="576"/>
      <c r="I70" s="576"/>
      <c r="J70" s="576"/>
      <c r="K70" s="576"/>
      <c r="L70" s="576"/>
      <c r="M70" s="576"/>
      <c r="N70" s="576"/>
      <c r="O70" s="576"/>
      <c r="P70" s="576"/>
      <c r="Q70" s="576"/>
      <c r="R70" s="576"/>
    </row>
    <row r="71" spans="1:18" x14ac:dyDescent="0.2">
      <c r="A71" s="576"/>
      <c r="B71" s="576"/>
      <c r="C71" s="576"/>
      <c r="D71" s="576"/>
      <c r="E71" s="576"/>
      <c r="F71" s="576"/>
      <c r="G71" s="576"/>
      <c r="H71" s="576"/>
      <c r="I71" s="576"/>
      <c r="J71" s="576"/>
      <c r="K71" s="576"/>
      <c r="L71" s="576"/>
      <c r="M71" s="576"/>
      <c r="N71" s="576"/>
      <c r="O71" s="576"/>
      <c r="P71" s="576"/>
      <c r="Q71" s="576"/>
      <c r="R71" s="576"/>
    </row>
    <row r="72" spans="1:18" x14ac:dyDescent="0.2">
      <c r="A72" s="81" t="s">
        <v>563</v>
      </c>
      <c r="B72" s="82"/>
      <c r="C72" s="83"/>
      <c r="D72" s="82"/>
      <c r="E72" s="82"/>
      <c r="F72" s="84"/>
      <c r="G72" s="81"/>
      <c r="H72" s="81"/>
      <c r="I72" s="84"/>
      <c r="J72" s="81"/>
      <c r="K72" s="81"/>
      <c r="L72" s="81"/>
      <c r="M72" s="81"/>
      <c r="N72" s="81"/>
      <c r="O72" s="81"/>
      <c r="P72" s="81"/>
      <c r="Q72" s="81"/>
      <c r="R72" s="84"/>
    </row>
    <row r="73" spans="1:18" x14ac:dyDescent="0.2">
      <c r="A73" s="577" t="s">
        <v>474</v>
      </c>
      <c r="B73" s="576"/>
      <c r="C73" s="576"/>
      <c r="D73" s="576"/>
      <c r="E73" s="576"/>
      <c r="F73" s="576"/>
      <c r="G73" s="576"/>
      <c r="H73" s="576"/>
      <c r="I73" s="576"/>
      <c r="J73" s="576"/>
      <c r="K73" s="576"/>
      <c r="L73" s="576"/>
      <c r="M73" s="576"/>
      <c r="N73" s="576"/>
      <c r="O73" s="576"/>
      <c r="P73" s="576"/>
      <c r="Q73" s="576"/>
      <c r="R73" s="576"/>
    </row>
    <row r="74" spans="1:18" x14ac:dyDescent="0.2">
      <c r="A74" s="576"/>
      <c r="B74" s="576"/>
      <c r="C74" s="576"/>
      <c r="D74" s="576"/>
      <c r="E74" s="576"/>
      <c r="F74" s="576"/>
      <c r="G74" s="576"/>
      <c r="H74" s="576"/>
      <c r="I74" s="576"/>
      <c r="J74" s="576"/>
      <c r="K74" s="576"/>
      <c r="L74" s="576"/>
      <c r="M74" s="576"/>
      <c r="N74" s="576"/>
      <c r="O74" s="576"/>
      <c r="P74" s="576"/>
      <c r="Q74" s="576"/>
      <c r="R74" s="576"/>
    </row>
    <row r="75" spans="1:18" x14ac:dyDescent="0.2">
      <c r="A75" s="577" t="s">
        <v>475</v>
      </c>
      <c r="B75" s="576"/>
      <c r="C75" s="576"/>
      <c r="D75" s="576"/>
      <c r="E75" s="576"/>
      <c r="F75" s="576"/>
      <c r="G75" s="576"/>
      <c r="H75" s="576"/>
      <c r="I75" s="576"/>
      <c r="J75" s="576"/>
      <c r="K75" s="576"/>
      <c r="L75" s="576"/>
      <c r="M75" s="576"/>
      <c r="N75" s="576"/>
      <c r="O75" s="576"/>
      <c r="P75" s="576"/>
      <c r="Q75" s="576"/>
      <c r="R75" s="576"/>
    </row>
    <row r="76" spans="1:18" x14ac:dyDescent="0.2">
      <c r="A76" s="576"/>
      <c r="B76" s="576"/>
      <c r="C76" s="576"/>
      <c r="D76" s="576"/>
      <c r="E76" s="576"/>
      <c r="F76" s="576"/>
      <c r="G76" s="576"/>
      <c r="H76" s="576"/>
      <c r="I76" s="576"/>
      <c r="J76" s="576"/>
      <c r="K76" s="576"/>
      <c r="L76" s="576"/>
      <c r="M76" s="576"/>
      <c r="N76" s="576"/>
      <c r="O76" s="576"/>
      <c r="P76" s="576"/>
      <c r="Q76" s="576"/>
      <c r="R76" s="576"/>
    </row>
    <row r="77" spans="1:18" x14ac:dyDescent="0.2">
      <c r="A77" s="55" t="s">
        <v>531</v>
      </c>
    </row>
    <row r="78" spans="1:18" x14ac:dyDescent="0.2">
      <c r="A78" s="55" t="s">
        <v>568</v>
      </c>
    </row>
    <row r="79" spans="1:18" x14ac:dyDescent="0.2">
      <c r="A79" s="55" t="s">
        <v>552</v>
      </c>
    </row>
    <row r="80" spans="1:18" x14ac:dyDescent="0.2">
      <c r="A80" s="578" t="s">
        <v>553</v>
      </c>
      <c r="B80" s="578"/>
      <c r="C80" s="578"/>
      <c r="D80" s="578"/>
      <c r="E80" s="578"/>
      <c r="F80" s="578"/>
      <c r="G80" s="578"/>
      <c r="H80" s="578"/>
      <c r="I80" s="578"/>
      <c r="J80" s="578"/>
      <c r="K80" s="578"/>
      <c r="L80" s="578"/>
      <c r="M80" s="578"/>
      <c r="N80" s="578"/>
      <c r="O80" s="578"/>
      <c r="P80" s="578"/>
      <c r="Q80" s="578"/>
      <c r="R80" s="578"/>
    </row>
    <row r="81" spans="1:18" x14ac:dyDescent="0.2">
      <c r="A81" s="578"/>
      <c r="B81" s="578"/>
      <c r="C81" s="578"/>
      <c r="D81" s="578"/>
      <c r="E81" s="578"/>
      <c r="F81" s="578"/>
      <c r="G81" s="578"/>
      <c r="H81" s="578"/>
      <c r="I81" s="578"/>
      <c r="J81" s="578"/>
      <c r="K81" s="578"/>
      <c r="L81" s="578"/>
      <c r="M81" s="578"/>
      <c r="N81" s="578"/>
      <c r="O81" s="578"/>
      <c r="P81" s="578"/>
      <c r="Q81" s="578"/>
      <c r="R81" s="578"/>
    </row>
    <row r="82" spans="1:18" x14ac:dyDescent="0.2">
      <c r="A82" s="575" t="s">
        <v>569</v>
      </c>
      <c r="B82" s="576"/>
      <c r="C82" s="576"/>
      <c r="D82" s="576"/>
      <c r="E82" s="576"/>
      <c r="F82" s="576"/>
      <c r="G82" s="576"/>
      <c r="H82" s="576"/>
      <c r="I82" s="576"/>
      <c r="J82" s="576"/>
      <c r="K82" s="576"/>
      <c r="L82" s="576"/>
      <c r="M82" s="576"/>
      <c r="N82" s="576"/>
      <c r="O82" s="576"/>
      <c r="P82" s="576"/>
      <c r="Q82" s="576"/>
      <c r="R82" s="576"/>
    </row>
    <row r="83" spans="1:18" x14ac:dyDescent="0.2">
      <c r="A83" s="576"/>
      <c r="B83" s="576"/>
      <c r="C83" s="576"/>
      <c r="D83" s="576"/>
      <c r="E83" s="576"/>
      <c r="F83" s="576"/>
      <c r="G83" s="576"/>
      <c r="H83" s="576"/>
      <c r="I83" s="576"/>
      <c r="J83" s="576"/>
      <c r="K83" s="576"/>
      <c r="L83" s="576"/>
      <c r="M83" s="576"/>
      <c r="N83" s="576"/>
      <c r="O83" s="576"/>
      <c r="P83" s="576"/>
      <c r="Q83" s="576"/>
      <c r="R83" s="576"/>
    </row>
    <row r="84" spans="1:18" x14ac:dyDescent="0.2">
      <c r="A84" s="575" t="s">
        <v>570</v>
      </c>
      <c r="B84" s="576"/>
      <c r="C84" s="576"/>
      <c r="D84" s="576"/>
      <c r="E84" s="576"/>
      <c r="F84" s="576"/>
      <c r="G84" s="576"/>
      <c r="H84" s="576"/>
      <c r="I84" s="576"/>
      <c r="J84" s="576"/>
      <c r="K84" s="576"/>
      <c r="L84" s="576"/>
      <c r="M84" s="576"/>
      <c r="N84" s="576"/>
      <c r="O84" s="576"/>
      <c r="P84" s="576"/>
      <c r="Q84" s="576"/>
      <c r="R84" s="576"/>
    </row>
    <row r="85" spans="1:18" x14ac:dyDescent="0.2">
      <c r="A85" s="576"/>
      <c r="B85" s="576"/>
      <c r="C85" s="576"/>
      <c r="D85" s="576"/>
      <c r="E85" s="576"/>
      <c r="F85" s="576"/>
      <c r="G85" s="576"/>
      <c r="H85" s="576"/>
      <c r="I85" s="576"/>
      <c r="J85" s="576"/>
      <c r="K85" s="576"/>
      <c r="L85" s="576"/>
      <c r="M85" s="576"/>
      <c r="N85" s="576"/>
      <c r="O85" s="576"/>
      <c r="P85" s="576"/>
      <c r="Q85" s="576"/>
      <c r="R85" s="576"/>
    </row>
    <row r="86" spans="1:18" x14ac:dyDescent="0.2">
      <c r="A86" s="575" t="s">
        <v>556</v>
      </c>
      <c r="B86" s="576"/>
      <c r="C86" s="576"/>
      <c r="D86" s="576"/>
      <c r="E86" s="576"/>
      <c r="F86" s="576"/>
      <c r="G86" s="576"/>
      <c r="H86" s="576"/>
      <c r="I86" s="576"/>
      <c r="J86" s="576"/>
      <c r="K86" s="576"/>
      <c r="L86" s="576"/>
      <c r="M86" s="576"/>
      <c r="N86" s="576"/>
      <c r="O86" s="576"/>
      <c r="P86" s="576"/>
      <c r="Q86" s="576"/>
      <c r="R86" s="576"/>
    </row>
    <row r="87" spans="1:18" x14ac:dyDescent="0.2">
      <c r="A87" s="576"/>
      <c r="B87" s="576"/>
      <c r="C87" s="576"/>
      <c r="D87" s="576"/>
      <c r="E87" s="576"/>
      <c r="F87" s="576"/>
      <c r="G87" s="576"/>
      <c r="H87" s="576"/>
      <c r="I87" s="576"/>
      <c r="J87" s="576"/>
      <c r="K87" s="576"/>
      <c r="L87" s="576"/>
      <c r="M87" s="576"/>
      <c r="N87" s="576"/>
      <c r="O87" s="576"/>
      <c r="P87" s="576"/>
      <c r="Q87" s="576"/>
      <c r="R87" s="576"/>
    </row>
    <row r="88" spans="1:18" x14ac:dyDescent="0.2">
      <c r="A88" s="575" t="s">
        <v>557</v>
      </c>
      <c r="B88" s="576"/>
      <c r="C88" s="576"/>
      <c r="D88" s="576"/>
      <c r="E88" s="576"/>
      <c r="F88" s="576"/>
      <c r="G88" s="576"/>
      <c r="H88" s="576"/>
      <c r="I88" s="576"/>
      <c r="J88" s="576"/>
      <c r="K88" s="576"/>
      <c r="L88" s="576"/>
      <c r="M88" s="576"/>
      <c r="N88" s="576"/>
      <c r="O88" s="576"/>
      <c r="P88" s="576"/>
      <c r="Q88" s="576"/>
      <c r="R88" s="576"/>
    </row>
    <row r="89" spans="1:18" x14ac:dyDescent="0.2">
      <c r="A89" s="576"/>
      <c r="B89" s="576"/>
      <c r="C89" s="576"/>
      <c r="D89" s="576"/>
      <c r="E89" s="576"/>
      <c r="F89" s="576"/>
      <c r="G89" s="576"/>
      <c r="H89" s="576"/>
      <c r="I89" s="576"/>
      <c r="J89" s="576"/>
      <c r="K89" s="576"/>
      <c r="L89" s="576"/>
      <c r="M89" s="576"/>
      <c r="N89" s="576"/>
      <c r="O89" s="576"/>
      <c r="P89" s="576"/>
      <c r="Q89" s="576"/>
      <c r="R89" s="576"/>
    </row>
    <row r="90" spans="1:18" x14ac:dyDescent="0.2">
      <c r="A90" s="575" t="s">
        <v>571</v>
      </c>
      <c r="B90" s="576"/>
      <c r="C90" s="576"/>
      <c r="D90" s="576"/>
      <c r="E90" s="576"/>
      <c r="F90" s="576"/>
      <c r="G90" s="576"/>
      <c r="H90" s="576"/>
      <c r="I90" s="576"/>
      <c r="J90" s="576"/>
      <c r="K90" s="576"/>
      <c r="L90" s="576"/>
      <c r="M90" s="576"/>
      <c r="N90" s="576"/>
      <c r="O90" s="576"/>
      <c r="P90" s="576"/>
      <c r="Q90" s="576"/>
      <c r="R90" s="576"/>
    </row>
    <row r="91" spans="1:18" x14ac:dyDescent="0.2">
      <c r="A91" s="576"/>
      <c r="B91" s="576"/>
      <c r="C91" s="576"/>
      <c r="D91" s="576"/>
      <c r="E91" s="576"/>
      <c r="F91" s="576"/>
      <c r="G91" s="576"/>
      <c r="H91" s="576"/>
      <c r="I91" s="576"/>
      <c r="J91" s="576"/>
      <c r="K91" s="576"/>
      <c r="L91" s="576"/>
      <c r="M91" s="576"/>
      <c r="N91" s="576"/>
      <c r="O91" s="576"/>
      <c r="P91" s="576"/>
      <c r="Q91" s="576"/>
      <c r="R91" s="576"/>
    </row>
    <row r="92" spans="1:18" x14ac:dyDescent="0.2">
      <c r="A92" s="55" t="s">
        <v>559</v>
      </c>
    </row>
    <row r="93" spans="1:18" x14ac:dyDescent="0.2">
      <c r="A93" s="575" t="s">
        <v>541</v>
      </c>
      <c r="B93" s="576"/>
      <c r="C93" s="576"/>
      <c r="D93" s="576"/>
      <c r="E93" s="576"/>
      <c r="F93" s="576"/>
      <c r="G93" s="576"/>
      <c r="H93" s="576"/>
      <c r="I93" s="576"/>
      <c r="J93" s="576"/>
      <c r="K93" s="576"/>
      <c r="L93" s="576"/>
      <c r="M93" s="576"/>
      <c r="N93" s="576"/>
      <c r="O93" s="576"/>
      <c r="P93" s="576"/>
      <c r="Q93" s="576"/>
      <c r="R93" s="576"/>
    </row>
    <row r="94" spans="1:18" x14ac:dyDescent="0.2">
      <c r="A94" s="576"/>
      <c r="B94" s="576"/>
      <c r="C94" s="576"/>
      <c r="D94" s="576"/>
      <c r="E94" s="576"/>
      <c r="F94" s="576"/>
      <c r="G94" s="576"/>
      <c r="H94" s="576"/>
      <c r="I94" s="576"/>
      <c r="J94" s="576"/>
      <c r="K94" s="576"/>
      <c r="L94" s="576"/>
      <c r="M94" s="576"/>
      <c r="N94" s="576"/>
      <c r="O94" s="576"/>
      <c r="P94" s="576"/>
      <c r="Q94" s="576"/>
      <c r="R94" s="576"/>
    </row>
    <row r="95" spans="1:18" x14ac:dyDescent="0.2">
      <c r="A95" s="55" t="s">
        <v>542</v>
      </c>
    </row>
    <row r="96" spans="1:18" x14ac:dyDescent="0.2">
      <c r="A96" s="577" t="s">
        <v>572</v>
      </c>
      <c r="B96" s="576"/>
      <c r="C96" s="576"/>
      <c r="D96" s="576"/>
      <c r="E96" s="576"/>
      <c r="F96" s="576"/>
      <c r="G96" s="576"/>
      <c r="H96" s="576"/>
      <c r="I96" s="576"/>
      <c r="J96" s="576"/>
      <c r="K96" s="576"/>
      <c r="L96" s="576"/>
      <c r="M96" s="576"/>
      <c r="N96" s="576"/>
      <c r="O96" s="576"/>
      <c r="P96" s="576"/>
      <c r="Q96" s="576"/>
      <c r="R96" s="576"/>
    </row>
    <row r="97" spans="1:18" x14ac:dyDescent="0.2">
      <c r="A97" s="576"/>
      <c r="B97" s="576"/>
      <c r="C97" s="576"/>
      <c r="D97" s="576"/>
      <c r="E97" s="576"/>
      <c r="F97" s="576"/>
      <c r="G97" s="576"/>
      <c r="H97" s="576"/>
      <c r="I97" s="576"/>
      <c r="J97" s="576"/>
      <c r="K97" s="576"/>
      <c r="L97" s="576"/>
      <c r="M97" s="576"/>
      <c r="N97" s="576"/>
      <c r="O97" s="576"/>
      <c r="P97" s="576"/>
      <c r="Q97" s="576"/>
      <c r="R97" s="576"/>
    </row>
    <row r="98" spans="1:18" x14ac:dyDescent="0.2">
      <c r="A98" s="575" t="s">
        <v>573</v>
      </c>
      <c r="B98" s="576"/>
      <c r="C98" s="576"/>
      <c r="D98" s="576"/>
      <c r="E98" s="576"/>
      <c r="F98" s="576"/>
      <c r="G98" s="576"/>
      <c r="H98" s="576"/>
      <c r="I98" s="576"/>
      <c r="J98" s="576"/>
      <c r="K98" s="576"/>
      <c r="L98" s="576"/>
      <c r="M98" s="576"/>
      <c r="N98" s="576"/>
      <c r="O98" s="576"/>
      <c r="P98" s="576"/>
      <c r="Q98" s="576"/>
      <c r="R98" s="576"/>
    </row>
    <row r="99" spans="1:18" x14ac:dyDescent="0.2">
      <c r="A99" s="576"/>
      <c r="B99" s="576"/>
      <c r="C99" s="576"/>
      <c r="D99" s="576"/>
      <c r="E99" s="576"/>
      <c r="F99" s="576"/>
      <c r="G99" s="576"/>
      <c r="H99" s="576"/>
      <c r="I99" s="576"/>
      <c r="J99" s="576"/>
      <c r="K99" s="576"/>
      <c r="L99" s="576"/>
      <c r="M99" s="576"/>
      <c r="N99" s="576"/>
      <c r="O99" s="576"/>
      <c r="P99" s="576"/>
      <c r="Q99" s="576"/>
      <c r="R99" s="576"/>
    </row>
    <row r="100" spans="1:18" x14ac:dyDescent="0.2">
      <c r="A100" s="55" t="s">
        <v>574</v>
      </c>
    </row>
    <row r="102" spans="1:18" x14ac:dyDescent="0.2">
      <c r="A102" s="415" t="s">
        <v>566</v>
      </c>
    </row>
    <row r="103" spans="1:18" x14ac:dyDescent="0.2">
      <c r="A103" s="329" t="s">
        <v>493</v>
      </c>
    </row>
  </sheetData>
  <mergeCells count="13">
    <mergeCell ref="A82:R83"/>
    <mergeCell ref="A64:R66"/>
    <mergeCell ref="A70:R71"/>
    <mergeCell ref="A73:R74"/>
    <mergeCell ref="A75:R76"/>
    <mergeCell ref="A80:R81"/>
    <mergeCell ref="A98:R99"/>
    <mergeCell ref="A84:R85"/>
    <mergeCell ref="A86:R87"/>
    <mergeCell ref="A88:R89"/>
    <mergeCell ref="A90:R91"/>
    <mergeCell ref="A93:R94"/>
    <mergeCell ref="A96:R97"/>
  </mergeCells>
  <printOptions horizontalCentered="1"/>
  <pageMargins left="0.25" right="0.25" top="0.75" bottom="0.75" header="0.3" footer="0.3"/>
  <pageSetup scale="52" orientation="portrait" r:id="rId1"/>
  <rowBreaks count="1" manualBreakCount="1">
    <brk id="6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2"/>
  <sheetViews>
    <sheetView showGridLines="0" zoomScaleNormal="100" workbookViewId="0">
      <selection activeCell="V13" sqref="V13"/>
    </sheetView>
  </sheetViews>
  <sheetFormatPr defaultRowHeight="12.75" x14ac:dyDescent="0.2"/>
  <cols>
    <col min="1" max="1" width="17.710937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41787</v>
      </c>
    </row>
    <row r="2" spans="1:18" x14ac:dyDescent="0.2">
      <c r="A2" s="52" t="s">
        <v>547</v>
      </c>
      <c r="B2" s="53"/>
      <c r="C2" s="53"/>
      <c r="D2" s="53"/>
      <c r="E2" s="53"/>
      <c r="F2" s="54"/>
      <c r="G2" s="54"/>
      <c r="H2" s="54"/>
      <c r="I2" s="54"/>
      <c r="J2" s="54"/>
      <c r="K2" s="54"/>
      <c r="L2" s="54"/>
      <c r="M2" s="54"/>
      <c r="N2" s="54"/>
      <c r="O2" s="54"/>
      <c r="P2" s="54"/>
      <c r="Q2" s="54"/>
      <c r="R2" s="54"/>
    </row>
    <row r="3" spans="1:18" x14ac:dyDescent="0.2">
      <c r="A3" s="54" t="s">
        <v>548</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41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414" t="s">
        <v>108</v>
      </c>
      <c r="R9" s="293" t="s">
        <v>462</v>
      </c>
    </row>
    <row r="10" spans="1:18" x14ac:dyDescent="0.2">
      <c r="A10" s="281" t="s">
        <v>180</v>
      </c>
      <c r="B10" s="294" t="s">
        <v>107</v>
      </c>
      <c r="C10" s="295"/>
      <c r="D10" s="296"/>
      <c r="E10" s="297"/>
      <c r="F10" s="298"/>
      <c r="G10" s="295"/>
      <c r="H10" s="290"/>
      <c r="I10" s="295"/>
      <c r="J10" s="295"/>
      <c r="K10" s="290"/>
      <c r="L10" s="299"/>
      <c r="M10" s="290"/>
      <c r="N10" s="295"/>
      <c r="O10" s="289"/>
      <c r="P10" s="295"/>
      <c r="Q10" s="289"/>
      <c r="R10" s="294"/>
    </row>
    <row r="11" spans="1:18" x14ac:dyDescent="0.2">
      <c r="A11" s="281" t="s">
        <v>406</v>
      </c>
      <c r="B11" s="300">
        <v>2.59</v>
      </c>
      <c r="C11" s="285" t="s">
        <v>105</v>
      </c>
      <c r="D11" s="301">
        <v>4.54</v>
      </c>
      <c r="E11" s="287"/>
      <c r="F11" s="288">
        <v>5</v>
      </c>
      <c r="G11" s="291">
        <v>10000</v>
      </c>
      <c r="H11" s="290" t="s">
        <v>106</v>
      </c>
      <c r="I11" s="285" t="s">
        <v>105</v>
      </c>
      <c r="J11" s="291">
        <v>150001</v>
      </c>
      <c r="K11" s="290" t="s">
        <v>106</v>
      </c>
      <c r="L11" s="292">
        <v>2100</v>
      </c>
      <c r="M11" s="290"/>
      <c r="N11" s="291">
        <v>4200</v>
      </c>
      <c r="O11" s="289"/>
      <c r="P11" s="291">
        <v>2100</v>
      </c>
      <c r="Q11" s="289"/>
      <c r="R11" s="293"/>
    </row>
    <row r="12" spans="1:18" ht="12.75" customHeight="1" x14ac:dyDescent="0.2">
      <c r="A12" s="281" t="s">
        <v>417</v>
      </c>
      <c r="B12" s="284">
        <v>1</v>
      </c>
      <c r="C12" s="285" t="s">
        <v>105</v>
      </c>
      <c r="D12" s="286">
        <v>7</v>
      </c>
      <c r="E12" s="287"/>
      <c r="F12" s="288">
        <v>6</v>
      </c>
      <c r="G12" s="291">
        <v>4199</v>
      </c>
      <c r="H12" s="290"/>
      <c r="I12" s="285" t="s">
        <v>105</v>
      </c>
      <c r="J12" s="291">
        <v>34600</v>
      </c>
      <c r="K12" s="290"/>
      <c r="L12" s="299">
        <v>26</v>
      </c>
      <c r="M12" s="290" t="s">
        <v>109</v>
      </c>
      <c r="N12" s="289">
        <v>52</v>
      </c>
      <c r="O12" s="413" t="s">
        <v>109</v>
      </c>
      <c r="P12" s="289">
        <v>26</v>
      </c>
      <c r="Q12" s="289" t="s">
        <v>109</v>
      </c>
      <c r="R12" s="293"/>
    </row>
    <row r="13" spans="1:18" ht="12.75" customHeight="1" x14ac:dyDescent="0.2">
      <c r="A13" s="281" t="s">
        <v>434</v>
      </c>
      <c r="B13" s="284">
        <v>1</v>
      </c>
      <c r="C13" s="285" t="s">
        <v>105</v>
      </c>
      <c r="D13" s="286">
        <v>12.3</v>
      </c>
      <c r="E13" s="287" t="s">
        <v>112</v>
      </c>
      <c r="F13" s="288">
        <v>9</v>
      </c>
      <c r="G13" s="291">
        <v>7582</v>
      </c>
      <c r="H13" s="290" t="s">
        <v>106</v>
      </c>
      <c r="I13" s="285" t="s">
        <v>105</v>
      </c>
      <c r="J13" s="291">
        <v>508500</v>
      </c>
      <c r="K13" s="290" t="s">
        <v>106</v>
      </c>
      <c r="L13" s="299">
        <v>106</v>
      </c>
      <c r="M13" s="290" t="s">
        <v>109</v>
      </c>
      <c r="N13" s="289">
        <v>204</v>
      </c>
      <c r="O13" s="413" t="s">
        <v>109</v>
      </c>
      <c r="P13" s="289">
        <v>326</v>
      </c>
      <c r="Q13" s="289" t="s">
        <v>109</v>
      </c>
      <c r="R13" s="293"/>
    </row>
    <row r="14" spans="1:18" x14ac:dyDescent="0.2">
      <c r="A14" s="281" t="s">
        <v>407</v>
      </c>
      <c r="B14" s="300">
        <v>4.63</v>
      </c>
      <c r="C14" s="285"/>
      <c r="D14" s="301"/>
      <c r="E14" s="287"/>
      <c r="F14" s="288">
        <v>1</v>
      </c>
      <c r="G14" s="302" t="s">
        <v>110</v>
      </c>
      <c r="H14" s="295"/>
      <c r="I14" s="295"/>
      <c r="J14" s="295"/>
      <c r="K14" s="295"/>
      <c r="L14" s="327">
        <v>3950</v>
      </c>
      <c r="M14" s="290" t="s">
        <v>115</v>
      </c>
      <c r="N14" s="291">
        <v>7400</v>
      </c>
      <c r="O14" s="413" t="s">
        <v>115</v>
      </c>
      <c r="P14" s="291">
        <v>3950</v>
      </c>
      <c r="Q14" s="289" t="s">
        <v>115</v>
      </c>
      <c r="R14" s="293"/>
    </row>
    <row r="15" spans="1:18" ht="12.75" customHeight="1" x14ac:dyDescent="0.2">
      <c r="A15" s="281" t="s">
        <v>408</v>
      </c>
      <c r="B15" s="284">
        <v>3</v>
      </c>
      <c r="C15" s="285" t="s">
        <v>105</v>
      </c>
      <c r="D15" s="286">
        <v>6.7</v>
      </c>
      <c r="E15" s="287"/>
      <c r="F15" s="288">
        <v>6</v>
      </c>
      <c r="G15" s="291">
        <v>10000</v>
      </c>
      <c r="H15" s="290" t="s">
        <v>106</v>
      </c>
      <c r="I15" s="285" t="s">
        <v>105</v>
      </c>
      <c r="J15" s="291">
        <v>250000</v>
      </c>
      <c r="K15" s="290" t="s">
        <v>106</v>
      </c>
      <c r="L15" s="292">
        <v>13000</v>
      </c>
      <c r="M15" s="290" t="s">
        <v>113</v>
      </c>
      <c r="N15" s="291">
        <v>24000</v>
      </c>
      <c r="O15" s="413" t="s">
        <v>113</v>
      </c>
      <c r="P15" s="289">
        <v>0</v>
      </c>
      <c r="Q15" s="289"/>
      <c r="R15" s="293"/>
    </row>
    <row r="16" spans="1:18" x14ac:dyDescent="0.2">
      <c r="A16" s="281" t="s">
        <v>198</v>
      </c>
      <c r="B16" s="284">
        <v>2.2000000000000002</v>
      </c>
      <c r="C16" s="285" t="s">
        <v>105</v>
      </c>
      <c r="D16" s="286">
        <v>6.6</v>
      </c>
      <c r="E16" s="287"/>
      <c r="F16" s="288">
        <v>6</v>
      </c>
      <c r="G16" s="291">
        <v>5000</v>
      </c>
      <c r="H16" s="290"/>
      <c r="I16" s="285" t="s">
        <v>105</v>
      </c>
      <c r="J16" s="291">
        <v>60001</v>
      </c>
      <c r="K16" s="290"/>
      <c r="L16" s="299">
        <v>110</v>
      </c>
      <c r="M16" s="290" t="s">
        <v>109</v>
      </c>
      <c r="N16" s="289">
        <v>220</v>
      </c>
      <c r="O16" s="413" t="s">
        <v>109</v>
      </c>
      <c r="P16" s="289">
        <v>110</v>
      </c>
      <c r="Q16" s="289" t="s">
        <v>109</v>
      </c>
      <c r="R16" s="293"/>
    </row>
    <row r="17" spans="1:18" x14ac:dyDescent="0.2">
      <c r="A17" s="281" t="s">
        <v>204</v>
      </c>
      <c r="B17" s="294" t="s">
        <v>107</v>
      </c>
      <c r="C17" s="295"/>
      <c r="D17" s="296"/>
      <c r="E17" s="297"/>
      <c r="F17" s="298"/>
      <c r="G17" s="295"/>
      <c r="H17" s="290"/>
      <c r="I17" s="295"/>
      <c r="J17" s="295"/>
      <c r="K17" s="290"/>
      <c r="L17" s="299"/>
      <c r="M17" s="290"/>
      <c r="N17" s="295"/>
      <c r="O17" s="289"/>
      <c r="P17" s="295"/>
      <c r="Q17" s="289"/>
      <c r="R17" s="294"/>
    </row>
    <row r="18" spans="1:18" x14ac:dyDescent="0.2">
      <c r="A18" s="281" t="s">
        <v>205</v>
      </c>
      <c r="B18" s="284">
        <v>1</v>
      </c>
      <c r="C18" s="285" t="s">
        <v>105</v>
      </c>
      <c r="D18" s="286">
        <v>6</v>
      </c>
      <c r="E18" s="287"/>
      <c r="F18" s="288">
        <v>6</v>
      </c>
      <c r="G18" s="289">
        <v>750</v>
      </c>
      <c r="H18" s="290" t="s">
        <v>139</v>
      </c>
      <c r="I18" s="285" t="s">
        <v>105</v>
      </c>
      <c r="J18" s="291">
        <v>7001</v>
      </c>
      <c r="K18" s="290" t="s">
        <v>139</v>
      </c>
      <c r="L18" s="292">
        <v>2700</v>
      </c>
      <c r="M18" s="290"/>
      <c r="N18" s="291">
        <v>5400</v>
      </c>
      <c r="O18" s="289"/>
      <c r="P18" s="291">
        <v>3000</v>
      </c>
      <c r="Q18" s="289"/>
      <c r="R18" s="293"/>
    </row>
    <row r="19" spans="1:18" x14ac:dyDescent="0.2">
      <c r="A19" s="281" t="s">
        <v>210</v>
      </c>
      <c r="B19" s="284">
        <v>1.4</v>
      </c>
      <c r="C19" s="285" t="s">
        <v>105</v>
      </c>
      <c r="D19" s="286">
        <v>11</v>
      </c>
      <c r="E19" s="287"/>
      <c r="F19" s="288">
        <v>12</v>
      </c>
      <c r="G19" s="291">
        <v>2400</v>
      </c>
      <c r="H19" s="290" t="s">
        <v>106</v>
      </c>
      <c r="I19" s="285" t="s">
        <v>105</v>
      </c>
      <c r="J19" s="291">
        <v>200001</v>
      </c>
      <c r="K19" s="290" t="s">
        <v>106</v>
      </c>
      <c r="L19" s="292">
        <v>1040</v>
      </c>
      <c r="M19" s="290"/>
      <c r="N19" s="291">
        <v>2080</v>
      </c>
      <c r="O19" s="289"/>
      <c r="P19" s="291">
        <v>1040</v>
      </c>
      <c r="Q19" s="289"/>
      <c r="R19" s="293"/>
    </row>
    <row r="20" spans="1:18" x14ac:dyDescent="0.2">
      <c r="A20" s="281" t="s">
        <v>418</v>
      </c>
      <c r="B20" s="284">
        <v>1.6</v>
      </c>
      <c r="C20" s="285" t="s">
        <v>105</v>
      </c>
      <c r="D20" s="286">
        <v>7.4</v>
      </c>
      <c r="E20" s="287"/>
      <c r="F20" s="288">
        <v>7</v>
      </c>
      <c r="G20" s="291">
        <v>1409</v>
      </c>
      <c r="H20" s="290" t="s">
        <v>106</v>
      </c>
      <c r="I20" s="285" t="s">
        <v>105</v>
      </c>
      <c r="J20" s="291">
        <v>10568</v>
      </c>
      <c r="K20" s="290" t="s">
        <v>106</v>
      </c>
      <c r="L20" s="292">
        <v>3950</v>
      </c>
      <c r="M20" s="290" t="s">
        <v>115</v>
      </c>
      <c r="N20" s="291">
        <v>7900</v>
      </c>
      <c r="O20" s="289" t="s">
        <v>115</v>
      </c>
      <c r="P20" s="291">
        <v>3950</v>
      </c>
      <c r="Q20" s="289" t="s">
        <v>115</v>
      </c>
      <c r="R20" s="293"/>
    </row>
    <row r="21" spans="1:18" x14ac:dyDescent="0.2">
      <c r="A21" s="281" t="s">
        <v>409</v>
      </c>
      <c r="B21" s="284">
        <v>5</v>
      </c>
      <c r="C21" s="285"/>
      <c r="D21" s="301"/>
      <c r="E21" s="287"/>
      <c r="F21" s="288">
        <v>1</v>
      </c>
      <c r="G21" s="302" t="s">
        <v>110</v>
      </c>
      <c r="H21" s="295"/>
      <c r="I21" s="295"/>
      <c r="J21" s="295"/>
      <c r="K21" s="295"/>
      <c r="L21" s="292">
        <v>2000</v>
      </c>
      <c r="M21" s="290"/>
      <c r="N21" s="291">
        <v>4000</v>
      </c>
      <c r="O21" s="289"/>
      <c r="P21" s="291">
        <v>2000</v>
      </c>
      <c r="Q21" s="289"/>
      <c r="R21" s="293"/>
    </row>
    <row r="22" spans="1:18" x14ac:dyDescent="0.2">
      <c r="A22" s="281" t="s">
        <v>410</v>
      </c>
      <c r="B22" s="284">
        <v>3.4</v>
      </c>
      <c r="C22" s="285"/>
      <c r="D22" s="301"/>
      <c r="E22" s="287"/>
      <c r="F22" s="288">
        <v>1</v>
      </c>
      <c r="H22" s="295"/>
      <c r="I22" s="295"/>
      <c r="J22" s="295"/>
      <c r="K22" s="295"/>
      <c r="L22" s="292">
        <v>1000</v>
      </c>
      <c r="M22" s="290"/>
      <c r="N22" s="291">
        <v>2000</v>
      </c>
      <c r="O22" s="289"/>
      <c r="P22" s="291">
        <v>2500</v>
      </c>
      <c r="Q22" s="289" t="s">
        <v>116</v>
      </c>
      <c r="R22" s="293"/>
    </row>
    <row r="23" spans="1:18" x14ac:dyDescent="0.2">
      <c r="A23" s="281" t="s">
        <v>419</v>
      </c>
      <c r="B23" s="300">
        <v>0.36</v>
      </c>
      <c r="C23" s="285" t="s">
        <v>105</v>
      </c>
      <c r="D23" s="301">
        <v>8.98</v>
      </c>
      <c r="E23" s="287"/>
      <c r="F23" s="288">
        <v>9</v>
      </c>
      <c r="G23" s="291">
        <v>1515</v>
      </c>
      <c r="H23" s="290"/>
      <c r="I23" s="285" t="s">
        <v>105</v>
      </c>
      <c r="J23" s="291">
        <v>68175</v>
      </c>
      <c r="K23" s="290"/>
      <c r="L23" s="299">
        <v>40</v>
      </c>
      <c r="M23" s="290" t="s">
        <v>109</v>
      </c>
      <c r="N23" s="289">
        <v>80</v>
      </c>
      <c r="O23" s="289" t="s">
        <v>109</v>
      </c>
      <c r="P23" s="289">
        <v>40</v>
      </c>
      <c r="Q23" s="289" t="s">
        <v>109</v>
      </c>
      <c r="R23" s="293" t="s">
        <v>462</v>
      </c>
    </row>
    <row r="24" spans="1:18" x14ac:dyDescent="0.2">
      <c r="A24" s="281" t="s">
        <v>223</v>
      </c>
      <c r="B24" s="284">
        <v>2.7</v>
      </c>
      <c r="C24" s="285" t="s">
        <v>105</v>
      </c>
      <c r="D24" s="286">
        <v>4.8</v>
      </c>
      <c r="E24" s="287" t="s">
        <v>116</v>
      </c>
      <c r="F24" s="288">
        <v>2</v>
      </c>
      <c r="G24" s="302" t="s">
        <v>549</v>
      </c>
      <c r="H24" s="295"/>
      <c r="I24" s="295"/>
      <c r="J24" s="411"/>
      <c r="K24" s="295"/>
      <c r="L24" s="292">
        <v>2250</v>
      </c>
      <c r="M24" s="290"/>
      <c r="N24" s="291">
        <v>4500</v>
      </c>
      <c r="O24" s="289"/>
      <c r="P24" s="291">
        <v>2250</v>
      </c>
      <c r="Q24" s="289"/>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89" t="s">
        <v>109</v>
      </c>
      <c r="P25" s="289">
        <v>20</v>
      </c>
      <c r="Q25" s="289"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140</v>
      </c>
      <c r="N26" s="291">
        <v>9000</v>
      </c>
      <c r="O26" s="289" t="s">
        <v>140</v>
      </c>
      <c r="P26" s="291">
        <v>1000</v>
      </c>
      <c r="Q26" s="289"/>
      <c r="R26" s="293" t="s">
        <v>462</v>
      </c>
    </row>
    <row r="27" spans="1:18" x14ac:dyDescent="0.2">
      <c r="A27" s="281" t="s">
        <v>420</v>
      </c>
      <c r="B27" s="284">
        <v>0</v>
      </c>
      <c r="C27" s="285" t="s">
        <v>105</v>
      </c>
      <c r="D27" s="301">
        <v>7.95</v>
      </c>
      <c r="E27" s="287"/>
      <c r="F27" s="288">
        <v>3</v>
      </c>
      <c r="G27" s="291">
        <v>5200</v>
      </c>
      <c r="H27" s="290" t="s">
        <v>106</v>
      </c>
      <c r="I27" s="285" t="s">
        <v>105</v>
      </c>
      <c r="J27" s="291">
        <v>20900</v>
      </c>
      <c r="K27" s="290" t="s">
        <v>106</v>
      </c>
      <c r="L27" s="292">
        <v>3900</v>
      </c>
      <c r="M27" s="290"/>
      <c r="N27" s="291">
        <v>7800</v>
      </c>
      <c r="O27" s="289"/>
      <c r="P27" s="291">
        <v>3900</v>
      </c>
      <c r="Q27" s="289"/>
      <c r="R27" s="293"/>
    </row>
    <row r="28" spans="1:18" x14ac:dyDescent="0.2">
      <c r="A28" s="281" t="s">
        <v>238</v>
      </c>
      <c r="B28" s="284">
        <v>2</v>
      </c>
      <c r="C28" s="285" t="s">
        <v>105</v>
      </c>
      <c r="D28" s="301">
        <v>5.75</v>
      </c>
      <c r="E28" s="287"/>
      <c r="F28" s="288">
        <v>8</v>
      </c>
      <c r="G28" s="291">
        <v>1000</v>
      </c>
      <c r="H28" s="290" t="s">
        <v>117</v>
      </c>
      <c r="I28" s="285" t="s">
        <v>105</v>
      </c>
      <c r="J28" s="291">
        <v>250000</v>
      </c>
      <c r="K28" s="290" t="s">
        <v>117</v>
      </c>
      <c r="L28" s="292">
        <v>3200</v>
      </c>
      <c r="M28" s="290"/>
      <c r="N28" s="291">
        <v>6400</v>
      </c>
      <c r="O28" s="289"/>
      <c r="P28" s="291">
        <v>3200</v>
      </c>
      <c r="Q28" s="289"/>
      <c r="R28" s="293"/>
    </row>
    <row r="29" spans="1:18" ht="12.75" customHeight="1" x14ac:dyDescent="0.2">
      <c r="A29" s="281" t="s">
        <v>421</v>
      </c>
      <c r="B29" s="284">
        <v>5.2</v>
      </c>
      <c r="C29" s="285"/>
      <c r="D29" s="301"/>
      <c r="E29" s="287"/>
      <c r="F29" s="288">
        <v>1</v>
      </c>
      <c r="G29" s="302" t="s">
        <v>110</v>
      </c>
      <c r="H29" s="295"/>
      <c r="I29" s="295"/>
      <c r="J29" s="295"/>
      <c r="K29" s="295"/>
      <c r="L29" s="292">
        <v>4400</v>
      </c>
      <c r="M29" s="285"/>
      <c r="N29" s="291">
        <v>8800</v>
      </c>
      <c r="O29" s="290"/>
      <c r="P29" s="291">
        <v>1000</v>
      </c>
      <c r="Q29" s="289"/>
      <c r="R29" s="293"/>
    </row>
    <row r="30" spans="1:18" ht="12.75" customHeight="1" x14ac:dyDescent="0.2">
      <c r="A30" s="281" t="s">
        <v>422</v>
      </c>
      <c r="B30" s="300">
        <v>4.25</v>
      </c>
      <c r="C30" s="285"/>
      <c r="D30" s="301"/>
      <c r="E30" s="287"/>
      <c r="F30" s="288">
        <v>1</v>
      </c>
      <c r="G30" s="302" t="s">
        <v>110</v>
      </c>
      <c r="H30" s="295"/>
      <c r="I30" s="295"/>
      <c r="J30" s="295"/>
      <c r="K30" s="295"/>
      <c r="L30" s="292">
        <v>3950</v>
      </c>
      <c r="M30" s="290"/>
      <c r="N30" s="291">
        <v>7900</v>
      </c>
      <c r="O30" s="290"/>
      <c r="P30" s="291">
        <v>3950</v>
      </c>
      <c r="Q30" s="289" t="s">
        <v>118</v>
      </c>
      <c r="R30" s="293"/>
    </row>
    <row r="31" spans="1:18" ht="12.75" customHeight="1" x14ac:dyDescent="0.2">
      <c r="A31" s="281" t="s">
        <v>423</v>
      </c>
      <c r="B31" s="300">
        <v>5.35</v>
      </c>
      <c r="C31" s="285" t="s">
        <v>105</v>
      </c>
      <c r="D31" s="301">
        <v>9.85</v>
      </c>
      <c r="E31" s="287"/>
      <c r="F31" s="288">
        <v>4</v>
      </c>
      <c r="G31" s="291">
        <v>24680</v>
      </c>
      <c r="H31" s="290" t="s">
        <v>118</v>
      </c>
      <c r="I31" s="285" t="s">
        <v>105</v>
      </c>
      <c r="J31" s="291">
        <v>152541</v>
      </c>
      <c r="K31" s="290" t="s">
        <v>118</v>
      </c>
      <c r="L31" s="292">
        <v>3950</v>
      </c>
      <c r="M31" s="290" t="s">
        <v>115</v>
      </c>
      <c r="N31" s="291">
        <v>7900</v>
      </c>
      <c r="O31" s="290" t="s">
        <v>115</v>
      </c>
      <c r="P31" s="291">
        <v>3950</v>
      </c>
      <c r="Q31" s="289"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89"/>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89"/>
      <c r="R33" s="293" t="s">
        <v>550</v>
      </c>
    </row>
    <row r="34" spans="1:18" ht="12.75" customHeight="1" x14ac:dyDescent="0.2">
      <c r="A34" s="281" t="s">
        <v>424</v>
      </c>
      <c r="B34" s="284">
        <v>1</v>
      </c>
      <c r="C34" s="285" t="s">
        <v>105</v>
      </c>
      <c r="D34" s="286">
        <v>6.9</v>
      </c>
      <c r="E34" s="287"/>
      <c r="F34" s="288">
        <v>7</v>
      </c>
      <c r="G34" s="291">
        <v>2700</v>
      </c>
      <c r="H34" s="290"/>
      <c r="I34" s="285" t="s">
        <v>105</v>
      </c>
      <c r="J34" s="291">
        <v>16400</v>
      </c>
      <c r="K34" s="290"/>
      <c r="L34" s="292">
        <v>2280</v>
      </c>
      <c r="M34" s="290"/>
      <c r="N34" s="291">
        <v>4560</v>
      </c>
      <c r="O34" s="290"/>
      <c r="P34" s="291">
        <v>2280</v>
      </c>
      <c r="Q34" s="289"/>
      <c r="R34" s="293" t="s">
        <v>550</v>
      </c>
    </row>
    <row r="35" spans="1:18" ht="12.75" customHeight="1" x14ac:dyDescent="0.2">
      <c r="A35" s="281" t="s">
        <v>425</v>
      </c>
      <c r="B35" s="300">
        <v>2.46</v>
      </c>
      <c r="C35" s="285" t="s">
        <v>105</v>
      </c>
      <c r="D35" s="301">
        <v>6.84</v>
      </c>
      <c r="E35" s="287"/>
      <c r="F35" s="288">
        <v>4</v>
      </c>
      <c r="G35" s="291">
        <v>3000</v>
      </c>
      <c r="H35" s="290" t="s">
        <v>106</v>
      </c>
      <c r="I35" s="285" t="s">
        <v>105</v>
      </c>
      <c r="J35" s="291">
        <v>29000</v>
      </c>
      <c r="K35" s="290" t="s">
        <v>106</v>
      </c>
      <c r="L35" s="299">
        <v>128</v>
      </c>
      <c r="M35" s="290" t="s">
        <v>109</v>
      </c>
      <c r="N35" s="289">
        <v>256</v>
      </c>
      <c r="O35" s="290" t="s">
        <v>109</v>
      </c>
      <c r="P35" s="289">
        <v>128</v>
      </c>
      <c r="Q35" s="290" t="s">
        <v>109</v>
      </c>
      <c r="R35" s="293"/>
    </row>
    <row r="36" spans="1:18" x14ac:dyDescent="0.2">
      <c r="A36" s="281" t="s">
        <v>262</v>
      </c>
      <c r="B36" s="294" t="s">
        <v>107</v>
      </c>
      <c r="C36" s="295"/>
      <c r="D36" s="296"/>
      <c r="E36" s="297"/>
      <c r="F36" s="298"/>
      <c r="G36" s="295"/>
      <c r="H36" s="295"/>
      <c r="I36" s="295"/>
      <c r="J36" s="295"/>
      <c r="K36" s="295"/>
      <c r="L36" s="299"/>
      <c r="M36" s="290"/>
      <c r="N36" s="295"/>
      <c r="O36" s="290"/>
      <c r="P36" s="295"/>
      <c r="Q36" s="290"/>
      <c r="R36" s="294"/>
    </row>
    <row r="37" spans="1:18" x14ac:dyDescent="0.2">
      <c r="A37" s="281" t="s">
        <v>263</v>
      </c>
      <c r="B37" s="403" t="s">
        <v>464</v>
      </c>
      <c r="C37" s="404"/>
      <c r="D37" s="404"/>
      <c r="E37" s="405"/>
      <c r="F37" s="402"/>
      <c r="G37" s="406"/>
      <c r="H37" s="407"/>
      <c r="I37" s="407"/>
      <c r="J37" s="407"/>
      <c r="K37" s="408"/>
      <c r="L37" s="299"/>
      <c r="M37" s="290"/>
      <c r="N37" s="295"/>
      <c r="O37" s="290"/>
      <c r="P37" s="295"/>
      <c r="Q37" s="290"/>
      <c r="R37" s="294"/>
    </row>
    <row r="38" spans="1:18" ht="12.75" customHeight="1" x14ac:dyDescent="0.2">
      <c r="A38" s="281" t="s">
        <v>265</v>
      </c>
      <c r="B38" s="284">
        <v>1.4</v>
      </c>
      <c r="C38" s="285" t="s">
        <v>105</v>
      </c>
      <c r="D38" s="301">
        <v>8.9700000000000006</v>
      </c>
      <c r="E38" s="287"/>
      <c r="F38" s="288">
        <v>6</v>
      </c>
      <c r="G38" s="291">
        <v>20000</v>
      </c>
      <c r="H38" s="290" t="s">
        <v>122</v>
      </c>
      <c r="I38" s="285" t="s">
        <v>105</v>
      </c>
      <c r="J38" s="291">
        <v>500000</v>
      </c>
      <c r="K38" s="290" t="s">
        <v>122</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123</v>
      </c>
      <c r="I39" s="285" t="s">
        <v>105</v>
      </c>
      <c r="J39" s="291">
        <v>16001</v>
      </c>
      <c r="K39" s="290" t="s">
        <v>123</v>
      </c>
      <c r="L39" s="292">
        <v>3950</v>
      </c>
      <c r="M39" s="290" t="s">
        <v>115</v>
      </c>
      <c r="N39" s="291">
        <v>7900</v>
      </c>
      <c r="O39" s="290" t="s">
        <v>115</v>
      </c>
      <c r="P39" s="291">
        <v>3950</v>
      </c>
      <c r="Q39" s="290" t="s">
        <v>115</v>
      </c>
      <c r="R39" s="293"/>
    </row>
    <row r="40" spans="1:18" x14ac:dyDescent="0.2">
      <c r="A40" s="281" t="s">
        <v>412</v>
      </c>
      <c r="B40" s="284">
        <v>4</v>
      </c>
      <c r="C40" s="285" t="s">
        <v>105</v>
      </c>
      <c r="D40" s="301">
        <v>8.82</v>
      </c>
      <c r="E40" s="287"/>
      <c r="F40" s="288">
        <v>8</v>
      </c>
      <c r="G40" s="291">
        <v>8200</v>
      </c>
      <c r="H40" s="290" t="s">
        <v>106</v>
      </c>
      <c r="I40" s="285" t="s">
        <v>105</v>
      </c>
      <c r="J40" s="291">
        <v>1029250</v>
      </c>
      <c r="K40" s="290" t="s">
        <v>106</v>
      </c>
      <c r="L40" s="299">
        <v>0</v>
      </c>
      <c r="M40" s="290"/>
      <c r="N40" s="289">
        <v>0</v>
      </c>
      <c r="O40" s="290"/>
      <c r="P40" s="291">
        <v>1000</v>
      </c>
      <c r="Q40" s="290"/>
      <c r="R40" s="293"/>
    </row>
    <row r="41" spans="1:18" ht="12.75" customHeight="1" x14ac:dyDescent="0.2">
      <c r="A41" s="281" t="s">
        <v>274</v>
      </c>
      <c r="B41" s="284">
        <v>5.8</v>
      </c>
      <c r="C41" s="285" t="s">
        <v>105</v>
      </c>
      <c r="D41" s="301"/>
      <c r="E41" s="287"/>
      <c r="F41" s="288">
        <v>1</v>
      </c>
      <c r="G41" s="302" t="s">
        <v>110</v>
      </c>
      <c r="H41" s="295"/>
      <c r="I41" s="295"/>
      <c r="J41" s="411"/>
      <c r="K41" s="295"/>
      <c r="L41" s="303" t="s">
        <v>111</v>
      </c>
      <c r="M41" s="295"/>
      <c r="N41" s="411"/>
      <c r="O41" s="295"/>
      <c r="P41" s="411"/>
      <c r="Q41" s="295"/>
      <c r="R41" s="293"/>
    </row>
    <row r="42" spans="1:18" ht="12.75" customHeight="1" x14ac:dyDescent="0.2">
      <c r="A42" s="281" t="s">
        <v>427</v>
      </c>
      <c r="B42" s="300">
        <v>1.22</v>
      </c>
      <c r="C42" s="285" t="s">
        <v>105</v>
      </c>
      <c r="D42" s="301">
        <v>3.22</v>
      </c>
      <c r="E42" s="287"/>
      <c r="F42" s="288">
        <v>5</v>
      </c>
      <c r="G42" s="291">
        <v>36900</v>
      </c>
      <c r="H42" s="290" t="s">
        <v>124</v>
      </c>
      <c r="I42" s="285" t="s">
        <v>105</v>
      </c>
      <c r="J42" s="291">
        <v>405100</v>
      </c>
      <c r="K42" s="290" t="s">
        <v>124</v>
      </c>
      <c r="L42" s="292">
        <v>3950</v>
      </c>
      <c r="M42" s="290" t="s">
        <v>115</v>
      </c>
      <c r="N42" s="291">
        <v>7900</v>
      </c>
      <c r="O42" s="290" t="s">
        <v>115</v>
      </c>
      <c r="P42" s="291">
        <v>3950</v>
      </c>
      <c r="Q42" s="290" t="s">
        <v>115</v>
      </c>
      <c r="R42" s="293"/>
    </row>
    <row r="43" spans="1:18" x14ac:dyDescent="0.2">
      <c r="A43" s="281" t="s">
        <v>428</v>
      </c>
      <c r="B43" s="304">
        <v>0.53400000000000003</v>
      </c>
      <c r="C43" s="285"/>
      <c r="D43" s="305">
        <v>5.3920000000000003</v>
      </c>
      <c r="E43" s="287"/>
      <c r="F43" s="288">
        <v>9</v>
      </c>
      <c r="G43" s="291">
        <v>5000</v>
      </c>
      <c r="H43" s="290"/>
      <c r="I43" s="285" t="s">
        <v>105</v>
      </c>
      <c r="J43" s="291">
        <v>200000</v>
      </c>
      <c r="K43" s="290"/>
      <c r="L43" s="292">
        <v>1700</v>
      </c>
      <c r="M43" s="290" t="s">
        <v>125</v>
      </c>
      <c r="N43" s="291">
        <v>3400</v>
      </c>
      <c r="O43" s="290" t="s">
        <v>125</v>
      </c>
      <c r="P43" s="291">
        <v>1700</v>
      </c>
      <c r="Q43" s="290" t="s">
        <v>125</v>
      </c>
      <c r="R43" s="293"/>
    </row>
    <row r="44" spans="1:18" ht="12.75" customHeight="1" x14ac:dyDescent="0.2">
      <c r="A44" s="281" t="s">
        <v>413</v>
      </c>
      <c r="B44" s="284">
        <v>0.5</v>
      </c>
      <c r="C44" s="285" t="s">
        <v>105</v>
      </c>
      <c r="D44" s="301">
        <v>5.25</v>
      </c>
      <c r="E44" s="287"/>
      <c r="F44" s="288">
        <v>7</v>
      </c>
      <c r="G44" s="291">
        <v>1000</v>
      </c>
      <c r="H44" s="290" t="s">
        <v>127</v>
      </c>
      <c r="I44" s="285" t="s">
        <v>105</v>
      </c>
      <c r="J44" s="291">
        <v>8701</v>
      </c>
      <c r="K44" s="290" t="s">
        <v>127</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3250</v>
      </c>
      <c r="H45" s="290" t="s">
        <v>106</v>
      </c>
      <c r="I45" s="285" t="s">
        <v>105</v>
      </c>
      <c r="J45" s="291">
        <v>125000</v>
      </c>
      <c r="K45" s="290" t="s">
        <v>106</v>
      </c>
      <c r="L45" s="299">
        <v>191</v>
      </c>
      <c r="M45" s="290" t="s">
        <v>109</v>
      </c>
      <c r="N45" s="289">
        <v>382</v>
      </c>
      <c r="O45" s="290" t="s">
        <v>109</v>
      </c>
      <c r="P45" s="289">
        <v>191</v>
      </c>
      <c r="Q45" s="285" t="s">
        <v>109</v>
      </c>
      <c r="R45" s="293" t="s">
        <v>550</v>
      </c>
    </row>
    <row r="46" spans="1:18" ht="12.75" customHeight="1" x14ac:dyDescent="0.2">
      <c r="A46" s="281" t="s">
        <v>297</v>
      </c>
      <c r="B46" s="300">
        <v>3.07</v>
      </c>
      <c r="C46" s="285"/>
      <c r="D46" s="306"/>
      <c r="E46" s="287"/>
      <c r="F46" s="288">
        <v>1</v>
      </c>
      <c r="G46" s="302" t="s">
        <v>110</v>
      </c>
      <c r="H46" s="295"/>
      <c r="I46" s="295"/>
      <c r="J46" s="295"/>
      <c r="K46" s="295"/>
      <c r="L46" s="303" t="s">
        <v>111</v>
      </c>
      <c r="M46" s="295"/>
      <c r="N46" s="295"/>
      <c r="O46" s="295"/>
      <c r="P46" s="295"/>
      <c r="Q46" s="295"/>
      <c r="R46" s="293"/>
    </row>
    <row r="47" spans="1:18" x14ac:dyDescent="0.2">
      <c r="A47" s="281" t="s">
        <v>489</v>
      </c>
      <c r="B47" s="300">
        <v>3.75</v>
      </c>
      <c r="C47" s="285" t="s">
        <v>105</v>
      </c>
      <c r="D47" s="301">
        <v>5.99</v>
      </c>
      <c r="E47" s="297"/>
      <c r="F47" s="288">
        <v>3</v>
      </c>
      <c r="G47" s="291">
        <v>59600</v>
      </c>
      <c r="H47" s="295"/>
      <c r="I47" s="285" t="s">
        <v>105</v>
      </c>
      <c r="J47" s="291">
        <v>135500</v>
      </c>
      <c r="K47" s="297"/>
      <c r="L47" s="292">
        <v>3800</v>
      </c>
      <c r="M47" s="290"/>
      <c r="N47" s="291">
        <v>7600</v>
      </c>
      <c r="O47" s="290"/>
      <c r="P47" s="291">
        <v>3800</v>
      </c>
      <c r="Q47" s="290"/>
      <c r="R47" s="293"/>
    </row>
    <row r="48" spans="1:18" ht="12.75" customHeight="1" x14ac:dyDescent="0.2">
      <c r="A48" s="281" t="s">
        <v>430</v>
      </c>
      <c r="B48" s="284">
        <v>0</v>
      </c>
      <c r="C48" s="285" t="s">
        <v>105</v>
      </c>
      <c r="D48" s="286">
        <v>7</v>
      </c>
      <c r="E48" s="287"/>
      <c r="F48" s="288">
        <v>6</v>
      </c>
      <c r="G48" s="291">
        <v>2880</v>
      </c>
      <c r="H48" s="289"/>
      <c r="I48" s="285" t="s">
        <v>105</v>
      </c>
      <c r="J48" s="291">
        <v>14400</v>
      </c>
      <c r="K48" s="289"/>
      <c r="L48" s="292">
        <v>3950</v>
      </c>
      <c r="M48" s="290" t="s">
        <v>115</v>
      </c>
      <c r="N48" s="291">
        <v>7900</v>
      </c>
      <c r="O48" s="290" t="s">
        <v>115</v>
      </c>
      <c r="P48" s="291">
        <v>3950</v>
      </c>
      <c r="Q48" s="290" t="s">
        <v>115</v>
      </c>
      <c r="R48" s="293"/>
    </row>
    <row r="49" spans="1:18" x14ac:dyDescent="0.2">
      <c r="A49" s="282" t="s">
        <v>304</v>
      </c>
      <c r="B49" s="294" t="s">
        <v>107</v>
      </c>
      <c r="C49" s="295"/>
      <c r="D49" s="296"/>
      <c r="E49" s="297"/>
      <c r="F49" s="298"/>
      <c r="G49" s="295"/>
      <c r="H49" s="295"/>
      <c r="I49" s="295"/>
      <c r="J49" s="295"/>
      <c r="K49" s="295"/>
      <c r="L49" s="299"/>
      <c r="M49" s="290"/>
      <c r="N49" s="295"/>
      <c r="O49" s="290"/>
      <c r="P49" s="295"/>
      <c r="Q49" s="290"/>
      <c r="R49" s="294"/>
    </row>
    <row r="50" spans="1:18" x14ac:dyDescent="0.2">
      <c r="A50" s="281" t="s">
        <v>305</v>
      </c>
      <c r="B50" s="310" t="s">
        <v>466</v>
      </c>
      <c r="C50" s="55"/>
      <c r="D50" s="55"/>
      <c r="E50" s="409"/>
      <c r="F50" s="298"/>
      <c r="G50" s="406"/>
      <c r="H50" s="407"/>
      <c r="I50" s="407"/>
      <c r="J50" s="407"/>
      <c r="K50" s="408"/>
      <c r="L50" s="291">
        <v>1250</v>
      </c>
      <c r="M50" s="326"/>
      <c r="N50" s="291">
        <v>2500</v>
      </c>
      <c r="O50" s="290"/>
      <c r="P50" s="326">
        <v>0</v>
      </c>
      <c r="Q50" s="290"/>
      <c r="R50" s="294"/>
    </row>
    <row r="51" spans="1:18" x14ac:dyDescent="0.2">
      <c r="A51" s="281" t="s">
        <v>307</v>
      </c>
      <c r="B51" s="294" t="s">
        <v>107</v>
      </c>
      <c r="C51" s="295"/>
      <c r="D51" s="296"/>
      <c r="E51" s="297"/>
      <c r="F51" s="298"/>
      <c r="G51" s="295"/>
      <c r="H51" s="295"/>
      <c r="I51" s="295"/>
      <c r="J51" s="295"/>
      <c r="K51" s="295"/>
      <c r="L51" s="309"/>
      <c r="M51" s="290"/>
      <c r="N51" s="295"/>
      <c r="O51" s="290"/>
      <c r="P51" s="295"/>
      <c r="Q51" s="290"/>
      <c r="R51" s="294"/>
    </row>
    <row r="52" spans="1:18" x14ac:dyDescent="0.2">
      <c r="A52" s="281" t="s">
        <v>308</v>
      </c>
      <c r="B52" s="284">
        <v>5</v>
      </c>
      <c r="C52" s="285"/>
      <c r="D52" s="301"/>
      <c r="E52" s="287"/>
      <c r="F52" s="288">
        <v>1</v>
      </c>
      <c r="G52" s="302" t="s">
        <v>110</v>
      </c>
      <c r="H52" s="295"/>
      <c r="I52" s="295"/>
      <c r="J52" s="295"/>
      <c r="K52" s="295"/>
      <c r="L52" s="309" t="s">
        <v>128</v>
      </c>
      <c r="M52" s="290"/>
      <c r="N52" s="308" t="s">
        <v>128</v>
      </c>
      <c r="O52" s="290"/>
      <c r="P52" s="308" t="s">
        <v>128</v>
      </c>
      <c r="Q52" s="290"/>
      <c r="R52" s="293"/>
    </row>
    <row r="53" spans="1:18" ht="12.75" customHeight="1" x14ac:dyDescent="0.2">
      <c r="A53" s="281" t="s">
        <v>432</v>
      </c>
      <c r="B53" s="300">
        <v>3.55</v>
      </c>
      <c r="C53" s="285" t="s">
        <v>105</v>
      </c>
      <c r="D53" s="301">
        <v>8.9499999999999993</v>
      </c>
      <c r="E53" s="287"/>
      <c r="F53" s="288">
        <v>5</v>
      </c>
      <c r="G53" s="291">
        <v>36900</v>
      </c>
      <c r="H53" s="290" t="s">
        <v>437</v>
      </c>
      <c r="I53" s="285"/>
      <c r="J53" s="291">
        <v>405100</v>
      </c>
      <c r="K53" s="290" t="s">
        <v>437</v>
      </c>
      <c r="L53" s="292">
        <v>3950</v>
      </c>
      <c r="M53" s="290" t="s">
        <v>168</v>
      </c>
      <c r="N53" s="291">
        <v>7900</v>
      </c>
      <c r="O53" s="290" t="s">
        <v>168</v>
      </c>
      <c r="P53" s="291">
        <v>3950</v>
      </c>
      <c r="Q53" s="290" t="s">
        <v>168</v>
      </c>
      <c r="R53" s="293"/>
    </row>
    <row r="54" spans="1:18"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8" ht="12.75" customHeight="1" x14ac:dyDescent="0.2">
      <c r="A55" s="281" t="s">
        <v>317</v>
      </c>
      <c r="B55" s="294" t="s">
        <v>107</v>
      </c>
      <c r="C55" s="295"/>
      <c r="D55" s="296"/>
      <c r="E55" s="297"/>
      <c r="F55" s="298"/>
      <c r="G55" s="295"/>
      <c r="H55" s="290"/>
      <c r="I55" s="295"/>
      <c r="J55" s="295"/>
      <c r="K55" s="290"/>
      <c r="L55" s="299"/>
      <c r="M55" s="290"/>
      <c r="N55" s="295"/>
      <c r="O55" s="290"/>
      <c r="P55" s="295"/>
      <c r="Q55" s="290"/>
      <c r="R55" s="294"/>
    </row>
    <row r="56" spans="1:18"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8" ht="12.75" customHeight="1" x14ac:dyDescent="0.2">
      <c r="A57" s="281" t="s">
        <v>433</v>
      </c>
      <c r="B57" s="284">
        <v>4.4000000000000004</v>
      </c>
      <c r="C57" s="285" t="s">
        <v>105</v>
      </c>
      <c r="D57" s="301">
        <v>7.65</v>
      </c>
      <c r="E57" s="287"/>
      <c r="F57" s="288">
        <v>4</v>
      </c>
      <c r="G57" s="291">
        <v>7500</v>
      </c>
      <c r="H57" s="290" t="s">
        <v>145</v>
      </c>
      <c r="I57" s="285" t="s">
        <v>105</v>
      </c>
      <c r="J57" s="291">
        <v>225000</v>
      </c>
      <c r="K57" s="290" t="s">
        <v>145</v>
      </c>
      <c r="L57" s="299">
        <v>700</v>
      </c>
      <c r="M57" s="290"/>
      <c r="N57" s="291">
        <v>1400</v>
      </c>
      <c r="O57" s="290"/>
      <c r="P57" s="289">
        <v>700</v>
      </c>
      <c r="Q57" s="290"/>
      <c r="R57" s="293"/>
    </row>
    <row r="58" spans="1:18" x14ac:dyDescent="0.2">
      <c r="A58" s="281" t="s">
        <v>325</v>
      </c>
      <c r="B58" s="294" t="s">
        <v>107</v>
      </c>
      <c r="C58" s="295"/>
      <c r="D58" s="296"/>
      <c r="E58" s="297"/>
      <c r="F58" s="298"/>
      <c r="G58" s="295"/>
      <c r="H58" s="295"/>
      <c r="I58" s="295"/>
      <c r="J58" s="295"/>
      <c r="K58" s="295"/>
      <c r="L58" s="299"/>
      <c r="M58" s="290"/>
      <c r="N58" s="295"/>
      <c r="O58" s="290"/>
      <c r="P58" s="295"/>
      <c r="Q58" s="290"/>
      <c r="R58" s="294"/>
    </row>
    <row r="59" spans="1:18" x14ac:dyDescent="0.2">
      <c r="A59" s="281"/>
      <c r="B59" s="310"/>
      <c r="C59" s="285"/>
      <c r="D59" s="311"/>
      <c r="E59" s="312"/>
      <c r="F59" s="288"/>
      <c r="G59" s="289"/>
      <c r="H59" s="289"/>
      <c r="I59" s="285" t="s">
        <v>105</v>
      </c>
      <c r="J59" s="289"/>
      <c r="K59" s="289"/>
      <c r="L59" s="299"/>
      <c r="M59" s="290"/>
      <c r="N59" s="289"/>
      <c r="O59" s="290"/>
      <c r="P59" s="289"/>
      <c r="Q59" s="290"/>
      <c r="R59" s="293"/>
    </row>
    <row r="60" spans="1:18" ht="12.75" customHeight="1" x14ac:dyDescent="0.2">
      <c r="A60" s="283" t="s">
        <v>436</v>
      </c>
      <c r="B60" s="313">
        <v>4</v>
      </c>
      <c r="C60" s="314" t="s">
        <v>105</v>
      </c>
      <c r="D60" s="410">
        <v>8.9499999999999993</v>
      </c>
      <c r="E60" s="316"/>
      <c r="F60" s="317">
        <v>4</v>
      </c>
      <c r="G60" s="318">
        <v>10000</v>
      </c>
      <c r="H60" s="319"/>
      <c r="I60" s="314" t="s">
        <v>105</v>
      </c>
      <c r="J60" s="318">
        <v>350000</v>
      </c>
      <c r="K60" s="319"/>
      <c r="L60" s="320">
        <v>1675</v>
      </c>
      <c r="M60" s="321"/>
      <c r="N60" s="318">
        <v>3350</v>
      </c>
      <c r="O60" s="321"/>
      <c r="P60" s="318">
        <v>1675</v>
      </c>
      <c r="Q60" s="321"/>
      <c r="R60" s="322"/>
    </row>
    <row r="61" spans="1:18" x14ac:dyDescent="0.2">
      <c r="A61" s="81"/>
      <c r="B61" s="82"/>
      <c r="C61" s="83"/>
      <c r="D61" s="82"/>
      <c r="E61" s="82"/>
      <c r="F61" s="84"/>
      <c r="G61" s="81"/>
      <c r="H61" s="81"/>
      <c r="I61" s="84"/>
      <c r="J61" s="81"/>
      <c r="K61" s="81"/>
      <c r="L61" s="81"/>
      <c r="M61" s="81"/>
      <c r="N61" s="81"/>
      <c r="O61" s="81"/>
      <c r="P61" s="81"/>
      <c r="Q61" s="81"/>
      <c r="R61" s="84"/>
    </row>
    <row r="62" spans="1:18" x14ac:dyDescent="0.2">
      <c r="A62" s="328" t="s">
        <v>468</v>
      </c>
      <c r="B62" s="82"/>
      <c r="C62" s="83"/>
      <c r="D62" s="82"/>
      <c r="E62" s="82"/>
      <c r="F62" s="84"/>
      <c r="G62" s="81"/>
      <c r="H62" s="81"/>
      <c r="I62" s="84"/>
      <c r="J62" s="81"/>
      <c r="K62" s="81"/>
      <c r="L62" s="81"/>
      <c r="M62" s="81"/>
      <c r="N62" s="81"/>
      <c r="O62" s="81"/>
      <c r="P62" s="81"/>
      <c r="Q62" s="81"/>
      <c r="R62" s="84"/>
    </row>
    <row r="63" spans="1:18" x14ac:dyDescent="0.2">
      <c r="A63" s="81"/>
      <c r="B63" s="82"/>
      <c r="C63" s="83"/>
      <c r="D63" s="82"/>
      <c r="E63" s="82"/>
      <c r="F63" s="84"/>
      <c r="G63" s="81"/>
      <c r="H63" s="81"/>
      <c r="I63" s="84"/>
      <c r="J63" s="81"/>
      <c r="K63" s="81"/>
      <c r="L63" s="81"/>
      <c r="M63" s="81"/>
      <c r="N63" s="81"/>
      <c r="O63" s="81"/>
      <c r="P63" s="81"/>
      <c r="Q63" s="81"/>
      <c r="R63" s="84"/>
    </row>
    <row r="64" spans="1:18" x14ac:dyDescent="0.2">
      <c r="A64" s="577" t="s">
        <v>491</v>
      </c>
      <c r="B64" s="576"/>
      <c r="C64" s="576"/>
      <c r="D64" s="576"/>
      <c r="E64" s="576"/>
      <c r="F64" s="576"/>
      <c r="G64" s="576"/>
      <c r="H64" s="576"/>
      <c r="I64" s="576"/>
      <c r="J64" s="576"/>
      <c r="K64" s="576"/>
      <c r="L64" s="576"/>
      <c r="M64" s="576"/>
      <c r="N64" s="576"/>
      <c r="O64" s="576"/>
      <c r="P64" s="576"/>
      <c r="Q64" s="576"/>
      <c r="R64" s="576"/>
    </row>
    <row r="65" spans="1:18" x14ac:dyDescent="0.2">
      <c r="A65" s="576"/>
      <c r="B65" s="576"/>
      <c r="C65" s="576"/>
      <c r="D65" s="576"/>
      <c r="E65" s="576"/>
      <c r="F65" s="576"/>
      <c r="G65" s="576"/>
      <c r="H65" s="576"/>
      <c r="I65" s="576"/>
      <c r="J65" s="576"/>
      <c r="K65" s="576"/>
      <c r="L65" s="576"/>
      <c r="M65" s="576"/>
      <c r="N65" s="576"/>
      <c r="O65" s="576"/>
      <c r="P65" s="576"/>
      <c r="Q65" s="576"/>
      <c r="R65" s="576"/>
    </row>
    <row r="66" spans="1:18" x14ac:dyDescent="0.2">
      <c r="A66" s="576"/>
      <c r="B66" s="576"/>
      <c r="C66" s="576"/>
      <c r="D66" s="576"/>
      <c r="E66" s="576"/>
      <c r="F66" s="576"/>
      <c r="G66" s="576"/>
      <c r="H66" s="576"/>
      <c r="I66" s="576"/>
      <c r="J66" s="576"/>
      <c r="K66" s="576"/>
      <c r="L66" s="576"/>
      <c r="M66" s="576"/>
      <c r="N66" s="576"/>
      <c r="O66" s="576"/>
      <c r="P66" s="576"/>
      <c r="Q66" s="576"/>
      <c r="R66" s="576"/>
    </row>
    <row r="67" spans="1:18" x14ac:dyDescent="0.2">
      <c r="A67" s="81" t="s">
        <v>469</v>
      </c>
      <c r="B67" s="82"/>
      <c r="C67" s="83"/>
      <c r="D67" s="82"/>
      <c r="E67" s="82"/>
      <c r="F67" s="84"/>
      <c r="G67" s="81"/>
      <c r="H67" s="81"/>
      <c r="I67" s="84"/>
      <c r="J67" s="81"/>
      <c r="K67" s="81"/>
      <c r="L67" s="81"/>
      <c r="M67" s="81"/>
      <c r="N67" s="81"/>
      <c r="O67" s="81"/>
      <c r="P67" s="81"/>
      <c r="Q67" s="81"/>
      <c r="R67" s="84"/>
    </row>
    <row r="68" spans="1:18" x14ac:dyDescent="0.2">
      <c r="A68" s="81" t="s">
        <v>470</v>
      </c>
      <c r="B68" s="82"/>
      <c r="C68" s="83"/>
      <c r="D68" s="82"/>
      <c r="E68" s="82"/>
      <c r="F68" s="84"/>
      <c r="G68" s="81"/>
      <c r="H68" s="81"/>
      <c r="I68" s="84"/>
      <c r="J68" s="81"/>
      <c r="K68" s="81"/>
      <c r="L68" s="81"/>
      <c r="M68" s="81"/>
      <c r="N68" s="81"/>
      <c r="O68" s="81"/>
      <c r="P68" s="81"/>
      <c r="Q68" s="81"/>
      <c r="R68" s="84"/>
    </row>
    <row r="69" spans="1:18" x14ac:dyDescent="0.2">
      <c r="A69" s="81" t="s">
        <v>471</v>
      </c>
      <c r="B69" s="82"/>
      <c r="C69" s="83"/>
      <c r="D69" s="82"/>
      <c r="E69" s="82"/>
      <c r="F69" s="84"/>
      <c r="G69" s="81"/>
      <c r="H69" s="81"/>
      <c r="I69" s="84"/>
      <c r="J69" s="81"/>
      <c r="K69" s="81"/>
      <c r="L69" s="81"/>
      <c r="M69" s="81"/>
      <c r="N69" s="81"/>
      <c r="O69" s="81"/>
      <c r="P69" s="81"/>
      <c r="Q69" s="81"/>
      <c r="R69" s="84"/>
    </row>
    <row r="70" spans="1:18" x14ac:dyDescent="0.2">
      <c r="A70" s="577" t="s">
        <v>472</v>
      </c>
      <c r="B70" s="576"/>
      <c r="C70" s="576"/>
      <c r="D70" s="576"/>
      <c r="E70" s="576"/>
      <c r="F70" s="576"/>
      <c r="G70" s="576"/>
      <c r="H70" s="576"/>
      <c r="I70" s="576"/>
      <c r="J70" s="576"/>
      <c r="K70" s="576"/>
      <c r="L70" s="576"/>
      <c r="M70" s="576"/>
      <c r="N70" s="576"/>
      <c r="O70" s="576"/>
      <c r="P70" s="576"/>
      <c r="Q70" s="576"/>
      <c r="R70" s="576"/>
    </row>
    <row r="71" spans="1:18" x14ac:dyDescent="0.2">
      <c r="A71" s="576"/>
      <c r="B71" s="576"/>
      <c r="C71" s="576"/>
      <c r="D71" s="576"/>
      <c r="E71" s="576"/>
      <c r="F71" s="576"/>
      <c r="G71" s="576"/>
      <c r="H71" s="576"/>
      <c r="I71" s="576"/>
      <c r="J71" s="576"/>
      <c r="K71" s="576"/>
      <c r="L71" s="576"/>
      <c r="M71" s="576"/>
      <c r="N71" s="576"/>
      <c r="O71" s="576"/>
      <c r="P71" s="576"/>
      <c r="Q71" s="576"/>
      <c r="R71" s="576"/>
    </row>
    <row r="72" spans="1:18" x14ac:dyDescent="0.2">
      <c r="A72" s="81" t="s">
        <v>563</v>
      </c>
      <c r="B72" s="82"/>
      <c r="C72" s="83"/>
      <c r="D72" s="82"/>
      <c r="E72" s="82"/>
      <c r="F72" s="84"/>
      <c r="G72" s="81"/>
      <c r="H72" s="81"/>
      <c r="I72" s="84"/>
      <c r="J72" s="81"/>
      <c r="K72" s="81"/>
      <c r="L72" s="81"/>
      <c r="M72" s="81"/>
      <c r="N72" s="81"/>
      <c r="O72" s="81"/>
      <c r="P72" s="81"/>
      <c r="Q72" s="81"/>
      <c r="R72" s="84"/>
    </row>
    <row r="73" spans="1:18" x14ac:dyDescent="0.2">
      <c r="A73" s="577" t="s">
        <v>474</v>
      </c>
      <c r="B73" s="576"/>
      <c r="C73" s="576"/>
      <c r="D73" s="576"/>
      <c r="E73" s="576"/>
      <c r="F73" s="576"/>
      <c r="G73" s="576"/>
      <c r="H73" s="576"/>
      <c r="I73" s="576"/>
      <c r="J73" s="576"/>
      <c r="K73" s="576"/>
      <c r="L73" s="576"/>
      <c r="M73" s="576"/>
      <c r="N73" s="576"/>
      <c r="O73" s="576"/>
      <c r="P73" s="576"/>
      <c r="Q73" s="576"/>
      <c r="R73" s="576"/>
    </row>
    <row r="74" spans="1:18" x14ac:dyDescent="0.2">
      <c r="A74" s="576"/>
      <c r="B74" s="576"/>
      <c r="C74" s="576"/>
      <c r="D74" s="576"/>
      <c r="E74" s="576"/>
      <c r="F74" s="576"/>
      <c r="G74" s="576"/>
      <c r="H74" s="576"/>
      <c r="I74" s="576"/>
      <c r="J74" s="576"/>
      <c r="K74" s="576"/>
      <c r="L74" s="576"/>
      <c r="M74" s="576"/>
      <c r="N74" s="576"/>
      <c r="O74" s="576"/>
      <c r="P74" s="576"/>
      <c r="Q74" s="576"/>
      <c r="R74" s="576"/>
    </row>
    <row r="75" spans="1:18" x14ac:dyDescent="0.2">
      <c r="A75" s="577" t="s">
        <v>475</v>
      </c>
      <c r="B75" s="576"/>
      <c r="C75" s="576"/>
      <c r="D75" s="576"/>
      <c r="E75" s="576"/>
      <c r="F75" s="576"/>
      <c r="G75" s="576"/>
      <c r="H75" s="576"/>
      <c r="I75" s="576"/>
      <c r="J75" s="576"/>
      <c r="K75" s="576"/>
      <c r="L75" s="576"/>
      <c r="M75" s="576"/>
      <c r="N75" s="576"/>
      <c r="O75" s="576"/>
      <c r="P75" s="576"/>
      <c r="Q75" s="576"/>
      <c r="R75" s="576"/>
    </row>
    <row r="76" spans="1:18" x14ac:dyDescent="0.2">
      <c r="A76" s="576"/>
      <c r="B76" s="576"/>
      <c r="C76" s="576"/>
      <c r="D76" s="576"/>
      <c r="E76" s="576"/>
      <c r="F76" s="576"/>
      <c r="G76" s="576"/>
      <c r="H76" s="576"/>
      <c r="I76" s="576"/>
      <c r="J76" s="576"/>
      <c r="K76" s="576"/>
      <c r="L76" s="576"/>
      <c r="M76" s="576"/>
      <c r="N76" s="576"/>
      <c r="O76" s="576"/>
      <c r="P76" s="576"/>
      <c r="Q76" s="576"/>
      <c r="R76" s="576"/>
    </row>
    <row r="77" spans="1:18" x14ac:dyDescent="0.2">
      <c r="A77" s="55" t="s">
        <v>531</v>
      </c>
    </row>
    <row r="78" spans="1:18" x14ac:dyDescent="0.2">
      <c r="A78" s="55" t="s">
        <v>551</v>
      </c>
    </row>
    <row r="79" spans="1:18" x14ac:dyDescent="0.2">
      <c r="A79" s="55" t="s">
        <v>552</v>
      </c>
    </row>
    <row r="80" spans="1:18" x14ac:dyDescent="0.2">
      <c r="A80" s="578" t="s">
        <v>553</v>
      </c>
      <c r="B80" s="578"/>
      <c r="C80" s="578"/>
      <c r="D80" s="578"/>
      <c r="E80" s="578"/>
      <c r="F80" s="578"/>
      <c r="G80" s="578"/>
      <c r="H80" s="578"/>
      <c r="I80" s="578"/>
      <c r="J80" s="578"/>
      <c r="K80" s="578"/>
      <c r="L80" s="578"/>
      <c r="M80" s="578"/>
      <c r="N80" s="578"/>
      <c r="O80" s="578"/>
      <c r="P80" s="578"/>
      <c r="Q80" s="578"/>
      <c r="R80" s="578"/>
    </row>
    <row r="81" spans="1:18" x14ac:dyDescent="0.2">
      <c r="A81" s="578"/>
      <c r="B81" s="578"/>
      <c r="C81" s="578"/>
      <c r="D81" s="578"/>
      <c r="E81" s="578"/>
      <c r="F81" s="578"/>
      <c r="G81" s="578"/>
      <c r="H81" s="578"/>
      <c r="I81" s="578"/>
      <c r="J81" s="578"/>
      <c r="K81" s="578"/>
      <c r="L81" s="578"/>
      <c r="M81" s="578"/>
      <c r="N81" s="578"/>
      <c r="O81" s="578"/>
      <c r="P81" s="578"/>
      <c r="Q81" s="578"/>
      <c r="R81" s="578"/>
    </row>
    <row r="82" spans="1:18" x14ac:dyDescent="0.2">
      <c r="A82" s="575" t="s">
        <v>554</v>
      </c>
      <c r="B82" s="576"/>
      <c r="C82" s="576"/>
      <c r="D82" s="576"/>
      <c r="E82" s="576"/>
      <c r="F82" s="576"/>
      <c r="G82" s="576"/>
      <c r="H82" s="576"/>
      <c r="I82" s="576"/>
      <c r="J82" s="576"/>
      <c r="K82" s="576"/>
      <c r="L82" s="576"/>
      <c r="M82" s="576"/>
      <c r="N82" s="576"/>
      <c r="O82" s="576"/>
      <c r="P82" s="576"/>
      <c r="Q82" s="576"/>
      <c r="R82" s="576"/>
    </row>
    <row r="83" spans="1:18" x14ac:dyDescent="0.2">
      <c r="A83" s="576"/>
      <c r="B83" s="576"/>
      <c r="C83" s="576"/>
      <c r="D83" s="576"/>
      <c r="E83" s="576"/>
      <c r="F83" s="576"/>
      <c r="G83" s="576"/>
      <c r="H83" s="576"/>
      <c r="I83" s="576"/>
      <c r="J83" s="576"/>
      <c r="K83" s="576"/>
      <c r="L83" s="576"/>
      <c r="M83" s="576"/>
      <c r="N83" s="576"/>
      <c r="O83" s="576"/>
      <c r="P83" s="576"/>
      <c r="Q83" s="576"/>
      <c r="R83" s="576"/>
    </row>
    <row r="84" spans="1:18" x14ac:dyDescent="0.2">
      <c r="A84" s="575" t="s">
        <v>555</v>
      </c>
      <c r="B84" s="576"/>
      <c r="C84" s="576"/>
      <c r="D84" s="576"/>
      <c r="E84" s="576"/>
      <c r="F84" s="576"/>
      <c r="G84" s="576"/>
      <c r="H84" s="576"/>
      <c r="I84" s="576"/>
      <c r="J84" s="576"/>
      <c r="K84" s="576"/>
      <c r="L84" s="576"/>
      <c r="M84" s="576"/>
      <c r="N84" s="576"/>
      <c r="O84" s="576"/>
      <c r="P84" s="576"/>
      <c r="Q84" s="576"/>
      <c r="R84" s="576"/>
    </row>
    <row r="85" spans="1:18" x14ac:dyDescent="0.2">
      <c r="A85" s="576"/>
      <c r="B85" s="576"/>
      <c r="C85" s="576"/>
      <c r="D85" s="576"/>
      <c r="E85" s="576"/>
      <c r="F85" s="576"/>
      <c r="G85" s="576"/>
      <c r="H85" s="576"/>
      <c r="I85" s="576"/>
      <c r="J85" s="576"/>
      <c r="K85" s="576"/>
      <c r="L85" s="576"/>
      <c r="M85" s="576"/>
      <c r="N85" s="576"/>
      <c r="O85" s="576"/>
      <c r="P85" s="576"/>
      <c r="Q85" s="576"/>
      <c r="R85" s="576"/>
    </row>
    <row r="86" spans="1:18" x14ac:dyDescent="0.2">
      <c r="A86" s="575" t="s">
        <v>556</v>
      </c>
      <c r="B86" s="576"/>
      <c r="C86" s="576"/>
      <c r="D86" s="576"/>
      <c r="E86" s="576"/>
      <c r="F86" s="576"/>
      <c r="G86" s="576"/>
      <c r="H86" s="576"/>
      <c r="I86" s="576"/>
      <c r="J86" s="576"/>
      <c r="K86" s="576"/>
      <c r="L86" s="576"/>
      <c r="M86" s="576"/>
      <c r="N86" s="576"/>
      <c r="O86" s="576"/>
      <c r="P86" s="576"/>
      <c r="Q86" s="576"/>
      <c r="R86" s="576"/>
    </row>
    <row r="87" spans="1:18" x14ac:dyDescent="0.2">
      <c r="A87" s="576"/>
      <c r="B87" s="576"/>
      <c r="C87" s="576"/>
      <c r="D87" s="576"/>
      <c r="E87" s="576"/>
      <c r="F87" s="576"/>
      <c r="G87" s="576"/>
      <c r="H87" s="576"/>
      <c r="I87" s="576"/>
      <c r="J87" s="576"/>
      <c r="K87" s="576"/>
      <c r="L87" s="576"/>
      <c r="M87" s="576"/>
      <c r="N87" s="576"/>
      <c r="O87" s="576"/>
      <c r="P87" s="576"/>
      <c r="Q87" s="576"/>
      <c r="R87" s="576"/>
    </row>
    <row r="88" spans="1:18" x14ac:dyDescent="0.2">
      <c r="A88" s="575" t="s">
        <v>557</v>
      </c>
      <c r="B88" s="576"/>
      <c r="C88" s="576"/>
      <c r="D88" s="576"/>
      <c r="E88" s="576"/>
      <c r="F88" s="576"/>
      <c r="G88" s="576"/>
      <c r="H88" s="576"/>
      <c r="I88" s="576"/>
      <c r="J88" s="576"/>
      <c r="K88" s="576"/>
      <c r="L88" s="576"/>
      <c r="M88" s="576"/>
      <c r="N88" s="576"/>
      <c r="O88" s="576"/>
      <c r="P88" s="576"/>
      <c r="Q88" s="576"/>
      <c r="R88" s="576"/>
    </row>
    <row r="89" spans="1:18" x14ac:dyDescent="0.2">
      <c r="A89" s="576"/>
      <c r="B89" s="576"/>
      <c r="C89" s="576"/>
      <c r="D89" s="576"/>
      <c r="E89" s="576"/>
      <c r="F89" s="576"/>
      <c r="G89" s="576"/>
      <c r="H89" s="576"/>
      <c r="I89" s="576"/>
      <c r="J89" s="576"/>
      <c r="K89" s="576"/>
      <c r="L89" s="576"/>
      <c r="M89" s="576"/>
      <c r="N89" s="576"/>
      <c r="O89" s="576"/>
      <c r="P89" s="576"/>
      <c r="Q89" s="576"/>
      <c r="R89" s="576"/>
    </row>
    <row r="90" spans="1:18" x14ac:dyDescent="0.2">
      <c r="A90" s="575" t="s">
        <v>558</v>
      </c>
      <c r="B90" s="576"/>
      <c r="C90" s="576"/>
      <c r="D90" s="576"/>
      <c r="E90" s="576"/>
      <c r="F90" s="576"/>
      <c r="G90" s="576"/>
      <c r="H90" s="576"/>
      <c r="I90" s="576"/>
      <c r="J90" s="576"/>
      <c r="K90" s="576"/>
      <c r="L90" s="576"/>
      <c r="M90" s="576"/>
      <c r="N90" s="576"/>
      <c r="O90" s="576"/>
      <c r="P90" s="576"/>
      <c r="Q90" s="576"/>
      <c r="R90" s="576"/>
    </row>
    <row r="91" spans="1:18" x14ac:dyDescent="0.2">
      <c r="A91" s="576"/>
      <c r="B91" s="576"/>
      <c r="C91" s="576"/>
      <c r="D91" s="576"/>
      <c r="E91" s="576"/>
      <c r="F91" s="576"/>
      <c r="G91" s="576"/>
      <c r="H91" s="576"/>
      <c r="I91" s="576"/>
      <c r="J91" s="576"/>
      <c r="K91" s="576"/>
      <c r="L91" s="576"/>
      <c r="M91" s="576"/>
      <c r="N91" s="576"/>
      <c r="O91" s="576"/>
      <c r="P91" s="576"/>
      <c r="Q91" s="576"/>
      <c r="R91" s="576"/>
    </row>
    <row r="92" spans="1:18" x14ac:dyDescent="0.2">
      <c r="A92" s="55" t="s">
        <v>559</v>
      </c>
    </row>
    <row r="93" spans="1:18" x14ac:dyDescent="0.2">
      <c r="A93" s="575" t="s">
        <v>541</v>
      </c>
      <c r="B93" s="576"/>
      <c r="C93" s="576"/>
      <c r="D93" s="576"/>
      <c r="E93" s="576"/>
      <c r="F93" s="576"/>
      <c r="G93" s="576"/>
      <c r="H93" s="576"/>
      <c r="I93" s="576"/>
      <c r="J93" s="576"/>
      <c r="K93" s="576"/>
      <c r="L93" s="576"/>
      <c r="M93" s="576"/>
      <c r="N93" s="576"/>
      <c r="O93" s="576"/>
      <c r="P93" s="576"/>
      <c r="Q93" s="576"/>
      <c r="R93" s="576"/>
    </row>
    <row r="94" spans="1:18" x14ac:dyDescent="0.2">
      <c r="A94" s="576"/>
      <c r="B94" s="576"/>
      <c r="C94" s="576"/>
      <c r="D94" s="576"/>
      <c r="E94" s="576"/>
      <c r="F94" s="576"/>
      <c r="G94" s="576"/>
      <c r="H94" s="576"/>
      <c r="I94" s="576"/>
      <c r="J94" s="576"/>
      <c r="K94" s="576"/>
      <c r="L94" s="576"/>
      <c r="M94" s="576"/>
      <c r="N94" s="576"/>
      <c r="O94" s="576"/>
      <c r="P94" s="576"/>
      <c r="Q94" s="576"/>
      <c r="R94" s="576"/>
    </row>
    <row r="95" spans="1:18" x14ac:dyDescent="0.2">
      <c r="A95" s="55" t="s">
        <v>542</v>
      </c>
    </row>
    <row r="96" spans="1:18" x14ac:dyDescent="0.2">
      <c r="A96" s="577" t="s">
        <v>560</v>
      </c>
      <c r="B96" s="576"/>
      <c r="C96" s="576"/>
      <c r="D96" s="576"/>
      <c r="E96" s="576"/>
      <c r="F96" s="576"/>
      <c r="G96" s="576"/>
      <c r="H96" s="576"/>
      <c r="I96" s="576"/>
      <c r="J96" s="576"/>
      <c r="K96" s="576"/>
      <c r="L96" s="576"/>
      <c r="M96" s="576"/>
      <c r="N96" s="576"/>
      <c r="O96" s="576"/>
      <c r="P96" s="576"/>
      <c r="Q96" s="576"/>
      <c r="R96" s="576"/>
    </row>
    <row r="97" spans="1:18" x14ac:dyDescent="0.2">
      <c r="A97" s="576"/>
      <c r="B97" s="576"/>
      <c r="C97" s="576"/>
      <c r="D97" s="576"/>
      <c r="E97" s="576"/>
      <c r="F97" s="576"/>
      <c r="G97" s="576"/>
      <c r="H97" s="576"/>
      <c r="I97" s="576"/>
      <c r="J97" s="576"/>
      <c r="K97" s="576"/>
      <c r="L97" s="576"/>
      <c r="M97" s="576"/>
      <c r="N97" s="576"/>
      <c r="O97" s="576"/>
      <c r="P97" s="576"/>
      <c r="Q97" s="576"/>
      <c r="R97" s="576"/>
    </row>
    <row r="98" spans="1:18" x14ac:dyDescent="0.2">
      <c r="A98" s="575" t="s">
        <v>561</v>
      </c>
      <c r="B98" s="576"/>
      <c r="C98" s="576"/>
      <c r="D98" s="576"/>
      <c r="E98" s="576"/>
      <c r="F98" s="576"/>
      <c r="G98" s="576"/>
      <c r="H98" s="576"/>
      <c r="I98" s="576"/>
      <c r="J98" s="576"/>
      <c r="K98" s="576"/>
      <c r="L98" s="576"/>
      <c r="M98" s="576"/>
      <c r="N98" s="576"/>
      <c r="O98" s="576"/>
      <c r="P98" s="576"/>
      <c r="Q98" s="576"/>
      <c r="R98" s="576"/>
    </row>
    <row r="99" spans="1:18" x14ac:dyDescent="0.2">
      <c r="A99" s="576"/>
      <c r="B99" s="576"/>
      <c r="C99" s="576"/>
      <c r="D99" s="576"/>
      <c r="E99" s="576"/>
      <c r="F99" s="576"/>
      <c r="G99" s="576"/>
      <c r="H99" s="576"/>
      <c r="I99" s="576"/>
      <c r="J99" s="576"/>
      <c r="K99" s="576"/>
      <c r="L99" s="576"/>
      <c r="M99" s="576"/>
      <c r="N99" s="576"/>
      <c r="O99" s="576"/>
      <c r="P99" s="576"/>
      <c r="Q99" s="576"/>
      <c r="R99" s="576"/>
    </row>
    <row r="101" spans="1:18" x14ac:dyDescent="0.2">
      <c r="A101" s="415" t="s">
        <v>562</v>
      </c>
    </row>
    <row r="102" spans="1:18" x14ac:dyDescent="0.2">
      <c r="A102" s="329" t="s">
        <v>493</v>
      </c>
    </row>
  </sheetData>
  <mergeCells count="13">
    <mergeCell ref="A84:R85"/>
    <mergeCell ref="A98:R99"/>
    <mergeCell ref="A80:R81"/>
    <mergeCell ref="A86:R87"/>
    <mergeCell ref="A88:R89"/>
    <mergeCell ref="A90:R91"/>
    <mergeCell ref="A93:R94"/>
    <mergeCell ref="A96:R97"/>
    <mergeCell ref="A64:R66"/>
    <mergeCell ref="A70:R71"/>
    <mergeCell ref="A73:R74"/>
    <mergeCell ref="A75:R76"/>
    <mergeCell ref="A82:R83"/>
  </mergeCells>
  <printOptions horizontalCentered="1"/>
  <pageMargins left="0.25" right="0.25" top="0.75" bottom="0.75" header="0.3" footer="0.3"/>
  <pageSetup scale="52" orientation="portrait" r:id="rId1"/>
  <rowBreaks count="1" manualBreakCount="1">
    <brk id="61"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4"/>
  <sheetViews>
    <sheetView topLeftCell="A58" workbookViewId="0">
      <selection activeCell="A104" sqref="A104"/>
    </sheetView>
  </sheetViews>
  <sheetFormatPr defaultRowHeight="12.75" x14ac:dyDescent="0.2"/>
  <cols>
    <col min="1" max="1" width="17.7109375" style="331" customWidth="1"/>
    <col min="2" max="2" width="5.42578125" style="331" bestFit="1" customWidth="1"/>
    <col min="3" max="3" width="3.140625" style="331" bestFit="1" customWidth="1"/>
    <col min="4" max="4" width="2.28515625" style="331" customWidth="1"/>
    <col min="5" max="5" width="5.42578125" style="331" bestFit="1" customWidth="1"/>
    <col min="6" max="6" width="3.140625" style="331" bestFit="1" customWidth="1"/>
    <col min="7" max="7" width="8.28515625" style="331" customWidth="1"/>
    <col min="8" max="8" width="6.42578125" style="331" bestFit="1" customWidth="1"/>
    <col min="9" max="9" width="3.42578125" style="331" customWidth="1"/>
    <col min="10" max="10" width="1.5703125" style="331" bestFit="1" customWidth="1"/>
    <col min="11" max="11" width="8.85546875" style="331" bestFit="1" customWidth="1"/>
    <col min="12" max="12" width="3.42578125" style="331" customWidth="1"/>
    <col min="13" max="13" width="9.140625" style="331"/>
    <col min="14" max="14" width="3.5703125" style="331" bestFit="1" customWidth="1"/>
    <col min="15" max="15" width="9.140625" style="331"/>
    <col min="16" max="16" width="3.5703125" style="331" bestFit="1" customWidth="1"/>
    <col min="17" max="17" width="9.140625" style="331"/>
    <col min="18" max="18" width="3.5703125" style="331" bestFit="1" customWidth="1"/>
    <col min="19" max="19" width="11.28515625" style="331" customWidth="1"/>
    <col min="20" max="16384" width="9.140625" style="331"/>
  </cols>
  <sheetData>
    <row r="1" spans="1:19" x14ac:dyDescent="0.2">
      <c r="A1" s="330">
        <v>41347</v>
      </c>
    </row>
    <row r="2" spans="1:19" ht="15.75" x14ac:dyDescent="0.25">
      <c r="A2" s="594" t="s">
        <v>498</v>
      </c>
      <c r="B2" s="594"/>
      <c r="C2" s="594"/>
      <c r="D2" s="594"/>
      <c r="E2" s="594"/>
      <c r="F2" s="594"/>
      <c r="G2" s="594"/>
      <c r="H2" s="594"/>
      <c r="I2" s="594"/>
      <c r="J2" s="594"/>
      <c r="K2" s="594"/>
      <c r="L2" s="594"/>
      <c r="M2" s="594"/>
      <c r="N2" s="594"/>
      <c r="O2" s="594"/>
      <c r="P2" s="594"/>
      <c r="Q2" s="594"/>
      <c r="R2" s="594"/>
      <c r="S2" s="594"/>
    </row>
    <row r="3" spans="1:19" x14ac:dyDescent="0.2">
      <c r="A3" s="595" t="s">
        <v>499</v>
      </c>
      <c r="B3" s="595"/>
      <c r="C3" s="595"/>
      <c r="D3" s="595"/>
      <c r="E3" s="595"/>
      <c r="F3" s="595"/>
      <c r="G3" s="595"/>
      <c r="H3" s="595"/>
      <c r="I3" s="595"/>
      <c r="J3" s="595"/>
      <c r="K3" s="595"/>
      <c r="L3" s="595"/>
      <c r="M3" s="595"/>
      <c r="N3" s="595"/>
      <c r="O3" s="595"/>
      <c r="P3" s="595"/>
      <c r="Q3" s="595"/>
      <c r="R3" s="595"/>
      <c r="S3" s="595"/>
    </row>
    <row r="4" spans="1:19" ht="13.5" thickBot="1" x14ac:dyDescent="0.25">
      <c r="A4" s="332"/>
      <c r="B4" s="333"/>
      <c r="C4" s="333"/>
      <c r="D4" s="334"/>
      <c r="E4" s="333"/>
      <c r="F4" s="333"/>
      <c r="G4" s="332"/>
      <c r="H4" s="332"/>
      <c r="I4" s="332"/>
      <c r="J4" s="335"/>
      <c r="K4" s="332"/>
      <c r="L4" s="332"/>
      <c r="M4" s="332"/>
      <c r="N4" s="332"/>
      <c r="O4" s="332"/>
      <c r="P4" s="332"/>
      <c r="Q4" s="332"/>
      <c r="R4" s="332"/>
      <c r="S4" s="335"/>
    </row>
    <row r="5" spans="1:19" ht="13.5" customHeight="1" thickTop="1" x14ac:dyDescent="0.2">
      <c r="A5" s="602" t="s">
        <v>44</v>
      </c>
      <c r="B5" s="596" t="s">
        <v>500</v>
      </c>
      <c r="C5" s="597"/>
      <c r="D5" s="597"/>
      <c r="E5" s="597"/>
      <c r="F5" s="598"/>
      <c r="G5" s="621" t="s">
        <v>501</v>
      </c>
      <c r="H5" s="624" t="s">
        <v>444</v>
      </c>
      <c r="I5" s="612"/>
      <c r="J5" s="612"/>
      <c r="K5" s="612"/>
      <c r="L5" s="625"/>
      <c r="M5" s="611" t="s">
        <v>445</v>
      </c>
      <c r="N5" s="612"/>
      <c r="O5" s="612"/>
      <c r="P5" s="612"/>
      <c r="Q5" s="612"/>
      <c r="R5" s="613"/>
      <c r="S5" s="617" t="s">
        <v>502</v>
      </c>
    </row>
    <row r="6" spans="1:19" x14ac:dyDescent="0.2">
      <c r="A6" s="603"/>
      <c r="B6" s="599"/>
      <c r="C6" s="600"/>
      <c r="D6" s="600"/>
      <c r="E6" s="600"/>
      <c r="F6" s="601"/>
      <c r="G6" s="622"/>
      <c r="H6" s="626"/>
      <c r="I6" s="615"/>
      <c r="J6" s="615"/>
      <c r="K6" s="615"/>
      <c r="L6" s="627"/>
      <c r="M6" s="614"/>
      <c r="N6" s="615"/>
      <c r="O6" s="615"/>
      <c r="P6" s="615"/>
      <c r="Q6" s="615"/>
      <c r="R6" s="616"/>
      <c r="S6" s="618"/>
    </row>
    <row r="7" spans="1:19" ht="13.5" thickBot="1" x14ac:dyDescent="0.25">
      <c r="A7" s="604"/>
      <c r="B7" s="605" t="s">
        <v>45</v>
      </c>
      <c r="C7" s="606"/>
      <c r="D7" s="337"/>
      <c r="E7" s="607" t="s">
        <v>46</v>
      </c>
      <c r="F7" s="608"/>
      <c r="G7" s="623"/>
      <c r="H7" s="628" t="s">
        <v>451</v>
      </c>
      <c r="I7" s="609"/>
      <c r="J7" s="338"/>
      <c r="K7" s="609" t="s">
        <v>452</v>
      </c>
      <c r="L7" s="629"/>
      <c r="M7" s="620" t="s">
        <v>48</v>
      </c>
      <c r="N7" s="609"/>
      <c r="O7" s="609" t="s">
        <v>104</v>
      </c>
      <c r="P7" s="609"/>
      <c r="Q7" s="609" t="s">
        <v>446</v>
      </c>
      <c r="R7" s="610"/>
      <c r="S7" s="619"/>
    </row>
    <row r="8" spans="1:19" x14ac:dyDescent="0.2">
      <c r="A8" s="339"/>
      <c r="B8" s="340"/>
      <c r="C8" s="386"/>
      <c r="D8" s="341"/>
      <c r="E8" s="342"/>
      <c r="F8" s="389"/>
      <c r="G8" s="336"/>
      <c r="H8" s="343"/>
      <c r="I8" s="343"/>
      <c r="J8" s="344"/>
      <c r="K8" s="343"/>
      <c r="L8" s="343"/>
      <c r="M8" s="345"/>
      <c r="N8" s="384"/>
      <c r="O8" s="343"/>
      <c r="P8" s="384"/>
      <c r="Q8" s="343"/>
      <c r="R8" s="384"/>
      <c r="S8" s="346"/>
    </row>
    <row r="9" spans="1:19" x14ac:dyDescent="0.2">
      <c r="A9" s="347" t="s">
        <v>176</v>
      </c>
      <c r="B9" s="379">
        <v>2</v>
      </c>
      <c r="C9" s="387"/>
      <c r="D9" s="348" t="s">
        <v>105</v>
      </c>
      <c r="E9" s="349">
        <v>5</v>
      </c>
      <c r="F9" s="390"/>
      <c r="G9" s="382">
        <v>3</v>
      </c>
      <c r="H9" s="350">
        <v>500</v>
      </c>
      <c r="I9" s="351" t="s">
        <v>106</v>
      </c>
      <c r="J9" s="348" t="s">
        <v>105</v>
      </c>
      <c r="K9" s="352">
        <v>3001</v>
      </c>
      <c r="L9" s="351" t="s">
        <v>106</v>
      </c>
      <c r="M9" s="353">
        <v>1500</v>
      </c>
      <c r="N9" s="351"/>
      <c r="O9" s="352">
        <v>3000</v>
      </c>
      <c r="P9" s="351"/>
      <c r="Q9" s="350">
        <v>500</v>
      </c>
      <c r="R9" s="354" t="s">
        <v>108</v>
      </c>
      <c r="S9" s="355" t="s">
        <v>462</v>
      </c>
    </row>
    <row r="10" spans="1:19" x14ac:dyDescent="0.2">
      <c r="A10" s="347" t="s">
        <v>180</v>
      </c>
      <c r="B10" s="586" t="s">
        <v>107</v>
      </c>
      <c r="C10" s="587"/>
      <c r="D10" s="587"/>
      <c r="E10" s="587"/>
      <c r="F10" s="588"/>
      <c r="G10" s="382"/>
      <c r="H10" s="357"/>
      <c r="I10" s="351"/>
      <c r="J10" s="357"/>
      <c r="K10" s="357"/>
      <c r="L10" s="351"/>
      <c r="M10" s="359"/>
      <c r="N10" s="351"/>
      <c r="O10" s="357"/>
      <c r="P10" s="351"/>
      <c r="Q10" s="357"/>
      <c r="R10" s="351"/>
      <c r="S10" s="356"/>
    </row>
    <row r="11" spans="1:19" x14ac:dyDescent="0.2">
      <c r="A11" s="347" t="s">
        <v>406</v>
      </c>
      <c r="B11" s="380">
        <v>2.59</v>
      </c>
      <c r="C11" s="388"/>
      <c r="D11" s="348" t="s">
        <v>105</v>
      </c>
      <c r="E11" s="360">
        <v>4.54</v>
      </c>
      <c r="F11" s="390"/>
      <c r="G11" s="382">
        <v>5</v>
      </c>
      <c r="H11" s="352">
        <v>10000</v>
      </c>
      <c r="I11" s="351" t="s">
        <v>106</v>
      </c>
      <c r="J11" s="348" t="s">
        <v>105</v>
      </c>
      <c r="K11" s="352">
        <v>150001</v>
      </c>
      <c r="L11" s="351" t="s">
        <v>106</v>
      </c>
      <c r="M11" s="353">
        <v>2100</v>
      </c>
      <c r="N11" s="351"/>
      <c r="O11" s="352">
        <v>4200</v>
      </c>
      <c r="P11" s="351"/>
      <c r="Q11" s="352">
        <v>2300</v>
      </c>
      <c r="R11" s="351"/>
      <c r="S11" s="355"/>
    </row>
    <row r="12" spans="1:19" x14ac:dyDescent="0.2">
      <c r="A12" s="347" t="s">
        <v>417</v>
      </c>
      <c r="B12" s="379">
        <v>1</v>
      </c>
      <c r="C12" s="387"/>
      <c r="D12" s="348" t="s">
        <v>105</v>
      </c>
      <c r="E12" s="349">
        <v>7</v>
      </c>
      <c r="F12" s="390"/>
      <c r="G12" s="382">
        <v>6</v>
      </c>
      <c r="H12" s="352">
        <v>4899</v>
      </c>
      <c r="I12" s="351"/>
      <c r="J12" s="348" t="s">
        <v>105</v>
      </c>
      <c r="K12" s="352">
        <v>34000</v>
      </c>
      <c r="L12" s="351"/>
      <c r="M12" s="359">
        <v>23</v>
      </c>
      <c r="N12" s="351" t="s">
        <v>109</v>
      </c>
      <c r="O12" s="350">
        <v>46</v>
      </c>
      <c r="P12" s="351" t="s">
        <v>109</v>
      </c>
      <c r="Q12" s="350">
        <v>23</v>
      </c>
      <c r="R12" s="351" t="s">
        <v>109</v>
      </c>
      <c r="S12" s="355"/>
    </row>
    <row r="13" spans="1:19" x14ac:dyDescent="0.2">
      <c r="A13" s="347" t="s">
        <v>434</v>
      </c>
      <c r="B13" s="379">
        <v>1</v>
      </c>
      <c r="C13" s="387"/>
      <c r="D13" s="348" t="s">
        <v>105</v>
      </c>
      <c r="E13" s="349">
        <v>12.3</v>
      </c>
      <c r="F13" s="390" t="s">
        <v>112</v>
      </c>
      <c r="G13" s="382">
        <v>9</v>
      </c>
      <c r="H13" s="352">
        <v>7455</v>
      </c>
      <c r="I13" s="351" t="s">
        <v>106</v>
      </c>
      <c r="J13" s="348" t="s">
        <v>105</v>
      </c>
      <c r="K13" s="352">
        <v>500000</v>
      </c>
      <c r="L13" s="351" t="s">
        <v>106</v>
      </c>
      <c r="M13" s="359">
        <v>104</v>
      </c>
      <c r="N13" s="351" t="s">
        <v>109</v>
      </c>
      <c r="O13" s="350">
        <v>208</v>
      </c>
      <c r="P13" s="351" t="s">
        <v>109</v>
      </c>
      <c r="Q13" s="350">
        <v>321</v>
      </c>
      <c r="R13" s="351" t="s">
        <v>109</v>
      </c>
      <c r="S13" s="355"/>
    </row>
    <row r="14" spans="1:19" x14ac:dyDescent="0.2">
      <c r="A14" s="347" t="s">
        <v>407</v>
      </c>
      <c r="B14" s="380">
        <v>4.63</v>
      </c>
      <c r="C14" s="388"/>
      <c r="D14" s="348"/>
      <c r="E14" s="360"/>
      <c r="F14" s="390"/>
      <c r="G14" s="382">
        <v>1</v>
      </c>
      <c r="H14" s="592" t="s">
        <v>110</v>
      </c>
      <c r="I14" s="580"/>
      <c r="J14" s="580"/>
      <c r="K14" s="580"/>
      <c r="L14" s="593"/>
      <c r="M14" s="361">
        <v>3900</v>
      </c>
      <c r="N14" s="351" t="s">
        <v>115</v>
      </c>
      <c r="O14" s="362">
        <v>7800</v>
      </c>
      <c r="P14" s="351" t="s">
        <v>115</v>
      </c>
      <c r="Q14" s="362">
        <v>3900</v>
      </c>
      <c r="R14" s="351" t="s">
        <v>115</v>
      </c>
      <c r="S14" s="355"/>
    </row>
    <row r="15" spans="1:19" x14ac:dyDescent="0.2">
      <c r="A15" s="347" t="s">
        <v>408</v>
      </c>
      <c r="B15" s="379">
        <v>3</v>
      </c>
      <c r="C15" s="387"/>
      <c r="D15" s="348" t="s">
        <v>105</v>
      </c>
      <c r="E15" s="349">
        <v>6.7</v>
      </c>
      <c r="F15" s="390"/>
      <c r="G15" s="382">
        <v>6</v>
      </c>
      <c r="H15" s="352">
        <v>10000</v>
      </c>
      <c r="I15" s="351" t="s">
        <v>106</v>
      </c>
      <c r="J15" s="348" t="s">
        <v>105</v>
      </c>
      <c r="K15" s="352">
        <v>250000</v>
      </c>
      <c r="L15" s="351" t="s">
        <v>106</v>
      </c>
      <c r="M15" s="353">
        <v>13000</v>
      </c>
      <c r="N15" s="351" t="s">
        <v>113</v>
      </c>
      <c r="O15" s="352">
        <v>24000</v>
      </c>
      <c r="P15" s="351" t="s">
        <v>113</v>
      </c>
      <c r="Q15" s="350">
        <v>0</v>
      </c>
      <c r="R15" s="351"/>
      <c r="S15" s="355"/>
    </row>
    <row r="16" spans="1:19" x14ac:dyDescent="0.2">
      <c r="A16" s="347" t="s">
        <v>198</v>
      </c>
      <c r="B16" s="379">
        <v>2.2000000000000002</v>
      </c>
      <c r="C16" s="387"/>
      <c r="D16" s="348" t="s">
        <v>105</v>
      </c>
      <c r="E16" s="360">
        <v>6.75</v>
      </c>
      <c r="F16" s="390"/>
      <c r="G16" s="382">
        <v>6</v>
      </c>
      <c r="H16" s="352">
        <v>5000</v>
      </c>
      <c r="I16" s="351"/>
      <c r="J16" s="348" t="s">
        <v>105</v>
      </c>
      <c r="K16" s="352">
        <v>60001</v>
      </c>
      <c r="L16" s="351"/>
      <c r="M16" s="359">
        <v>110</v>
      </c>
      <c r="N16" s="351" t="s">
        <v>109</v>
      </c>
      <c r="O16" s="350">
        <v>220</v>
      </c>
      <c r="P16" s="351" t="s">
        <v>109</v>
      </c>
      <c r="Q16" s="350">
        <v>110</v>
      </c>
      <c r="R16" s="351" t="s">
        <v>109</v>
      </c>
      <c r="S16" s="355"/>
    </row>
    <row r="17" spans="1:19" x14ac:dyDescent="0.2">
      <c r="A17" s="347" t="s">
        <v>436</v>
      </c>
      <c r="B17" s="379">
        <v>4</v>
      </c>
      <c r="C17" s="387"/>
      <c r="D17" s="348" t="s">
        <v>105</v>
      </c>
      <c r="E17" s="360">
        <v>8.9499999999999993</v>
      </c>
      <c r="F17" s="390"/>
      <c r="G17" s="382">
        <v>4</v>
      </c>
      <c r="H17" s="352">
        <v>10000</v>
      </c>
      <c r="I17" s="350"/>
      <c r="J17" s="348" t="s">
        <v>105</v>
      </c>
      <c r="K17" s="352">
        <v>350000</v>
      </c>
      <c r="L17" s="350"/>
      <c r="M17" s="353">
        <v>1675</v>
      </c>
      <c r="N17" s="351"/>
      <c r="O17" s="352">
        <v>3350</v>
      </c>
      <c r="P17" s="351"/>
      <c r="Q17" s="352">
        <v>1675</v>
      </c>
      <c r="R17" s="351"/>
      <c r="S17" s="355"/>
    </row>
    <row r="18" spans="1:19" x14ac:dyDescent="0.2">
      <c r="A18" s="347" t="s">
        <v>204</v>
      </c>
      <c r="B18" s="586" t="s">
        <v>107</v>
      </c>
      <c r="C18" s="587"/>
      <c r="D18" s="587"/>
      <c r="E18" s="587"/>
      <c r="F18" s="588"/>
      <c r="G18" s="382"/>
      <c r="H18" s="357"/>
      <c r="I18" s="351"/>
      <c r="J18" s="357"/>
      <c r="K18" s="357"/>
      <c r="L18" s="351"/>
      <c r="M18" s="359"/>
      <c r="N18" s="351"/>
      <c r="O18" s="357"/>
      <c r="P18" s="351"/>
      <c r="Q18" s="357"/>
      <c r="R18" s="351"/>
      <c r="S18" s="356"/>
    </row>
    <row r="19" spans="1:19" x14ac:dyDescent="0.2">
      <c r="A19" s="347" t="s">
        <v>205</v>
      </c>
      <c r="B19" s="379">
        <v>1</v>
      </c>
      <c r="C19" s="387"/>
      <c r="D19" s="348" t="s">
        <v>105</v>
      </c>
      <c r="E19" s="349">
        <v>6</v>
      </c>
      <c r="F19" s="390"/>
      <c r="G19" s="382">
        <v>6</v>
      </c>
      <c r="H19" s="350">
        <v>750</v>
      </c>
      <c r="I19" s="351" t="s">
        <v>139</v>
      </c>
      <c r="J19" s="348" t="s">
        <v>105</v>
      </c>
      <c r="K19" s="352">
        <v>7001</v>
      </c>
      <c r="L19" s="351" t="s">
        <v>139</v>
      </c>
      <c r="M19" s="353">
        <v>2700</v>
      </c>
      <c r="N19" s="351"/>
      <c r="O19" s="352">
        <v>5400</v>
      </c>
      <c r="P19" s="351"/>
      <c r="Q19" s="352">
        <v>3000</v>
      </c>
      <c r="R19" s="351"/>
      <c r="S19" s="355"/>
    </row>
    <row r="20" spans="1:19" x14ac:dyDescent="0.2">
      <c r="A20" s="347" t="s">
        <v>210</v>
      </c>
      <c r="B20" s="379">
        <v>1.4</v>
      </c>
      <c r="C20" s="387"/>
      <c r="D20" s="348" t="s">
        <v>105</v>
      </c>
      <c r="E20" s="349">
        <v>11</v>
      </c>
      <c r="F20" s="390"/>
      <c r="G20" s="382">
        <v>12</v>
      </c>
      <c r="H20" s="352">
        <v>2400</v>
      </c>
      <c r="I20" s="351" t="s">
        <v>106</v>
      </c>
      <c r="J20" s="348" t="s">
        <v>105</v>
      </c>
      <c r="K20" s="352">
        <v>200001</v>
      </c>
      <c r="L20" s="351" t="s">
        <v>106</v>
      </c>
      <c r="M20" s="353">
        <v>1040</v>
      </c>
      <c r="N20" s="351"/>
      <c r="O20" s="352">
        <v>2080</v>
      </c>
      <c r="P20" s="351"/>
      <c r="Q20" s="352">
        <v>1040</v>
      </c>
      <c r="R20" s="351"/>
      <c r="S20" s="355"/>
    </row>
    <row r="21" spans="1:19" x14ac:dyDescent="0.2">
      <c r="A21" s="347" t="s">
        <v>418</v>
      </c>
      <c r="B21" s="379">
        <v>1.6</v>
      </c>
      <c r="C21" s="387"/>
      <c r="D21" s="348" t="s">
        <v>105</v>
      </c>
      <c r="E21" s="349">
        <v>7.4</v>
      </c>
      <c r="F21" s="390"/>
      <c r="G21" s="382">
        <v>7</v>
      </c>
      <c r="H21" s="352">
        <v>1380</v>
      </c>
      <c r="I21" s="351" t="s">
        <v>106</v>
      </c>
      <c r="J21" s="348" t="s">
        <v>105</v>
      </c>
      <c r="K21" s="352">
        <v>10350</v>
      </c>
      <c r="L21" s="351" t="s">
        <v>106</v>
      </c>
      <c r="M21" s="353">
        <v>3900</v>
      </c>
      <c r="N21" s="351" t="s">
        <v>115</v>
      </c>
      <c r="O21" s="352">
        <v>7800</v>
      </c>
      <c r="P21" s="351" t="s">
        <v>115</v>
      </c>
      <c r="Q21" s="352">
        <v>3900</v>
      </c>
      <c r="R21" s="351" t="s">
        <v>115</v>
      </c>
      <c r="S21" s="355"/>
    </row>
    <row r="22" spans="1:19" x14ac:dyDescent="0.2">
      <c r="A22" s="347" t="s">
        <v>409</v>
      </c>
      <c r="B22" s="379">
        <v>5</v>
      </c>
      <c r="C22" s="351"/>
      <c r="E22" s="360"/>
      <c r="F22" s="390"/>
      <c r="G22" s="382">
        <v>1</v>
      </c>
      <c r="H22" s="592" t="s">
        <v>110</v>
      </c>
      <c r="I22" s="580"/>
      <c r="J22" s="580"/>
      <c r="K22" s="580"/>
      <c r="L22" s="593"/>
      <c r="M22" s="353">
        <v>2000</v>
      </c>
      <c r="N22" s="351"/>
      <c r="O22" s="352">
        <v>4000</v>
      </c>
      <c r="P22" s="351"/>
      <c r="Q22" s="352">
        <v>2000</v>
      </c>
      <c r="R22" s="351"/>
      <c r="S22" s="355"/>
    </row>
    <row r="23" spans="1:19" x14ac:dyDescent="0.2">
      <c r="A23" s="347" t="s">
        <v>410</v>
      </c>
      <c r="B23" s="379">
        <v>3.4</v>
      </c>
      <c r="C23" s="387"/>
      <c r="D23" s="348"/>
      <c r="E23" s="360"/>
      <c r="F23" s="390"/>
      <c r="G23" s="382">
        <v>1</v>
      </c>
      <c r="H23" s="592" t="s">
        <v>110</v>
      </c>
      <c r="I23" s="580"/>
      <c r="J23" s="580"/>
      <c r="K23" s="580"/>
      <c r="L23" s="593"/>
      <c r="M23" s="353">
        <v>1000</v>
      </c>
      <c r="N23" s="351"/>
      <c r="O23" s="352">
        <v>2000</v>
      </c>
      <c r="P23" s="351"/>
      <c r="Q23" s="352">
        <v>2500</v>
      </c>
      <c r="R23" s="351" t="s">
        <v>114</v>
      </c>
      <c r="S23" s="355"/>
    </row>
    <row r="24" spans="1:19" x14ac:dyDescent="0.2">
      <c r="A24" s="347" t="s">
        <v>419</v>
      </c>
      <c r="B24" s="380">
        <v>0.36</v>
      </c>
      <c r="C24" s="388"/>
      <c r="D24" s="348" t="s">
        <v>105</v>
      </c>
      <c r="E24" s="360">
        <v>8.98</v>
      </c>
      <c r="F24" s="390"/>
      <c r="G24" s="382">
        <v>9</v>
      </c>
      <c r="H24" s="352">
        <v>1494</v>
      </c>
      <c r="I24" s="351"/>
      <c r="J24" s="348" t="s">
        <v>105</v>
      </c>
      <c r="K24" s="352">
        <v>67230</v>
      </c>
      <c r="L24" s="351"/>
      <c r="M24" s="359">
        <v>40</v>
      </c>
      <c r="N24" s="351" t="s">
        <v>109</v>
      </c>
      <c r="O24" s="350">
        <v>80</v>
      </c>
      <c r="P24" s="351" t="s">
        <v>109</v>
      </c>
      <c r="Q24" s="350">
        <v>40</v>
      </c>
      <c r="R24" s="351" t="s">
        <v>109</v>
      </c>
      <c r="S24" s="355" t="s">
        <v>462</v>
      </c>
    </row>
    <row r="25" spans="1:19" x14ac:dyDescent="0.2">
      <c r="A25" s="347" t="s">
        <v>223</v>
      </c>
      <c r="B25" s="379">
        <v>3</v>
      </c>
      <c r="C25" s="387"/>
      <c r="D25" s="348" t="s">
        <v>105</v>
      </c>
      <c r="E25" s="360">
        <v>4.9000000000000004</v>
      </c>
      <c r="F25" s="390"/>
      <c r="G25" s="382">
        <v>2</v>
      </c>
      <c r="H25" s="352">
        <v>15000</v>
      </c>
      <c r="I25" s="351" t="s">
        <v>106</v>
      </c>
      <c r="J25" s="348"/>
      <c r="K25" s="352"/>
      <c r="L25" s="351"/>
      <c r="M25" s="353">
        <v>2250</v>
      </c>
      <c r="N25" s="351"/>
      <c r="O25" s="352">
        <v>4500</v>
      </c>
      <c r="P25" s="351"/>
      <c r="Q25" s="352">
        <v>2250</v>
      </c>
      <c r="R25" s="351"/>
      <c r="S25" s="355"/>
    </row>
    <row r="26" spans="1:19" x14ac:dyDescent="0.2">
      <c r="A26" s="347" t="s">
        <v>227</v>
      </c>
      <c r="B26" s="379">
        <v>2</v>
      </c>
      <c r="C26" s="387"/>
      <c r="D26" s="348" t="s">
        <v>105</v>
      </c>
      <c r="E26" s="349">
        <v>6</v>
      </c>
      <c r="F26" s="390"/>
      <c r="G26" s="382">
        <v>6</v>
      </c>
      <c r="H26" s="352">
        <v>3000</v>
      </c>
      <c r="I26" s="351"/>
      <c r="J26" s="348" t="s">
        <v>105</v>
      </c>
      <c r="K26" s="352">
        <v>75001</v>
      </c>
      <c r="L26" s="351"/>
      <c r="M26" s="359">
        <v>20</v>
      </c>
      <c r="N26" s="351" t="s">
        <v>109</v>
      </c>
      <c r="O26" s="350">
        <v>40</v>
      </c>
      <c r="P26" s="351" t="s">
        <v>109</v>
      </c>
      <c r="Q26" s="350">
        <v>20</v>
      </c>
      <c r="R26" s="351" t="s">
        <v>109</v>
      </c>
      <c r="S26" s="355"/>
    </row>
    <row r="27" spans="1:19" x14ac:dyDescent="0.2">
      <c r="A27" s="347" t="s">
        <v>230</v>
      </c>
      <c r="B27" s="379">
        <v>2</v>
      </c>
      <c r="C27" s="387"/>
      <c r="D27" s="348" t="s">
        <v>105</v>
      </c>
      <c r="E27" s="349">
        <v>6</v>
      </c>
      <c r="F27" s="390"/>
      <c r="G27" s="382">
        <v>3</v>
      </c>
      <c r="H27" s="352">
        <v>12500</v>
      </c>
      <c r="I27" s="351" t="s">
        <v>106</v>
      </c>
      <c r="J27" s="348" t="s">
        <v>105</v>
      </c>
      <c r="K27" s="352">
        <v>50001</v>
      </c>
      <c r="L27" s="351" t="s">
        <v>106</v>
      </c>
      <c r="M27" s="353">
        <v>4500</v>
      </c>
      <c r="N27" s="351" t="s">
        <v>116</v>
      </c>
      <c r="O27" s="352">
        <v>9000</v>
      </c>
      <c r="P27" s="351" t="s">
        <v>116</v>
      </c>
      <c r="Q27" s="352">
        <v>1000</v>
      </c>
      <c r="R27" s="351"/>
      <c r="S27" s="355" t="s">
        <v>462</v>
      </c>
    </row>
    <row r="28" spans="1:19" x14ac:dyDescent="0.2">
      <c r="A28" s="347" t="s">
        <v>420</v>
      </c>
      <c r="B28" s="379">
        <v>0</v>
      </c>
      <c r="C28" s="387"/>
      <c r="D28" s="348" t="s">
        <v>105</v>
      </c>
      <c r="E28" s="349">
        <v>8</v>
      </c>
      <c r="F28" s="390"/>
      <c r="G28" s="382">
        <v>3</v>
      </c>
      <c r="H28" s="352">
        <v>5200</v>
      </c>
      <c r="I28" s="351" t="s">
        <v>106</v>
      </c>
      <c r="J28" s="348" t="s">
        <v>105</v>
      </c>
      <c r="K28" s="352">
        <v>20900</v>
      </c>
      <c r="L28" s="351" t="s">
        <v>106</v>
      </c>
      <c r="M28" s="353">
        <v>3900</v>
      </c>
      <c r="N28" s="351"/>
      <c r="O28" s="352">
        <v>7800</v>
      </c>
      <c r="P28" s="351"/>
      <c r="Q28" s="352">
        <v>3900</v>
      </c>
      <c r="R28" s="351"/>
      <c r="S28" s="355"/>
    </row>
    <row r="29" spans="1:19" x14ac:dyDescent="0.2">
      <c r="A29" s="347" t="s">
        <v>238</v>
      </c>
      <c r="B29" s="379">
        <v>2</v>
      </c>
      <c r="C29" s="387"/>
      <c r="D29" s="348" t="s">
        <v>105</v>
      </c>
      <c r="E29" s="349">
        <v>5.75</v>
      </c>
      <c r="F29" s="390"/>
      <c r="G29" s="382">
        <v>8</v>
      </c>
      <c r="H29" s="352">
        <v>1000</v>
      </c>
      <c r="I29" s="351" t="s">
        <v>140</v>
      </c>
      <c r="J29" s="348" t="s">
        <v>105</v>
      </c>
      <c r="K29" s="352">
        <v>250000</v>
      </c>
      <c r="L29" s="351" t="s">
        <v>140</v>
      </c>
      <c r="M29" s="353">
        <v>3200</v>
      </c>
      <c r="N29" s="351"/>
      <c r="O29" s="352">
        <v>6400</v>
      </c>
      <c r="P29" s="351"/>
      <c r="Q29" s="352">
        <v>3200</v>
      </c>
      <c r="R29" s="351"/>
      <c r="S29" s="355"/>
    </row>
    <row r="30" spans="1:19" x14ac:dyDescent="0.2">
      <c r="A30" s="347" t="s">
        <v>421</v>
      </c>
      <c r="B30" s="379">
        <v>5.25</v>
      </c>
      <c r="C30" s="387"/>
      <c r="D30" s="348"/>
      <c r="E30" s="360"/>
      <c r="F30" s="390"/>
      <c r="G30" s="382">
        <v>1</v>
      </c>
      <c r="H30" s="592" t="s">
        <v>110</v>
      </c>
      <c r="I30" s="580"/>
      <c r="J30" s="580"/>
      <c r="K30" s="580"/>
      <c r="L30" s="593"/>
      <c r="M30" s="353">
        <v>4400</v>
      </c>
      <c r="N30" s="351"/>
      <c r="O30" s="352">
        <v>8800</v>
      </c>
      <c r="P30" s="351"/>
      <c r="Q30" s="352">
        <v>1000</v>
      </c>
      <c r="R30" s="351"/>
      <c r="S30" s="355"/>
    </row>
    <row r="31" spans="1:19" x14ac:dyDescent="0.2">
      <c r="A31" s="347" t="s">
        <v>422</v>
      </c>
      <c r="B31" s="380">
        <v>4.25</v>
      </c>
      <c r="C31" s="388"/>
      <c r="D31" s="348"/>
      <c r="E31" s="360"/>
      <c r="F31" s="390"/>
      <c r="G31" s="382">
        <v>1</v>
      </c>
      <c r="H31" s="592" t="s">
        <v>110</v>
      </c>
      <c r="I31" s="580"/>
      <c r="J31" s="580"/>
      <c r="K31" s="580"/>
      <c r="L31" s="593"/>
      <c r="M31" s="353">
        <v>3763</v>
      </c>
      <c r="N31" s="351"/>
      <c r="O31" s="352">
        <v>7526</v>
      </c>
      <c r="P31" s="351"/>
      <c r="Q31" s="352">
        <v>3763</v>
      </c>
      <c r="R31" s="351" t="s">
        <v>118</v>
      </c>
      <c r="S31" s="355"/>
    </row>
    <row r="32" spans="1:19" x14ac:dyDescent="0.2">
      <c r="A32" s="347" t="s">
        <v>423</v>
      </c>
      <c r="B32" s="380">
        <v>5.35</v>
      </c>
      <c r="C32" s="388"/>
      <c r="D32" s="348" t="s">
        <v>105</v>
      </c>
      <c r="E32" s="360">
        <v>7.85</v>
      </c>
      <c r="F32" s="390"/>
      <c r="G32" s="382">
        <v>3</v>
      </c>
      <c r="H32" s="352">
        <v>24270</v>
      </c>
      <c r="I32" s="351" t="s">
        <v>117</v>
      </c>
      <c r="J32" s="348" t="s">
        <v>105</v>
      </c>
      <c r="K32" s="352">
        <v>79730</v>
      </c>
      <c r="L32" s="351" t="s">
        <v>117</v>
      </c>
      <c r="M32" s="353">
        <v>3900</v>
      </c>
      <c r="N32" s="351" t="s">
        <v>115</v>
      </c>
      <c r="O32" s="352">
        <v>7800</v>
      </c>
      <c r="P32" s="351" t="s">
        <v>115</v>
      </c>
      <c r="Q32" s="352">
        <v>3900</v>
      </c>
      <c r="R32" s="351" t="s">
        <v>115</v>
      </c>
      <c r="S32" s="355"/>
    </row>
    <row r="33" spans="1:19" x14ac:dyDescent="0.2">
      <c r="A33" s="347" t="s">
        <v>249</v>
      </c>
      <c r="B33" s="379">
        <v>3</v>
      </c>
      <c r="C33" s="387"/>
      <c r="D33" s="348" t="s">
        <v>105</v>
      </c>
      <c r="E33" s="349">
        <v>5</v>
      </c>
      <c r="F33" s="390"/>
      <c r="G33" s="382">
        <v>3</v>
      </c>
      <c r="H33" s="352">
        <v>5000</v>
      </c>
      <c r="I33" s="351"/>
      <c r="J33" s="348" t="s">
        <v>105</v>
      </c>
      <c r="K33" s="352">
        <v>10001</v>
      </c>
      <c r="L33" s="351"/>
      <c r="M33" s="353">
        <v>6000</v>
      </c>
      <c r="N33" s="351"/>
      <c r="O33" s="352">
        <v>12000</v>
      </c>
      <c r="P33" s="351"/>
      <c r="Q33" s="352">
        <v>1500</v>
      </c>
      <c r="R33" s="351"/>
      <c r="S33" s="355"/>
    </row>
    <row r="34" spans="1:19" x14ac:dyDescent="0.2">
      <c r="A34" s="347" t="s">
        <v>252</v>
      </c>
      <c r="B34" s="379">
        <v>1.5</v>
      </c>
      <c r="C34" s="387"/>
      <c r="D34" s="348" t="s">
        <v>105</v>
      </c>
      <c r="E34" s="349">
        <v>6</v>
      </c>
      <c r="F34" s="390"/>
      <c r="G34" s="382">
        <v>10</v>
      </c>
      <c r="H34" s="352">
        <v>1000</v>
      </c>
      <c r="I34" s="351"/>
      <c r="J34" s="348" t="s">
        <v>105</v>
      </c>
      <c r="K34" s="352">
        <v>9001</v>
      </c>
      <c r="L34" s="351"/>
      <c r="M34" s="353">
        <v>2100</v>
      </c>
      <c r="N34" s="351"/>
      <c r="O34" s="352">
        <v>4200</v>
      </c>
      <c r="P34" s="351"/>
      <c r="Q34" s="352">
        <v>1200</v>
      </c>
      <c r="R34" s="351"/>
      <c r="S34" s="355" t="s">
        <v>504</v>
      </c>
    </row>
    <row r="35" spans="1:19" x14ac:dyDescent="0.2">
      <c r="A35" s="347" t="s">
        <v>424</v>
      </c>
      <c r="B35" s="379">
        <v>1</v>
      </c>
      <c r="C35" s="387"/>
      <c r="D35" s="348" t="s">
        <v>105</v>
      </c>
      <c r="E35" s="349">
        <v>6.9</v>
      </c>
      <c r="F35" s="390"/>
      <c r="G35" s="382">
        <v>7</v>
      </c>
      <c r="H35" s="352">
        <v>2700</v>
      </c>
      <c r="I35" s="351"/>
      <c r="J35" s="348" t="s">
        <v>105</v>
      </c>
      <c r="K35" s="352">
        <v>16400</v>
      </c>
      <c r="L35" s="351"/>
      <c r="M35" s="353">
        <v>2240</v>
      </c>
      <c r="N35" s="351"/>
      <c r="O35" s="352">
        <v>4480</v>
      </c>
      <c r="P35" s="351"/>
      <c r="Q35" s="352">
        <v>2240</v>
      </c>
      <c r="R35" s="351"/>
      <c r="S35" s="355" t="s">
        <v>504</v>
      </c>
    </row>
    <row r="36" spans="1:19" x14ac:dyDescent="0.2">
      <c r="A36" s="347" t="s">
        <v>425</v>
      </c>
      <c r="B36" s="380">
        <v>2.46</v>
      </c>
      <c r="C36" s="388"/>
      <c r="D36" s="348" t="s">
        <v>105</v>
      </c>
      <c r="E36" s="360">
        <v>6.84</v>
      </c>
      <c r="F36" s="390"/>
      <c r="G36" s="382">
        <v>4</v>
      </c>
      <c r="H36" s="352">
        <v>2400</v>
      </c>
      <c r="I36" s="351" t="s">
        <v>106</v>
      </c>
      <c r="J36" s="348" t="s">
        <v>105</v>
      </c>
      <c r="K36" s="352">
        <v>27001</v>
      </c>
      <c r="L36" s="351" t="s">
        <v>106</v>
      </c>
      <c r="M36" s="359">
        <v>126</v>
      </c>
      <c r="N36" s="351" t="s">
        <v>109</v>
      </c>
      <c r="O36" s="350">
        <v>252</v>
      </c>
      <c r="P36" s="351" t="s">
        <v>109</v>
      </c>
      <c r="Q36" s="350">
        <v>126</v>
      </c>
      <c r="R36" s="351" t="s">
        <v>109</v>
      </c>
      <c r="S36" s="355"/>
    </row>
    <row r="37" spans="1:19" x14ac:dyDescent="0.2">
      <c r="A37" s="347" t="s">
        <v>262</v>
      </c>
      <c r="B37" s="586" t="s">
        <v>107</v>
      </c>
      <c r="C37" s="587"/>
      <c r="D37" s="587"/>
      <c r="E37" s="587"/>
      <c r="F37" s="588"/>
      <c r="G37" s="382"/>
      <c r="H37" s="357"/>
      <c r="I37" s="357"/>
      <c r="J37" s="357"/>
      <c r="K37" s="357"/>
      <c r="L37" s="357"/>
      <c r="M37" s="359"/>
      <c r="N37" s="351"/>
      <c r="O37" s="357"/>
      <c r="P37" s="351"/>
      <c r="Q37" s="357"/>
      <c r="R37" s="351"/>
      <c r="S37" s="356"/>
    </row>
    <row r="38" spans="1:19" ht="12.75" customHeight="1" x14ac:dyDescent="0.2">
      <c r="A38" s="347" t="s">
        <v>263</v>
      </c>
      <c r="B38" s="589" t="s">
        <v>464</v>
      </c>
      <c r="C38" s="590"/>
      <c r="D38" s="590"/>
      <c r="E38" s="590"/>
      <c r="F38" s="590"/>
      <c r="G38" s="590"/>
      <c r="H38" s="590"/>
      <c r="I38" s="590"/>
      <c r="J38" s="590"/>
      <c r="K38" s="590"/>
      <c r="L38" s="591"/>
      <c r="M38" s="359"/>
      <c r="N38" s="351"/>
      <c r="O38" s="357"/>
      <c r="P38" s="351"/>
      <c r="Q38" s="357"/>
      <c r="R38" s="351"/>
      <c r="S38" s="356"/>
    </row>
    <row r="39" spans="1:19" x14ac:dyDescent="0.2">
      <c r="A39" s="347" t="s">
        <v>265</v>
      </c>
      <c r="B39" s="379">
        <v>1.4</v>
      </c>
      <c r="C39" s="387"/>
      <c r="D39" s="348" t="s">
        <v>105</v>
      </c>
      <c r="E39" s="360">
        <v>8.9700000000000006</v>
      </c>
      <c r="F39" s="390"/>
      <c r="G39" s="382">
        <v>6</v>
      </c>
      <c r="H39" s="352">
        <v>20000</v>
      </c>
      <c r="I39" s="351" t="s">
        <v>120</v>
      </c>
      <c r="J39" s="348" t="s">
        <v>105</v>
      </c>
      <c r="K39" s="352">
        <v>500000</v>
      </c>
      <c r="L39" s="351" t="s">
        <v>120</v>
      </c>
      <c r="M39" s="353">
        <v>1000</v>
      </c>
      <c r="N39" s="351"/>
      <c r="O39" s="352">
        <v>2000</v>
      </c>
      <c r="P39" s="351"/>
      <c r="Q39" s="352">
        <v>1500</v>
      </c>
      <c r="R39" s="351"/>
      <c r="S39" s="355"/>
    </row>
    <row r="40" spans="1:19" x14ac:dyDescent="0.2">
      <c r="A40" s="347" t="s">
        <v>411</v>
      </c>
      <c r="B40" s="379">
        <v>1.7</v>
      </c>
      <c r="C40" s="387"/>
      <c r="D40" s="348" t="s">
        <v>105</v>
      </c>
      <c r="E40" s="349">
        <v>4.9000000000000004</v>
      </c>
      <c r="F40" s="390"/>
      <c r="G40" s="382">
        <v>4</v>
      </c>
      <c r="H40" s="352">
        <v>5500</v>
      </c>
      <c r="I40" s="351" t="s">
        <v>122</v>
      </c>
      <c r="J40" s="348" t="s">
        <v>105</v>
      </c>
      <c r="K40" s="352">
        <v>16001</v>
      </c>
      <c r="L40" s="351" t="s">
        <v>122</v>
      </c>
      <c r="M40" s="353">
        <v>3900</v>
      </c>
      <c r="N40" s="351" t="s">
        <v>115</v>
      </c>
      <c r="O40" s="352">
        <v>7800</v>
      </c>
      <c r="P40" s="351" t="s">
        <v>115</v>
      </c>
      <c r="Q40" s="352">
        <v>3900</v>
      </c>
      <c r="R40" s="351" t="s">
        <v>115</v>
      </c>
      <c r="S40" s="355"/>
    </row>
    <row r="41" spans="1:19" x14ac:dyDescent="0.2">
      <c r="A41" s="347" t="s">
        <v>412</v>
      </c>
      <c r="B41" s="379">
        <v>4</v>
      </c>
      <c r="C41" s="387"/>
      <c r="D41" s="348" t="s">
        <v>105</v>
      </c>
      <c r="E41" s="360">
        <v>8.82</v>
      </c>
      <c r="F41" s="390"/>
      <c r="G41" s="382">
        <v>8</v>
      </c>
      <c r="H41" s="352">
        <v>8200</v>
      </c>
      <c r="I41" s="351" t="s">
        <v>106</v>
      </c>
      <c r="J41" s="348" t="s">
        <v>105</v>
      </c>
      <c r="K41" s="352">
        <v>1029250</v>
      </c>
      <c r="L41" s="351" t="s">
        <v>106</v>
      </c>
      <c r="M41" s="359">
        <v>0</v>
      </c>
      <c r="N41" s="351"/>
      <c r="O41" s="350">
        <v>0</v>
      </c>
      <c r="P41" s="351"/>
      <c r="Q41" s="352">
        <v>1000</v>
      </c>
      <c r="R41" s="351"/>
      <c r="S41" s="355"/>
    </row>
    <row r="42" spans="1:19" x14ac:dyDescent="0.2">
      <c r="A42" s="347" t="s">
        <v>274</v>
      </c>
      <c r="B42" s="379">
        <v>6</v>
      </c>
      <c r="C42" s="387"/>
      <c r="D42" s="348" t="s">
        <v>105</v>
      </c>
      <c r="E42" s="360">
        <v>7.75</v>
      </c>
      <c r="F42" s="390"/>
      <c r="G42" s="382">
        <v>3</v>
      </c>
      <c r="H42" s="352">
        <v>12750</v>
      </c>
      <c r="I42" s="351" t="s">
        <v>123</v>
      </c>
      <c r="J42" s="348" t="s">
        <v>105</v>
      </c>
      <c r="K42" s="352">
        <v>60000</v>
      </c>
      <c r="L42" s="351" t="s">
        <v>123</v>
      </c>
      <c r="M42" s="353">
        <v>1150</v>
      </c>
      <c r="N42" s="351"/>
      <c r="O42" s="352">
        <v>2300</v>
      </c>
      <c r="P42" s="351"/>
      <c r="Q42" s="352">
        <v>1150</v>
      </c>
      <c r="R42" s="351"/>
      <c r="S42" s="355"/>
    </row>
    <row r="43" spans="1:19" x14ac:dyDescent="0.2">
      <c r="A43" s="347" t="s">
        <v>427</v>
      </c>
      <c r="B43" s="380">
        <v>1.51</v>
      </c>
      <c r="C43" s="388"/>
      <c r="D43" s="348" t="s">
        <v>105</v>
      </c>
      <c r="E43" s="360">
        <v>3.99</v>
      </c>
      <c r="F43" s="390"/>
      <c r="G43" s="382">
        <v>5</v>
      </c>
      <c r="H43" s="352">
        <v>36250</v>
      </c>
      <c r="I43" s="351" t="s">
        <v>124</v>
      </c>
      <c r="J43" s="348" t="s">
        <v>105</v>
      </c>
      <c r="K43" s="352">
        <v>398350</v>
      </c>
      <c r="L43" s="351" t="s">
        <v>124</v>
      </c>
      <c r="M43" s="353">
        <v>3900</v>
      </c>
      <c r="N43" s="351" t="s">
        <v>115</v>
      </c>
      <c r="O43" s="352">
        <v>7800</v>
      </c>
      <c r="P43" s="351" t="s">
        <v>115</v>
      </c>
      <c r="Q43" s="352">
        <v>3900</v>
      </c>
      <c r="R43" s="351" t="s">
        <v>115</v>
      </c>
      <c r="S43" s="355"/>
    </row>
    <row r="44" spans="1:19" x14ac:dyDescent="0.2">
      <c r="A44" s="347" t="s">
        <v>428</v>
      </c>
      <c r="B44" s="381">
        <v>0.58699999999999997</v>
      </c>
      <c r="C44" s="351"/>
      <c r="E44" s="363">
        <v>5.9249999999999998</v>
      </c>
      <c r="F44" s="390"/>
      <c r="G44" s="382">
        <v>9</v>
      </c>
      <c r="H44" s="352">
        <v>5200</v>
      </c>
      <c r="I44" s="351"/>
      <c r="J44" s="348" t="s">
        <v>105</v>
      </c>
      <c r="K44" s="352">
        <v>208500</v>
      </c>
      <c r="L44" s="351"/>
      <c r="M44" s="353">
        <v>1650</v>
      </c>
      <c r="N44" s="351" t="s">
        <v>503</v>
      </c>
      <c r="O44" s="352">
        <v>3300</v>
      </c>
      <c r="P44" s="351" t="s">
        <v>503</v>
      </c>
      <c r="Q44" s="352">
        <v>1650</v>
      </c>
      <c r="R44" s="351" t="s">
        <v>503</v>
      </c>
      <c r="S44" s="355"/>
    </row>
    <row r="45" spans="1:19" x14ac:dyDescent="0.2">
      <c r="A45" s="347" t="s">
        <v>413</v>
      </c>
      <c r="B45" s="379">
        <v>0.5</v>
      </c>
      <c r="C45" s="387"/>
      <c r="D45" s="348" t="s">
        <v>105</v>
      </c>
      <c r="E45" s="360">
        <v>5.25</v>
      </c>
      <c r="F45" s="390"/>
      <c r="G45" s="382">
        <v>7</v>
      </c>
      <c r="H45" s="352">
        <v>1000</v>
      </c>
      <c r="I45" s="351" t="s">
        <v>127</v>
      </c>
      <c r="J45" s="348" t="s">
        <v>105</v>
      </c>
      <c r="K45" s="352">
        <v>8701</v>
      </c>
      <c r="L45" s="351" t="s">
        <v>127</v>
      </c>
      <c r="M45" s="353">
        <v>1000</v>
      </c>
      <c r="N45" s="351"/>
      <c r="O45" s="352">
        <v>2000</v>
      </c>
      <c r="P45" s="351"/>
      <c r="Q45" s="352">
        <v>1000</v>
      </c>
      <c r="R45" s="351"/>
      <c r="S45" s="355"/>
    </row>
    <row r="46" spans="1:19" x14ac:dyDescent="0.2">
      <c r="A46" s="347" t="s">
        <v>429</v>
      </c>
      <c r="B46" s="379">
        <v>5</v>
      </c>
      <c r="C46" s="387"/>
      <c r="D46" s="348" t="s">
        <v>105</v>
      </c>
      <c r="E46" s="349">
        <v>9.9</v>
      </c>
      <c r="F46" s="390"/>
      <c r="G46" s="382">
        <v>4</v>
      </c>
      <c r="H46" s="352">
        <v>3250</v>
      </c>
      <c r="I46" s="351" t="s">
        <v>106</v>
      </c>
      <c r="J46" s="348" t="s">
        <v>105</v>
      </c>
      <c r="K46" s="352">
        <v>125000</v>
      </c>
      <c r="L46" s="351" t="s">
        <v>106</v>
      </c>
      <c r="M46" s="359">
        <v>188</v>
      </c>
      <c r="N46" s="351" t="s">
        <v>109</v>
      </c>
      <c r="O46" s="350">
        <v>376</v>
      </c>
      <c r="P46" s="351" t="s">
        <v>109</v>
      </c>
      <c r="Q46" s="350">
        <v>188</v>
      </c>
      <c r="R46" s="351" t="s">
        <v>109</v>
      </c>
      <c r="S46" s="355" t="s">
        <v>505</v>
      </c>
    </row>
    <row r="47" spans="1:19" x14ac:dyDescent="0.2">
      <c r="A47" s="347" t="s">
        <v>297</v>
      </c>
      <c r="B47" s="380">
        <v>3.07</v>
      </c>
      <c r="C47" s="388"/>
      <c r="D47" s="348"/>
      <c r="E47" s="364"/>
      <c r="F47" s="390"/>
      <c r="G47" s="382">
        <v>1</v>
      </c>
      <c r="H47" s="592" t="s">
        <v>110</v>
      </c>
      <c r="I47" s="580"/>
      <c r="J47" s="580"/>
      <c r="K47" s="580"/>
      <c r="L47" s="593"/>
      <c r="M47" s="579" t="s">
        <v>111</v>
      </c>
      <c r="N47" s="580"/>
      <c r="O47" s="580"/>
      <c r="P47" s="580"/>
      <c r="Q47" s="580"/>
      <c r="R47" s="581"/>
      <c r="S47" s="355"/>
    </row>
    <row r="48" spans="1:19" x14ac:dyDescent="0.2">
      <c r="A48" s="347" t="s">
        <v>489</v>
      </c>
      <c r="B48" s="380">
        <v>3.75</v>
      </c>
      <c r="C48" s="388"/>
      <c r="D48" s="348" t="s">
        <v>105</v>
      </c>
      <c r="E48" s="360">
        <v>5.99</v>
      </c>
      <c r="F48" s="390"/>
      <c r="G48" s="382">
        <v>3</v>
      </c>
      <c r="H48" s="352">
        <v>58600</v>
      </c>
      <c r="I48" s="357"/>
      <c r="J48" s="348" t="s">
        <v>105</v>
      </c>
      <c r="K48" s="352">
        <v>133250</v>
      </c>
      <c r="L48" s="358"/>
      <c r="M48" s="353">
        <v>3750</v>
      </c>
      <c r="N48" s="351"/>
      <c r="O48" s="352">
        <v>7500</v>
      </c>
      <c r="P48" s="351"/>
      <c r="Q48" s="352">
        <v>3750</v>
      </c>
      <c r="R48" s="351"/>
      <c r="S48" s="355"/>
    </row>
    <row r="49" spans="1:19" x14ac:dyDescent="0.2">
      <c r="A49" s="347" t="s">
        <v>430</v>
      </c>
      <c r="B49" s="379">
        <v>0</v>
      </c>
      <c r="C49" s="387"/>
      <c r="D49" s="348" t="s">
        <v>105</v>
      </c>
      <c r="E49" s="349">
        <v>7</v>
      </c>
      <c r="F49" s="390"/>
      <c r="G49" s="382">
        <v>6</v>
      </c>
      <c r="H49" s="352">
        <v>2850</v>
      </c>
      <c r="I49" s="350"/>
      <c r="J49" s="348" t="s">
        <v>105</v>
      </c>
      <c r="K49" s="352">
        <v>14250</v>
      </c>
      <c r="L49" s="350"/>
      <c r="M49" s="353">
        <v>3900</v>
      </c>
      <c r="N49" s="351" t="s">
        <v>115</v>
      </c>
      <c r="O49" s="352">
        <v>7800</v>
      </c>
      <c r="P49" s="351" t="s">
        <v>115</v>
      </c>
      <c r="Q49" s="352">
        <v>3900</v>
      </c>
      <c r="R49" s="351" t="s">
        <v>115</v>
      </c>
      <c r="S49" s="355"/>
    </row>
    <row r="50" spans="1:19" x14ac:dyDescent="0.2">
      <c r="A50" s="365" t="s">
        <v>304</v>
      </c>
      <c r="B50" s="586" t="s">
        <v>107</v>
      </c>
      <c r="C50" s="587"/>
      <c r="D50" s="587"/>
      <c r="E50" s="587"/>
      <c r="F50" s="588"/>
      <c r="G50" s="382"/>
      <c r="H50" s="357"/>
      <c r="I50" s="357"/>
      <c r="J50" s="357"/>
      <c r="K50" s="357"/>
      <c r="L50" s="357"/>
      <c r="M50" s="359"/>
      <c r="N50" s="351"/>
      <c r="O50" s="357"/>
      <c r="P50" s="351"/>
      <c r="Q50" s="357"/>
      <c r="R50" s="351"/>
      <c r="S50" s="356"/>
    </row>
    <row r="51" spans="1:19" ht="12.75" customHeight="1" x14ac:dyDescent="0.2">
      <c r="A51" s="347" t="s">
        <v>305</v>
      </c>
      <c r="B51" s="589" t="s">
        <v>466</v>
      </c>
      <c r="C51" s="590"/>
      <c r="D51" s="590"/>
      <c r="E51" s="590"/>
      <c r="F51" s="590"/>
      <c r="G51" s="590"/>
      <c r="H51" s="590"/>
      <c r="I51" s="590"/>
      <c r="J51" s="590"/>
      <c r="K51" s="590"/>
      <c r="L51" s="591"/>
      <c r="M51" s="400">
        <v>1250</v>
      </c>
      <c r="N51" s="385"/>
      <c r="O51" s="401">
        <v>2500</v>
      </c>
      <c r="P51" s="351"/>
      <c r="Q51" s="401">
        <v>0</v>
      </c>
      <c r="R51" s="351"/>
      <c r="S51" s="356"/>
    </row>
    <row r="52" spans="1:19" x14ac:dyDescent="0.2">
      <c r="A52" s="347" t="s">
        <v>307</v>
      </c>
      <c r="B52" s="586" t="s">
        <v>107</v>
      </c>
      <c r="C52" s="587"/>
      <c r="D52" s="587"/>
      <c r="E52" s="587"/>
      <c r="F52" s="588"/>
      <c r="G52" s="382"/>
      <c r="H52" s="357"/>
      <c r="I52" s="357"/>
      <c r="J52" s="357"/>
      <c r="K52" s="357"/>
      <c r="L52" s="357"/>
      <c r="M52" s="366"/>
      <c r="N52" s="351"/>
      <c r="O52" s="357"/>
      <c r="P52" s="351"/>
      <c r="Q52" s="357"/>
      <c r="R52" s="351"/>
      <c r="S52" s="356"/>
    </row>
    <row r="53" spans="1:19" x14ac:dyDescent="0.2">
      <c r="A53" s="347" t="s">
        <v>308</v>
      </c>
      <c r="B53" s="379">
        <v>5</v>
      </c>
      <c r="C53" s="387"/>
      <c r="D53" s="348"/>
      <c r="E53" s="360"/>
      <c r="F53" s="390"/>
      <c r="G53" s="382">
        <v>1</v>
      </c>
      <c r="H53" s="592" t="s">
        <v>110</v>
      </c>
      <c r="I53" s="580"/>
      <c r="J53" s="580"/>
      <c r="K53" s="580"/>
      <c r="L53" s="593"/>
      <c r="M53" s="366" t="s">
        <v>128</v>
      </c>
      <c r="N53" s="351"/>
      <c r="O53" s="362" t="s">
        <v>128</v>
      </c>
      <c r="P53" s="351"/>
      <c r="Q53" s="362" t="s">
        <v>128</v>
      </c>
      <c r="R53" s="351"/>
      <c r="S53" s="355"/>
    </row>
    <row r="54" spans="1:19" x14ac:dyDescent="0.2">
      <c r="A54" s="347" t="s">
        <v>432</v>
      </c>
      <c r="B54" s="380">
        <v>3.55</v>
      </c>
      <c r="C54" s="388"/>
      <c r="D54" s="348" t="s">
        <v>105</v>
      </c>
      <c r="E54" s="360">
        <v>8.9499999999999993</v>
      </c>
      <c r="F54" s="390"/>
      <c r="G54" s="382">
        <v>5</v>
      </c>
      <c r="H54" s="352">
        <v>35350</v>
      </c>
      <c r="I54" s="351" t="s">
        <v>437</v>
      </c>
      <c r="J54" s="348"/>
      <c r="K54" s="352">
        <v>388350</v>
      </c>
      <c r="L54" s="351" t="s">
        <v>437</v>
      </c>
      <c r="M54" s="353">
        <v>3900</v>
      </c>
      <c r="N54" s="351" t="s">
        <v>168</v>
      </c>
      <c r="O54" s="352">
        <v>7800</v>
      </c>
      <c r="P54" s="351" t="s">
        <v>168</v>
      </c>
      <c r="Q54" s="352">
        <v>3900</v>
      </c>
      <c r="R54" s="351" t="s">
        <v>168</v>
      </c>
      <c r="S54" s="355"/>
    </row>
    <row r="55" spans="1:19" x14ac:dyDescent="0.2">
      <c r="A55" s="347" t="s">
        <v>314</v>
      </c>
      <c r="B55" s="379">
        <v>2</v>
      </c>
      <c r="C55" s="387"/>
      <c r="D55" s="348" t="s">
        <v>105</v>
      </c>
      <c r="E55" s="360">
        <v>5.75</v>
      </c>
      <c r="F55" s="390"/>
      <c r="G55" s="382">
        <v>4</v>
      </c>
      <c r="H55" s="352">
        <v>3000</v>
      </c>
      <c r="I55" s="351"/>
      <c r="J55" s="348" t="s">
        <v>105</v>
      </c>
      <c r="K55" s="352">
        <v>17001</v>
      </c>
      <c r="L55" s="351"/>
      <c r="M55" s="359">
        <v>930</v>
      </c>
      <c r="N55" s="351"/>
      <c r="O55" s="352">
        <v>1860</v>
      </c>
      <c r="P55" s="351"/>
      <c r="Q55" s="350">
        <v>930</v>
      </c>
      <c r="R55" s="351"/>
      <c r="S55" s="355"/>
    </row>
    <row r="56" spans="1:19" x14ac:dyDescent="0.2">
      <c r="A56" s="347" t="s">
        <v>317</v>
      </c>
      <c r="B56" s="586" t="s">
        <v>107</v>
      </c>
      <c r="C56" s="587"/>
      <c r="D56" s="587"/>
      <c r="E56" s="587"/>
      <c r="F56" s="588"/>
      <c r="G56" s="382"/>
      <c r="H56" s="357"/>
      <c r="I56" s="351"/>
      <c r="J56" s="357"/>
      <c r="K56" s="357"/>
      <c r="L56" s="351"/>
      <c r="M56" s="359"/>
      <c r="N56" s="351"/>
      <c r="O56" s="357"/>
      <c r="P56" s="351"/>
      <c r="Q56" s="357"/>
      <c r="R56" s="351"/>
      <c r="S56" s="356"/>
    </row>
    <row r="57" spans="1:19" x14ac:dyDescent="0.2">
      <c r="A57" s="347" t="s">
        <v>414</v>
      </c>
      <c r="B57" s="379">
        <v>3</v>
      </c>
      <c r="C57" s="387"/>
      <c r="D57" s="348" t="s">
        <v>105</v>
      </c>
      <c r="E57" s="349">
        <v>6.5</v>
      </c>
      <c r="F57" s="390"/>
      <c r="G57" s="382">
        <v>5</v>
      </c>
      <c r="H57" s="352">
        <v>10000</v>
      </c>
      <c r="I57" s="351"/>
      <c r="J57" s="348" t="s">
        <v>105</v>
      </c>
      <c r="K57" s="352">
        <v>60000</v>
      </c>
      <c r="L57" s="351"/>
      <c r="M57" s="353">
        <v>2000</v>
      </c>
      <c r="N57" s="351"/>
      <c r="O57" s="352">
        <v>4000</v>
      </c>
      <c r="P57" s="351"/>
      <c r="Q57" s="352">
        <v>2000</v>
      </c>
      <c r="R57" s="351"/>
      <c r="S57" s="355"/>
    </row>
    <row r="58" spans="1:19" x14ac:dyDescent="0.2">
      <c r="A58" s="347" t="s">
        <v>433</v>
      </c>
      <c r="B58" s="379">
        <v>4.5999999999999996</v>
      </c>
      <c r="C58" s="387"/>
      <c r="D58" s="348" t="s">
        <v>105</v>
      </c>
      <c r="E58" s="360">
        <v>7.75</v>
      </c>
      <c r="F58" s="390"/>
      <c r="G58" s="382">
        <v>5</v>
      </c>
      <c r="H58" s="352">
        <v>10750</v>
      </c>
      <c r="I58" s="351" t="s">
        <v>145</v>
      </c>
      <c r="J58" s="348" t="s">
        <v>105</v>
      </c>
      <c r="K58" s="352">
        <v>236600</v>
      </c>
      <c r="L58" s="351" t="s">
        <v>145</v>
      </c>
      <c r="M58" s="359">
        <v>700</v>
      </c>
      <c r="N58" s="351"/>
      <c r="O58" s="352">
        <v>1400</v>
      </c>
      <c r="P58" s="351"/>
      <c r="Q58" s="350">
        <v>700</v>
      </c>
      <c r="R58" s="351"/>
      <c r="S58" s="355"/>
    </row>
    <row r="59" spans="1:19" x14ac:dyDescent="0.2">
      <c r="A59" s="347" t="s">
        <v>325</v>
      </c>
      <c r="B59" s="586" t="s">
        <v>107</v>
      </c>
      <c r="C59" s="587"/>
      <c r="D59" s="587"/>
      <c r="E59" s="587"/>
      <c r="F59" s="588"/>
      <c r="G59" s="382"/>
      <c r="H59" s="357"/>
      <c r="I59" s="357"/>
      <c r="J59" s="357"/>
      <c r="K59" s="357"/>
      <c r="L59" s="357"/>
      <c r="M59" s="359"/>
      <c r="N59" s="351"/>
      <c r="O59" s="357"/>
      <c r="P59" s="351"/>
      <c r="Q59" s="357"/>
      <c r="R59" s="351"/>
      <c r="S59" s="356"/>
    </row>
    <row r="60" spans="1:19" x14ac:dyDescent="0.2">
      <c r="A60" s="367"/>
      <c r="B60" s="396"/>
      <c r="C60" s="397"/>
      <c r="D60" s="368"/>
      <c r="E60" s="398"/>
      <c r="F60" s="391"/>
      <c r="G60" s="383"/>
      <c r="H60" s="369"/>
      <c r="I60" s="369"/>
      <c r="J60" s="368"/>
      <c r="K60" s="369"/>
      <c r="L60" s="369"/>
      <c r="M60" s="399"/>
      <c r="N60" s="370"/>
      <c r="O60" s="369"/>
      <c r="P60" s="370"/>
      <c r="Q60" s="369"/>
      <c r="R60" s="370"/>
      <c r="S60" s="371"/>
    </row>
    <row r="61" spans="1:19" x14ac:dyDescent="0.2">
      <c r="A61" s="392"/>
      <c r="B61" s="393"/>
      <c r="C61" s="393"/>
      <c r="D61" s="394"/>
      <c r="E61" s="393"/>
      <c r="F61" s="393"/>
      <c r="G61" s="395"/>
      <c r="H61" s="392"/>
      <c r="I61" s="392"/>
      <c r="J61" s="395"/>
      <c r="K61" s="392"/>
      <c r="L61" s="392"/>
      <c r="M61" s="392"/>
      <c r="N61" s="392"/>
      <c r="O61" s="392"/>
      <c r="P61" s="392"/>
      <c r="Q61" s="392"/>
      <c r="R61" s="392"/>
      <c r="S61" s="395"/>
    </row>
    <row r="62" spans="1:19" x14ac:dyDescent="0.2">
      <c r="A62" s="376" t="s">
        <v>468</v>
      </c>
      <c r="B62" s="373"/>
      <c r="C62" s="373"/>
      <c r="D62" s="374"/>
      <c r="E62" s="373"/>
      <c r="F62" s="373"/>
      <c r="G62" s="375"/>
      <c r="H62" s="372"/>
      <c r="I62" s="372"/>
      <c r="J62" s="375"/>
      <c r="K62" s="372"/>
      <c r="L62" s="372"/>
      <c r="M62" s="372"/>
      <c r="N62" s="372"/>
      <c r="O62" s="372"/>
      <c r="P62" s="372"/>
      <c r="Q62" s="372"/>
      <c r="R62" s="372"/>
      <c r="S62" s="375"/>
    </row>
    <row r="63" spans="1:19" x14ac:dyDescent="0.2">
      <c r="A63" s="372"/>
      <c r="B63" s="373"/>
      <c r="C63" s="373"/>
      <c r="D63" s="374"/>
      <c r="E63" s="373"/>
      <c r="F63" s="373"/>
      <c r="G63" s="375"/>
      <c r="H63" s="372"/>
      <c r="I63" s="372"/>
      <c r="J63" s="375"/>
      <c r="K63" s="372"/>
      <c r="L63" s="372"/>
      <c r="M63" s="372"/>
      <c r="N63" s="372"/>
      <c r="O63" s="372"/>
      <c r="P63" s="372"/>
      <c r="Q63" s="372"/>
      <c r="R63" s="372"/>
      <c r="S63" s="375"/>
    </row>
    <row r="64" spans="1:19" x14ac:dyDescent="0.2">
      <c r="A64" s="583" t="s">
        <v>506</v>
      </c>
      <c r="B64" s="582"/>
      <c r="C64" s="582"/>
      <c r="D64" s="582"/>
      <c r="E64" s="582"/>
      <c r="F64" s="582"/>
      <c r="G64" s="582"/>
      <c r="H64" s="582"/>
      <c r="I64" s="582"/>
      <c r="J64" s="582"/>
      <c r="K64" s="582"/>
      <c r="L64" s="582"/>
      <c r="M64" s="582"/>
      <c r="N64" s="582"/>
      <c r="O64" s="582"/>
      <c r="P64" s="582"/>
      <c r="Q64" s="582"/>
      <c r="R64" s="582"/>
      <c r="S64" s="582"/>
    </row>
    <row r="65" spans="1:19" x14ac:dyDescent="0.2">
      <c r="A65" s="582"/>
      <c r="B65" s="582"/>
      <c r="C65" s="582"/>
      <c r="D65" s="582"/>
      <c r="E65" s="582"/>
      <c r="F65" s="582"/>
      <c r="G65" s="582"/>
      <c r="H65" s="582"/>
      <c r="I65" s="582"/>
      <c r="J65" s="582"/>
      <c r="K65" s="582"/>
      <c r="L65" s="582"/>
      <c r="M65" s="582"/>
      <c r="N65" s="582"/>
      <c r="O65" s="582"/>
      <c r="P65" s="582"/>
      <c r="Q65" s="582"/>
      <c r="R65" s="582"/>
      <c r="S65" s="582"/>
    </row>
    <row r="66" spans="1:19" x14ac:dyDescent="0.2">
      <c r="A66" s="582"/>
      <c r="B66" s="582"/>
      <c r="C66" s="582"/>
      <c r="D66" s="582"/>
      <c r="E66" s="582"/>
      <c r="F66" s="582"/>
      <c r="G66" s="582"/>
      <c r="H66" s="582"/>
      <c r="I66" s="582"/>
      <c r="J66" s="582"/>
      <c r="K66" s="582"/>
      <c r="L66" s="582"/>
      <c r="M66" s="582"/>
      <c r="N66" s="582"/>
      <c r="O66" s="582"/>
      <c r="P66" s="582"/>
      <c r="Q66" s="582"/>
      <c r="R66" s="582"/>
      <c r="S66" s="582"/>
    </row>
    <row r="67" spans="1:19" x14ac:dyDescent="0.2">
      <c r="A67" s="372" t="s">
        <v>507</v>
      </c>
      <c r="B67" s="373"/>
      <c r="C67" s="373"/>
      <c r="D67" s="374"/>
      <c r="E67" s="373"/>
      <c r="F67" s="373"/>
      <c r="G67" s="375"/>
      <c r="H67" s="372"/>
      <c r="I67" s="372"/>
      <c r="J67" s="375"/>
      <c r="K67" s="372"/>
      <c r="L67" s="372"/>
      <c r="M67" s="372"/>
      <c r="N67" s="372"/>
      <c r="O67" s="372"/>
      <c r="P67" s="372"/>
      <c r="Q67" s="372"/>
      <c r="R67" s="372"/>
      <c r="S67" s="375"/>
    </row>
    <row r="68" spans="1:19" x14ac:dyDescent="0.2">
      <c r="A68" s="372" t="s">
        <v>508</v>
      </c>
      <c r="B68" s="373"/>
      <c r="C68" s="373"/>
      <c r="D68" s="374"/>
      <c r="E68" s="373"/>
      <c r="F68" s="373"/>
      <c r="G68" s="375"/>
      <c r="H68" s="372"/>
      <c r="I68" s="372"/>
      <c r="J68" s="375"/>
      <c r="K68" s="372"/>
      <c r="L68" s="372"/>
      <c r="M68" s="372"/>
      <c r="N68" s="372"/>
      <c r="O68" s="372"/>
      <c r="P68" s="372"/>
      <c r="Q68" s="372"/>
      <c r="R68" s="372"/>
      <c r="S68" s="375"/>
    </row>
    <row r="69" spans="1:19" x14ac:dyDescent="0.2">
      <c r="A69" s="372" t="s">
        <v>509</v>
      </c>
      <c r="B69" s="373"/>
      <c r="C69" s="373"/>
      <c r="D69" s="374"/>
      <c r="E69" s="373"/>
      <c r="F69" s="373"/>
      <c r="G69" s="375"/>
      <c r="H69" s="372"/>
      <c r="I69" s="372"/>
      <c r="J69" s="375"/>
      <c r="K69" s="372"/>
      <c r="L69" s="372"/>
      <c r="M69" s="372"/>
      <c r="N69" s="372"/>
      <c r="O69" s="372"/>
      <c r="P69" s="372"/>
      <c r="Q69" s="372"/>
      <c r="R69" s="372"/>
      <c r="S69" s="375"/>
    </row>
    <row r="70" spans="1:19" x14ac:dyDescent="0.2">
      <c r="A70" s="583" t="s">
        <v>510</v>
      </c>
      <c r="B70" s="582"/>
      <c r="C70" s="582"/>
      <c r="D70" s="582"/>
      <c r="E70" s="582"/>
      <c r="F70" s="582"/>
      <c r="G70" s="582"/>
      <c r="H70" s="582"/>
      <c r="I70" s="582"/>
      <c r="J70" s="582"/>
      <c r="K70" s="582"/>
      <c r="L70" s="582"/>
      <c r="M70" s="582"/>
      <c r="N70" s="582"/>
      <c r="O70" s="582"/>
      <c r="P70" s="582"/>
      <c r="Q70" s="582"/>
      <c r="R70" s="582"/>
      <c r="S70" s="582"/>
    </row>
    <row r="71" spans="1:19" x14ac:dyDescent="0.2">
      <c r="A71" s="582"/>
      <c r="B71" s="582"/>
      <c r="C71" s="582"/>
      <c r="D71" s="582"/>
      <c r="E71" s="582"/>
      <c r="F71" s="582"/>
      <c r="G71" s="582"/>
      <c r="H71" s="582"/>
      <c r="I71" s="582"/>
      <c r="J71" s="582"/>
      <c r="K71" s="582"/>
      <c r="L71" s="582"/>
      <c r="M71" s="582"/>
      <c r="N71" s="582"/>
      <c r="O71" s="582"/>
      <c r="P71" s="582"/>
      <c r="Q71" s="582"/>
      <c r="R71" s="582"/>
      <c r="S71" s="582"/>
    </row>
    <row r="72" spans="1:19" x14ac:dyDescent="0.2">
      <c r="A72" s="372" t="s">
        <v>511</v>
      </c>
      <c r="B72" s="373"/>
      <c r="C72" s="373"/>
      <c r="D72" s="374"/>
      <c r="E72" s="373"/>
      <c r="F72" s="373"/>
      <c r="G72" s="375"/>
      <c r="H72" s="372"/>
      <c r="I72" s="372"/>
      <c r="J72" s="375"/>
      <c r="K72" s="372"/>
      <c r="L72" s="372"/>
      <c r="M72" s="372"/>
      <c r="N72" s="372"/>
      <c r="O72" s="372"/>
      <c r="P72" s="372"/>
      <c r="Q72" s="372"/>
      <c r="R72" s="372"/>
      <c r="S72" s="375"/>
    </row>
    <row r="73" spans="1:19" ht="12.75" customHeight="1" x14ac:dyDescent="0.2">
      <c r="A73" s="584" t="s">
        <v>512</v>
      </c>
      <c r="B73" s="584"/>
      <c r="C73" s="584"/>
      <c r="D73" s="584"/>
      <c r="E73" s="584"/>
      <c r="F73" s="584"/>
      <c r="G73" s="584"/>
      <c r="H73" s="584"/>
      <c r="I73" s="584"/>
      <c r="J73" s="584"/>
      <c r="K73" s="584"/>
      <c r="L73" s="584"/>
      <c r="M73" s="584"/>
      <c r="N73" s="584"/>
      <c r="O73" s="584"/>
      <c r="P73" s="584"/>
      <c r="Q73" s="584"/>
      <c r="R73" s="584"/>
      <c r="S73" s="584"/>
    </row>
    <row r="74" spans="1:19" x14ac:dyDescent="0.2">
      <c r="A74" s="584"/>
      <c r="B74" s="584"/>
      <c r="C74" s="584"/>
      <c r="D74" s="584"/>
      <c r="E74" s="584"/>
      <c r="F74" s="584"/>
      <c r="G74" s="584"/>
      <c r="H74" s="584"/>
      <c r="I74" s="584"/>
      <c r="J74" s="584"/>
      <c r="K74" s="584"/>
      <c r="L74" s="584"/>
      <c r="M74" s="584"/>
      <c r="N74" s="584"/>
      <c r="O74" s="584"/>
      <c r="P74" s="584"/>
      <c r="Q74" s="584"/>
      <c r="R74" s="584"/>
      <c r="S74" s="584"/>
    </row>
    <row r="75" spans="1:19" x14ac:dyDescent="0.2">
      <c r="A75" s="584"/>
      <c r="B75" s="584"/>
      <c r="C75" s="584"/>
      <c r="D75" s="584"/>
      <c r="E75" s="584"/>
      <c r="F75" s="584"/>
      <c r="G75" s="584"/>
      <c r="H75" s="584"/>
      <c r="I75" s="584"/>
      <c r="J75" s="584"/>
      <c r="K75" s="584"/>
      <c r="L75" s="584"/>
      <c r="M75" s="584"/>
      <c r="N75" s="584"/>
      <c r="O75" s="584"/>
      <c r="P75" s="584"/>
      <c r="Q75" s="584"/>
      <c r="R75" s="584"/>
      <c r="S75" s="584"/>
    </row>
    <row r="76" spans="1:19" x14ac:dyDescent="0.2">
      <c r="A76" s="583" t="s">
        <v>513</v>
      </c>
      <c r="B76" s="582"/>
      <c r="C76" s="582"/>
      <c r="D76" s="582"/>
      <c r="E76" s="582"/>
      <c r="F76" s="582"/>
      <c r="G76" s="582"/>
      <c r="H76" s="582"/>
      <c r="I76" s="582"/>
      <c r="J76" s="582"/>
      <c r="K76" s="582"/>
      <c r="L76" s="582"/>
      <c r="M76" s="582"/>
      <c r="N76" s="582"/>
      <c r="O76" s="582"/>
      <c r="P76" s="582"/>
      <c r="Q76" s="582"/>
      <c r="R76" s="582"/>
      <c r="S76" s="582"/>
    </row>
    <row r="77" spans="1:19" x14ac:dyDescent="0.2">
      <c r="A77" s="582"/>
      <c r="B77" s="582"/>
      <c r="C77" s="582"/>
      <c r="D77" s="582"/>
      <c r="E77" s="582"/>
      <c r="F77" s="582"/>
      <c r="G77" s="582"/>
      <c r="H77" s="582"/>
      <c r="I77" s="582"/>
      <c r="J77" s="582"/>
      <c r="K77" s="582"/>
      <c r="L77" s="582"/>
      <c r="M77" s="582"/>
      <c r="N77" s="582"/>
      <c r="O77" s="582"/>
      <c r="P77" s="582"/>
      <c r="Q77" s="582"/>
      <c r="R77" s="582"/>
      <c r="S77" s="582"/>
    </row>
    <row r="78" spans="1:19" x14ac:dyDescent="0.2">
      <c r="A78" s="377" t="s">
        <v>514</v>
      </c>
    </row>
    <row r="79" spans="1:19" x14ac:dyDescent="0.2">
      <c r="A79" s="377" t="s">
        <v>515</v>
      </c>
    </row>
    <row r="80" spans="1:19" x14ac:dyDescent="0.2">
      <c r="A80" s="585" t="s">
        <v>516</v>
      </c>
      <c r="B80" s="585"/>
      <c r="C80" s="585"/>
      <c r="D80" s="585"/>
      <c r="E80" s="585"/>
      <c r="F80" s="585"/>
      <c r="G80" s="585"/>
      <c r="H80" s="585"/>
      <c r="I80" s="585"/>
      <c r="J80" s="585"/>
      <c r="K80" s="585"/>
      <c r="L80" s="585"/>
      <c r="M80" s="585"/>
      <c r="N80" s="585"/>
      <c r="O80" s="585"/>
      <c r="P80" s="585"/>
      <c r="Q80" s="585"/>
      <c r="R80" s="585"/>
      <c r="S80" s="585"/>
    </row>
    <row r="81" spans="1:19" x14ac:dyDescent="0.2">
      <c r="A81" s="585"/>
      <c r="B81" s="585"/>
      <c r="C81" s="585"/>
      <c r="D81" s="585"/>
      <c r="E81" s="585"/>
      <c r="F81" s="585"/>
      <c r="G81" s="585"/>
      <c r="H81" s="585"/>
      <c r="I81" s="585"/>
      <c r="J81" s="585"/>
      <c r="K81" s="585"/>
      <c r="L81" s="585"/>
      <c r="M81" s="585"/>
      <c r="N81" s="585"/>
      <c r="O81" s="585"/>
      <c r="P81" s="585"/>
      <c r="Q81" s="585"/>
      <c r="R81" s="585"/>
      <c r="S81" s="585"/>
    </row>
    <row r="82" spans="1:19" x14ac:dyDescent="0.2">
      <c r="A82" s="585" t="s">
        <v>517</v>
      </c>
      <c r="B82" s="585"/>
      <c r="C82" s="585"/>
      <c r="D82" s="585"/>
      <c r="E82" s="585"/>
      <c r="F82" s="585"/>
      <c r="G82" s="585"/>
      <c r="H82" s="585"/>
      <c r="I82" s="585"/>
      <c r="J82" s="585"/>
      <c r="K82" s="585"/>
      <c r="L82" s="585"/>
      <c r="M82" s="585"/>
      <c r="N82" s="585"/>
      <c r="O82" s="585"/>
      <c r="P82" s="585"/>
      <c r="Q82" s="585"/>
      <c r="R82" s="585"/>
      <c r="S82" s="585"/>
    </row>
    <row r="83" spans="1:19" x14ac:dyDescent="0.2">
      <c r="A83" s="585"/>
      <c r="B83" s="585"/>
      <c r="C83" s="585"/>
      <c r="D83" s="585"/>
      <c r="E83" s="585"/>
      <c r="F83" s="585"/>
      <c r="G83" s="585"/>
      <c r="H83" s="585"/>
      <c r="I83" s="585"/>
      <c r="J83" s="585"/>
      <c r="K83" s="585"/>
      <c r="L83" s="585"/>
      <c r="M83" s="585"/>
      <c r="N83" s="585"/>
      <c r="O83" s="585"/>
      <c r="P83" s="585"/>
      <c r="Q83" s="585"/>
      <c r="R83" s="585"/>
      <c r="S83" s="585"/>
    </row>
    <row r="84" spans="1:19" x14ac:dyDescent="0.2">
      <c r="A84" s="585" t="s">
        <v>518</v>
      </c>
      <c r="B84" s="585"/>
      <c r="C84" s="585"/>
      <c r="D84" s="585"/>
      <c r="E84" s="585"/>
      <c r="F84" s="585"/>
      <c r="G84" s="585"/>
      <c r="H84" s="585"/>
      <c r="I84" s="585"/>
      <c r="J84" s="585"/>
      <c r="K84" s="585"/>
      <c r="L84" s="585"/>
      <c r="M84" s="585"/>
      <c r="N84" s="585"/>
      <c r="O84" s="585"/>
      <c r="P84" s="585"/>
      <c r="Q84" s="585"/>
      <c r="R84" s="585"/>
      <c r="S84" s="585"/>
    </row>
    <row r="85" spans="1:19" x14ac:dyDescent="0.2">
      <c r="A85" s="585"/>
      <c r="B85" s="585"/>
      <c r="C85" s="585"/>
      <c r="D85" s="585"/>
      <c r="E85" s="585"/>
      <c r="F85" s="585"/>
      <c r="G85" s="585"/>
      <c r="H85" s="585"/>
      <c r="I85" s="585"/>
      <c r="J85" s="585"/>
      <c r="K85" s="585"/>
      <c r="L85" s="585"/>
      <c r="M85" s="585"/>
      <c r="N85" s="585"/>
      <c r="O85" s="585"/>
      <c r="P85" s="585"/>
      <c r="Q85" s="585"/>
      <c r="R85" s="585"/>
      <c r="S85" s="585"/>
    </row>
    <row r="86" spans="1:19" x14ac:dyDescent="0.2">
      <c r="A86" s="582" t="s">
        <v>519</v>
      </c>
      <c r="B86" s="582"/>
      <c r="C86" s="582"/>
      <c r="D86" s="582"/>
      <c r="E86" s="582"/>
      <c r="F86" s="582"/>
      <c r="G86" s="582"/>
      <c r="H86" s="582"/>
      <c r="I86" s="582"/>
      <c r="J86" s="582"/>
      <c r="K86" s="582"/>
      <c r="L86" s="582"/>
      <c r="M86" s="582"/>
      <c r="N86" s="582"/>
      <c r="O86" s="582"/>
      <c r="P86" s="582"/>
      <c r="Q86" s="582"/>
      <c r="R86" s="582"/>
      <c r="S86" s="582"/>
    </row>
    <row r="87" spans="1:19" x14ac:dyDescent="0.2">
      <c r="A87" s="582"/>
      <c r="B87" s="582"/>
      <c r="C87" s="582"/>
      <c r="D87" s="582"/>
      <c r="E87" s="582"/>
      <c r="F87" s="582"/>
      <c r="G87" s="582"/>
      <c r="H87" s="582"/>
      <c r="I87" s="582"/>
      <c r="J87" s="582"/>
      <c r="K87" s="582"/>
      <c r="L87" s="582"/>
      <c r="M87" s="582"/>
      <c r="N87" s="582"/>
      <c r="O87" s="582"/>
      <c r="P87" s="582"/>
      <c r="Q87" s="582"/>
      <c r="R87" s="582"/>
      <c r="S87" s="582"/>
    </row>
    <row r="88" spans="1:19" x14ac:dyDescent="0.2">
      <c r="A88" s="582" t="s">
        <v>520</v>
      </c>
      <c r="B88" s="582"/>
      <c r="C88" s="582"/>
      <c r="D88" s="582"/>
      <c r="E88" s="582"/>
      <c r="F88" s="582"/>
      <c r="G88" s="582"/>
      <c r="H88" s="582"/>
      <c r="I88" s="582"/>
      <c r="J88" s="582"/>
      <c r="K88" s="582"/>
      <c r="L88" s="582"/>
      <c r="M88" s="582"/>
      <c r="N88" s="582"/>
      <c r="O88" s="582"/>
      <c r="P88" s="582"/>
      <c r="Q88" s="582"/>
      <c r="R88" s="582"/>
      <c r="S88" s="582"/>
    </row>
    <row r="89" spans="1:19" x14ac:dyDescent="0.2">
      <c r="A89" s="582"/>
      <c r="B89" s="582"/>
      <c r="C89" s="582"/>
      <c r="D89" s="582"/>
      <c r="E89" s="582"/>
      <c r="F89" s="582"/>
      <c r="G89" s="582"/>
      <c r="H89" s="582"/>
      <c r="I89" s="582"/>
      <c r="J89" s="582"/>
      <c r="K89" s="582"/>
      <c r="L89" s="582"/>
      <c r="M89" s="582"/>
      <c r="N89" s="582"/>
      <c r="O89" s="582"/>
      <c r="P89" s="582"/>
      <c r="Q89" s="582"/>
      <c r="R89" s="582"/>
      <c r="S89" s="582"/>
    </row>
    <row r="90" spans="1:19" x14ac:dyDescent="0.2">
      <c r="A90" s="582" t="s">
        <v>524</v>
      </c>
      <c r="B90" s="582"/>
      <c r="C90" s="582"/>
      <c r="D90" s="582"/>
      <c r="E90" s="582"/>
      <c r="F90" s="582"/>
      <c r="G90" s="582"/>
      <c r="H90" s="582"/>
      <c r="I90" s="582"/>
      <c r="J90" s="582"/>
      <c r="K90" s="582"/>
      <c r="L90" s="582"/>
      <c r="M90" s="582"/>
      <c r="N90" s="582"/>
      <c r="O90" s="582"/>
      <c r="P90" s="582"/>
      <c r="Q90" s="582"/>
      <c r="R90" s="582"/>
      <c r="S90" s="582"/>
    </row>
    <row r="91" spans="1:19" x14ac:dyDescent="0.2">
      <c r="A91" s="582"/>
      <c r="B91" s="582"/>
      <c r="C91" s="582"/>
      <c r="D91" s="582"/>
      <c r="E91" s="582"/>
      <c r="F91" s="582"/>
      <c r="G91" s="582"/>
      <c r="H91" s="582"/>
      <c r="I91" s="582"/>
      <c r="J91" s="582"/>
      <c r="K91" s="582"/>
      <c r="L91" s="582"/>
      <c r="M91" s="582"/>
      <c r="N91" s="582"/>
      <c r="O91" s="582"/>
      <c r="P91" s="582"/>
      <c r="Q91" s="582"/>
      <c r="R91" s="582"/>
      <c r="S91" s="582"/>
    </row>
    <row r="92" spans="1:19" x14ac:dyDescent="0.2">
      <c r="A92" s="582" t="s">
        <v>521</v>
      </c>
      <c r="B92" s="582"/>
      <c r="C92" s="582"/>
      <c r="D92" s="582"/>
      <c r="E92" s="582"/>
      <c r="F92" s="582"/>
      <c r="G92" s="582"/>
      <c r="H92" s="582"/>
      <c r="I92" s="582"/>
      <c r="J92" s="582"/>
      <c r="K92" s="582"/>
      <c r="L92" s="582"/>
      <c r="M92" s="582"/>
      <c r="N92" s="582"/>
      <c r="O92" s="582"/>
      <c r="P92" s="582"/>
      <c r="Q92" s="582"/>
      <c r="R92" s="582"/>
      <c r="S92" s="582"/>
    </row>
    <row r="93" spans="1:19" x14ac:dyDescent="0.2">
      <c r="A93" s="582"/>
      <c r="B93" s="582"/>
      <c r="C93" s="582"/>
      <c r="D93" s="582"/>
      <c r="E93" s="582"/>
      <c r="F93" s="582"/>
      <c r="G93" s="582"/>
      <c r="H93" s="582"/>
      <c r="I93" s="582"/>
      <c r="J93" s="582"/>
      <c r="K93" s="582"/>
      <c r="L93" s="582"/>
      <c r="M93" s="582"/>
      <c r="N93" s="582"/>
      <c r="O93" s="582"/>
      <c r="P93" s="582"/>
      <c r="Q93" s="582"/>
      <c r="R93" s="582"/>
      <c r="S93" s="582"/>
    </row>
    <row r="94" spans="1:19" x14ac:dyDescent="0.2">
      <c r="A94" s="582" t="s">
        <v>522</v>
      </c>
      <c r="B94" s="582"/>
      <c r="C94" s="582"/>
      <c r="D94" s="582"/>
      <c r="E94" s="582"/>
      <c r="F94" s="582"/>
      <c r="G94" s="582"/>
      <c r="H94" s="582"/>
      <c r="I94" s="582"/>
      <c r="J94" s="582"/>
      <c r="K94" s="582"/>
      <c r="L94" s="582"/>
      <c r="M94" s="582"/>
      <c r="N94" s="582"/>
      <c r="O94" s="582"/>
      <c r="P94" s="582"/>
      <c r="Q94" s="582"/>
      <c r="R94" s="582"/>
      <c r="S94" s="582"/>
    </row>
    <row r="95" spans="1:19" x14ac:dyDescent="0.2">
      <c r="A95" s="582" t="s">
        <v>523</v>
      </c>
      <c r="B95" s="582"/>
      <c r="C95" s="582"/>
      <c r="D95" s="582"/>
      <c r="E95" s="582"/>
      <c r="F95" s="582"/>
      <c r="G95" s="582"/>
      <c r="H95" s="582"/>
      <c r="I95" s="582"/>
      <c r="J95" s="582"/>
      <c r="K95" s="582"/>
      <c r="L95" s="582"/>
      <c r="M95" s="582"/>
      <c r="N95" s="582"/>
      <c r="O95" s="582"/>
      <c r="P95" s="582"/>
      <c r="Q95" s="582"/>
      <c r="R95" s="582"/>
      <c r="S95" s="582"/>
    </row>
    <row r="96" spans="1:19" x14ac:dyDescent="0.2">
      <c r="A96" s="582"/>
      <c r="B96" s="582"/>
      <c r="C96" s="582"/>
      <c r="D96" s="582"/>
      <c r="E96" s="582"/>
      <c r="F96" s="582"/>
      <c r="G96" s="582"/>
      <c r="H96" s="582"/>
      <c r="I96" s="582"/>
      <c r="J96" s="582"/>
      <c r="K96" s="582"/>
      <c r="L96" s="582"/>
      <c r="M96" s="582"/>
      <c r="N96" s="582"/>
      <c r="O96" s="582"/>
      <c r="P96" s="582"/>
      <c r="Q96" s="582"/>
      <c r="R96" s="582"/>
      <c r="S96" s="582"/>
    </row>
    <row r="97" spans="1:19" x14ac:dyDescent="0.2">
      <c r="A97" s="582" t="s">
        <v>525</v>
      </c>
      <c r="B97" s="582"/>
      <c r="C97" s="582"/>
      <c r="D97" s="582"/>
      <c r="E97" s="582"/>
      <c r="F97" s="582"/>
      <c r="G97" s="582"/>
      <c r="H97" s="582"/>
      <c r="I97" s="582"/>
      <c r="J97" s="582"/>
      <c r="K97" s="582"/>
      <c r="L97" s="582"/>
      <c r="M97" s="582"/>
      <c r="N97" s="582"/>
      <c r="O97" s="582"/>
      <c r="P97" s="582"/>
      <c r="Q97" s="582"/>
      <c r="R97" s="582"/>
      <c r="S97" s="582"/>
    </row>
    <row r="98" spans="1:19" x14ac:dyDescent="0.2">
      <c r="A98" s="585" t="s">
        <v>526</v>
      </c>
      <c r="B98" s="585"/>
      <c r="C98" s="585"/>
      <c r="D98" s="585"/>
      <c r="E98" s="585"/>
      <c r="F98" s="585"/>
      <c r="G98" s="585"/>
      <c r="H98" s="585"/>
      <c r="I98" s="585"/>
      <c r="J98" s="585"/>
      <c r="K98" s="585"/>
      <c r="L98" s="585"/>
      <c r="M98" s="585"/>
      <c r="N98" s="585"/>
      <c r="O98" s="585"/>
      <c r="P98" s="585"/>
      <c r="Q98" s="585"/>
      <c r="R98" s="585"/>
      <c r="S98" s="585"/>
    </row>
    <row r="99" spans="1:19" x14ac:dyDescent="0.2">
      <c r="A99" s="585"/>
      <c r="B99" s="585"/>
      <c r="C99" s="585"/>
      <c r="D99" s="585"/>
      <c r="E99" s="585"/>
      <c r="F99" s="585"/>
      <c r="G99" s="585"/>
      <c r="H99" s="585"/>
      <c r="I99" s="585"/>
      <c r="J99" s="585"/>
      <c r="K99" s="585"/>
      <c r="L99" s="585"/>
      <c r="M99" s="585"/>
      <c r="N99" s="585"/>
      <c r="O99" s="585"/>
      <c r="P99" s="585"/>
      <c r="Q99" s="585"/>
      <c r="R99" s="585"/>
      <c r="S99" s="585"/>
    </row>
    <row r="100" spans="1:19" x14ac:dyDescent="0.2">
      <c r="A100" s="582" t="s">
        <v>527</v>
      </c>
      <c r="B100" s="582"/>
      <c r="C100" s="582"/>
      <c r="D100" s="582"/>
      <c r="E100" s="582"/>
      <c r="F100" s="582"/>
      <c r="G100" s="582"/>
      <c r="H100" s="582"/>
      <c r="I100" s="582"/>
      <c r="J100" s="582"/>
      <c r="K100" s="582"/>
      <c r="L100" s="582"/>
      <c r="M100" s="582"/>
      <c r="N100" s="582"/>
      <c r="O100" s="582"/>
      <c r="P100" s="582"/>
      <c r="Q100" s="582"/>
      <c r="R100" s="582"/>
      <c r="S100" s="582"/>
    </row>
    <row r="101" spans="1:19" x14ac:dyDescent="0.2">
      <c r="A101" s="582"/>
      <c r="B101" s="582"/>
      <c r="C101" s="582"/>
      <c r="D101" s="582"/>
      <c r="E101" s="582"/>
      <c r="F101" s="582"/>
      <c r="G101" s="582"/>
      <c r="H101" s="582"/>
      <c r="I101" s="582"/>
      <c r="J101" s="582"/>
      <c r="K101" s="582"/>
      <c r="L101" s="582"/>
      <c r="M101" s="582"/>
      <c r="N101" s="582"/>
      <c r="O101" s="582"/>
      <c r="P101" s="582"/>
      <c r="Q101" s="582"/>
      <c r="R101" s="582"/>
      <c r="S101" s="582"/>
    </row>
    <row r="103" spans="1:19" x14ac:dyDescent="0.2">
      <c r="A103" s="331" t="s">
        <v>528</v>
      </c>
    </row>
    <row r="104" spans="1:19" x14ac:dyDescent="0.2">
      <c r="A104" s="378" t="s">
        <v>493</v>
      </c>
    </row>
  </sheetData>
  <mergeCells count="48">
    <mergeCell ref="B37:F37"/>
    <mergeCell ref="H30:L30"/>
    <mergeCell ref="B10:F10"/>
    <mergeCell ref="B18:F18"/>
    <mergeCell ref="H31:L31"/>
    <mergeCell ref="H22:L22"/>
    <mergeCell ref="H23:L23"/>
    <mergeCell ref="H14:L14"/>
    <mergeCell ref="A2:S2"/>
    <mergeCell ref="A3:S3"/>
    <mergeCell ref="B5:F6"/>
    <mergeCell ref="A5:A7"/>
    <mergeCell ref="B7:C7"/>
    <mergeCell ref="E7:F7"/>
    <mergeCell ref="Q7:R7"/>
    <mergeCell ref="M5:R6"/>
    <mergeCell ref="S5:S7"/>
    <mergeCell ref="M7:N7"/>
    <mergeCell ref="O7:P7"/>
    <mergeCell ref="G5:G7"/>
    <mergeCell ref="H5:L6"/>
    <mergeCell ref="H7:I7"/>
    <mergeCell ref="K7:L7"/>
    <mergeCell ref="B56:F56"/>
    <mergeCell ref="B51:L51"/>
    <mergeCell ref="B38:L38"/>
    <mergeCell ref="A94:S94"/>
    <mergeCell ref="A64:S66"/>
    <mergeCell ref="A70:S71"/>
    <mergeCell ref="B59:F59"/>
    <mergeCell ref="H53:L53"/>
    <mergeCell ref="H47:L47"/>
    <mergeCell ref="M47:R47"/>
    <mergeCell ref="A100:S101"/>
    <mergeCell ref="A76:S77"/>
    <mergeCell ref="A86:S87"/>
    <mergeCell ref="A88:S89"/>
    <mergeCell ref="A90:S91"/>
    <mergeCell ref="A92:S93"/>
    <mergeCell ref="A95:S96"/>
    <mergeCell ref="A73:S75"/>
    <mergeCell ref="A80:S81"/>
    <mergeCell ref="A82:S83"/>
    <mergeCell ref="A84:S85"/>
    <mergeCell ref="A98:S99"/>
    <mergeCell ref="A97:S97"/>
    <mergeCell ref="B50:F50"/>
    <mergeCell ref="B52:F52"/>
  </mergeCells>
  <hyperlinks>
    <hyperlink ref="A104" r:id="rId1"/>
  </hyperlinks>
  <pageMargins left="0.25" right="0.25" top="0.75" bottom="0.75" header="0.3" footer="0.3"/>
  <pageSetup scale="52"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2"/>
  <sheetViews>
    <sheetView topLeftCell="A67" zoomScaleNormal="100" workbookViewId="0">
      <selection activeCell="L11" sqref="L11"/>
    </sheetView>
  </sheetViews>
  <sheetFormatPr defaultRowHeight="12.75" x14ac:dyDescent="0.2"/>
  <cols>
    <col min="1" max="1" width="17.7109375" customWidth="1"/>
    <col min="3" max="3" width="5.7109375" customWidth="1"/>
    <col min="5" max="5" width="3.42578125" customWidth="1"/>
    <col min="8" max="8" width="3.42578125" customWidth="1"/>
    <col min="9" max="9" width="5.7109375" customWidth="1"/>
    <col min="10" max="10" width="9.140625" customWidth="1"/>
    <col min="11" max="11" width="3.42578125" customWidth="1"/>
    <col min="13" max="13" width="3.42578125" customWidth="1"/>
    <col min="15" max="15" width="3.42578125" customWidth="1"/>
    <col min="17" max="17" width="3.42578125" customWidth="1"/>
    <col min="18" max="18" width="11.28515625" customWidth="1"/>
  </cols>
  <sheetData>
    <row r="1" spans="1:18" x14ac:dyDescent="0.2">
      <c r="A1" s="276">
        <v>41787</v>
      </c>
    </row>
    <row r="2" spans="1:18" x14ac:dyDescent="0.2">
      <c r="A2" s="52" t="s">
        <v>529</v>
      </c>
      <c r="B2" s="53"/>
      <c r="C2" s="53"/>
      <c r="D2" s="53"/>
      <c r="E2" s="53"/>
      <c r="F2" s="54"/>
      <c r="G2" s="54"/>
      <c r="H2" s="54"/>
      <c r="I2" s="54"/>
      <c r="J2" s="54"/>
      <c r="K2" s="54"/>
      <c r="L2" s="54"/>
      <c r="M2" s="54"/>
      <c r="N2" s="54"/>
      <c r="O2" s="54"/>
      <c r="P2" s="54"/>
      <c r="Q2" s="54"/>
      <c r="R2" s="54"/>
    </row>
    <row r="3" spans="1:18" x14ac:dyDescent="0.2">
      <c r="A3" s="54" t="s">
        <v>530</v>
      </c>
      <c r="B3" s="53"/>
      <c r="C3" s="53"/>
      <c r="D3" s="53"/>
      <c r="E3" s="53"/>
      <c r="F3" s="54"/>
      <c r="G3" s="54"/>
      <c r="H3" s="54"/>
      <c r="I3" s="54"/>
      <c r="J3" s="54"/>
      <c r="K3" s="54"/>
      <c r="L3" s="54"/>
      <c r="M3" s="54"/>
      <c r="N3" s="54"/>
      <c r="O3" s="54"/>
      <c r="P3" s="54"/>
      <c r="Q3" s="54"/>
      <c r="R3" s="54"/>
    </row>
    <row r="4" spans="1:18" ht="13.5" thickBot="1" x14ac:dyDescent="0.25">
      <c r="A4" s="56"/>
      <c r="B4" s="57"/>
      <c r="C4" s="58"/>
      <c r="D4" s="57"/>
      <c r="E4" s="57"/>
      <c r="F4" s="56"/>
      <c r="G4" s="56"/>
      <c r="H4" s="56"/>
      <c r="I4" s="59"/>
      <c r="J4" s="56"/>
      <c r="K4" s="56"/>
      <c r="L4" s="56"/>
      <c r="M4" s="56"/>
      <c r="N4" s="56"/>
      <c r="O4" s="56"/>
      <c r="P4" s="56"/>
      <c r="Q4" s="56"/>
      <c r="R4" s="59"/>
    </row>
    <row r="5" spans="1:18" ht="13.5" thickTop="1" x14ac:dyDescent="0.2">
      <c r="A5" s="277"/>
      <c r="B5" s="255" t="s">
        <v>440</v>
      </c>
      <c r="C5" s="256"/>
      <c r="D5" s="256"/>
      <c r="E5" s="257"/>
      <c r="F5" s="258" t="s">
        <v>442</v>
      </c>
      <c r="G5" s="262"/>
      <c r="H5" s="263"/>
      <c r="I5" s="263"/>
      <c r="J5" s="263"/>
      <c r="K5" s="263"/>
      <c r="L5" s="265"/>
      <c r="M5" s="263"/>
      <c r="N5" s="263"/>
      <c r="O5" s="263"/>
      <c r="P5" s="263"/>
      <c r="Q5" s="266"/>
      <c r="R5" s="273" t="s">
        <v>447</v>
      </c>
    </row>
    <row r="6" spans="1:18" x14ac:dyDescent="0.2">
      <c r="A6" s="278"/>
      <c r="B6" s="259" t="s">
        <v>441</v>
      </c>
      <c r="C6" s="99"/>
      <c r="D6" s="99"/>
      <c r="E6" s="260"/>
      <c r="F6" s="249" t="s">
        <v>443</v>
      </c>
      <c r="G6" s="264" t="s">
        <v>444</v>
      </c>
      <c r="H6" s="63"/>
      <c r="I6" s="63"/>
      <c r="J6" s="63"/>
      <c r="K6" s="63"/>
      <c r="L6" s="254" t="s">
        <v>445</v>
      </c>
      <c r="M6" s="253"/>
      <c r="N6" s="253"/>
      <c r="O6" s="253"/>
      <c r="P6" s="253"/>
      <c r="Q6" s="253"/>
      <c r="R6" s="274" t="s">
        <v>448</v>
      </c>
    </row>
    <row r="7" spans="1:18" ht="13.5" thickBot="1" x14ac:dyDescent="0.25">
      <c r="A7" s="279" t="s">
        <v>44</v>
      </c>
      <c r="B7" s="164" t="s">
        <v>45</v>
      </c>
      <c r="C7" s="165"/>
      <c r="D7" s="271" t="s">
        <v>46</v>
      </c>
      <c r="E7" s="272"/>
      <c r="F7" s="261" t="s">
        <v>47</v>
      </c>
      <c r="G7" s="270" t="s">
        <v>451</v>
      </c>
      <c r="H7" s="270"/>
      <c r="I7" s="167"/>
      <c r="J7" s="270" t="s">
        <v>452</v>
      </c>
      <c r="K7" s="270"/>
      <c r="L7" s="268" t="s">
        <v>48</v>
      </c>
      <c r="M7" s="269"/>
      <c r="N7" s="270" t="s">
        <v>104</v>
      </c>
      <c r="O7" s="269"/>
      <c r="P7" s="270" t="s">
        <v>446</v>
      </c>
      <c r="Q7" s="269"/>
      <c r="R7" s="275" t="s">
        <v>449</v>
      </c>
    </row>
    <row r="8" spans="1:18" x14ac:dyDescent="0.2">
      <c r="A8" s="280"/>
      <c r="B8" s="245"/>
      <c r="C8" s="246"/>
      <c r="D8" s="247"/>
      <c r="E8" s="248"/>
      <c r="F8" s="249"/>
      <c r="G8" s="250"/>
      <c r="H8" s="250"/>
      <c r="I8" s="251"/>
      <c r="J8" s="250"/>
      <c r="K8" s="250"/>
      <c r="L8" s="267"/>
      <c r="M8" s="252"/>
      <c r="N8" s="250"/>
      <c r="O8" s="252"/>
      <c r="P8" s="250"/>
      <c r="Q8" s="252"/>
      <c r="R8" s="244"/>
    </row>
    <row r="9" spans="1:18" x14ac:dyDescent="0.2">
      <c r="A9" s="281" t="s">
        <v>176</v>
      </c>
      <c r="B9" s="284">
        <v>2</v>
      </c>
      <c r="C9" s="285" t="s">
        <v>105</v>
      </c>
      <c r="D9" s="286">
        <v>5</v>
      </c>
      <c r="E9" s="287"/>
      <c r="F9" s="288">
        <v>3</v>
      </c>
      <c r="G9" s="289">
        <v>500</v>
      </c>
      <c r="H9" s="290" t="s">
        <v>106</v>
      </c>
      <c r="I9" s="285" t="s">
        <v>105</v>
      </c>
      <c r="J9" s="291">
        <v>3001</v>
      </c>
      <c r="K9" s="290" t="s">
        <v>106</v>
      </c>
      <c r="L9" s="292">
        <v>1500</v>
      </c>
      <c r="M9" s="290"/>
      <c r="N9" s="291">
        <v>3000</v>
      </c>
      <c r="O9" s="290"/>
      <c r="P9" s="289">
        <v>500</v>
      </c>
      <c r="Q9" s="323" t="s">
        <v>108</v>
      </c>
      <c r="R9" s="293" t="s">
        <v>462</v>
      </c>
    </row>
    <row r="10" spans="1:18" x14ac:dyDescent="0.2">
      <c r="A10" s="281" t="s">
        <v>180</v>
      </c>
      <c r="B10" s="294" t="s">
        <v>107</v>
      </c>
      <c r="C10" s="295"/>
      <c r="D10" s="296"/>
      <c r="E10" s="297"/>
      <c r="F10" s="298"/>
      <c r="G10" s="295"/>
      <c r="H10" s="290"/>
      <c r="I10" s="295"/>
      <c r="J10" s="295"/>
      <c r="K10" s="290"/>
      <c r="L10" s="299"/>
      <c r="M10" s="290"/>
      <c r="N10" s="295"/>
      <c r="O10" s="290"/>
      <c r="P10" s="295"/>
      <c r="Q10" s="290"/>
      <c r="R10" s="294"/>
    </row>
    <row r="11" spans="1:18" x14ac:dyDescent="0.2">
      <c r="A11" s="281" t="s">
        <v>406</v>
      </c>
      <c r="B11" s="300">
        <v>2.59</v>
      </c>
      <c r="C11" s="285" t="s">
        <v>105</v>
      </c>
      <c r="D11" s="301">
        <v>4.54</v>
      </c>
      <c r="E11" s="287"/>
      <c r="F11" s="288">
        <v>5</v>
      </c>
      <c r="G11" s="291">
        <v>10000</v>
      </c>
      <c r="H11" s="290" t="s">
        <v>106</v>
      </c>
      <c r="I11" s="285" t="s">
        <v>105</v>
      </c>
      <c r="J11" s="291">
        <v>150001</v>
      </c>
      <c r="K11" s="290" t="s">
        <v>106</v>
      </c>
      <c r="L11" s="292">
        <v>2100</v>
      </c>
      <c r="M11" s="290"/>
      <c r="N11" s="291">
        <v>4200</v>
      </c>
      <c r="O11" s="290"/>
      <c r="P11" s="291">
        <v>2100</v>
      </c>
      <c r="Q11" s="290"/>
      <c r="R11" s="293"/>
    </row>
    <row r="12" spans="1:18" ht="12.75" customHeight="1" x14ac:dyDescent="0.2">
      <c r="A12" s="281" t="s">
        <v>417</v>
      </c>
      <c r="B12" s="284">
        <v>1</v>
      </c>
      <c r="C12" s="285" t="s">
        <v>105</v>
      </c>
      <c r="D12" s="286">
        <v>7</v>
      </c>
      <c r="E12" s="287"/>
      <c r="F12" s="288">
        <v>6</v>
      </c>
      <c r="G12" s="291">
        <v>3899</v>
      </c>
      <c r="H12" s="290"/>
      <c r="I12" s="285" t="s">
        <v>105</v>
      </c>
      <c r="J12" s="291">
        <v>32700</v>
      </c>
      <c r="K12" s="290"/>
      <c r="L12" s="299">
        <v>23</v>
      </c>
      <c r="M12" s="290" t="s">
        <v>109</v>
      </c>
      <c r="N12" s="289">
        <v>46</v>
      </c>
      <c r="O12" s="290" t="s">
        <v>109</v>
      </c>
      <c r="P12" s="289">
        <v>23</v>
      </c>
      <c r="Q12" s="290" t="s">
        <v>109</v>
      </c>
      <c r="R12" s="293"/>
    </row>
    <row r="13" spans="1:18" ht="12.75" customHeight="1" x14ac:dyDescent="0.2">
      <c r="A13" s="281" t="s">
        <v>434</v>
      </c>
      <c r="B13" s="284">
        <v>1</v>
      </c>
      <c r="C13" s="285" t="s">
        <v>105</v>
      </c>
      <c r="D13" s="286">
        <v>9.3000000000000007</v>
      </c>
      <c r="E13" s="287" t="s">
        <v>112</v>
      </c>
      <c r="F13" s="288">
        <v>6</v>
      </c>
      <c r="G13" s="291">
        <v>7316</v>
      </c>
      <c r="H13" s="290" t="s">
        <v>106</v>
      </c>
      <c r="I13" s="285" t="s">
        <v>105</v>
      </c>
      <c r="J13" s="291">
        <v>48029</v>
      </c>
      <c r="K13" s="290" t="s">
        <v>106</v>
      </c>
      <c r="L13" s="299">
        <v>102</v>
      </c>
      <c r="M13" s="290" t="s">
        <v>109</v>
      </c>
      <c r="N13" s="289">
        <v>204</v>
      </c>
      <c r="O13" s="290" t="s">
        <v>109</v>
      </c>
      <c r="P13" s="289">
        <v>315</v>
      </c>
      <c r="Q13" s="290" t="s">
        <v>109</v>
      </c>
      <c r="R13" s="293"/>
    </row>
    <row r="14" spans="1:18" x14ac:dyDescent="0.2">
      <c r="A14" s="281" t="s">
        <v>407</v>
      </c>
      <c r="B14" s="300">
        <v>4.63</v>
      </c>
      <c r="C14" s="285"/>
      <c r="D14" s="301"/>
      <c r="E14" s="287"/>
      <c r="F14" s="288">
        <v>1</v>
      </c>
      <c r="G14" s="302" t="s">
        <v>110</v>
      </c>
      <c r="H14" s="295"/>
      <c r="I14" s="295"/>
      <c r="J14" s="295"/>
      <c r="K14" s="295"/>
      <c r="L14" s="292">
        <v>3700</v>
      </c>
      <c r="M14" s="295" t="s">
        <v>115</v>
      </c>
      <c r="N14" s="291">
        <v>7400</v>
      </c>
      <c r="O14" s="308" t="s">
        <v>115</v>
      </c>
      <c r="P14" s="308">
        <v>3700</v>
      </c>
      <c r="Q14" s="295" t="s">
        <v>115</v>
      </c>
      <c r="R14" s="293"/>
    </row>
    <row r="15" spans="1:18" ht="12.75" customHeight="1" x14ac:dyDescent="0.2">
      <c r="A15" s="281" t="s">
        <v>408</v>
      </c>
      <c r="B15" s="284">
        <v>3</v>
      </c>
      <c r="C15" s="285" t="s">
        <v>105</v>
      </c>
      <c r="D15" s="286">
        <v>6.7</v>
      </c>
      <c r="E15" s="287"/>
      <c r="F15" s="288">
        <v>6</v>
      </c>
      <c r="G15" s="291">
        <v>10000</v>
      </c>
      <c r="H15" s="290" t="s">
        <v>106</v>
      </c>
      <c r="I15" s="285" t="s">
        <v>105</v>
      </c>
      <c r="J15" s="291">
        <v>250000</v>
      </c>
      <c r="K15" s="290" t="s">
        <v>106</v>
      </c>
      <c r="L15" s="292">
        <v>13000</v>
      </c>
      <c r="M15" s="290" t="s">
        <v>113</v>
      </c>
      <c r="N15" s="291">
        <v>24000</v>
      </c>
      <c r="O15" s="290" t="s">
        <v>113</v>
      </c>
      <c r="P15" s="289">
        <v>0</v>
      </c>
      <c r="Q15" s="290"/>
      <c r="R15" s="293"/>
    </row>
    <row r="16" spans="1:18" x14ac:dyDescent="0.2">
      <c r="A16" s="281" t="s">
        <v>198</v>
      </c>
      <c r="B16" s="284">
        <v>2.2000000000000002</v>
      </c>
      <c r="C16" s="285" t="s">
        <v>105</v>
      </c>
      <c r="D16" s="301">
        <v>6.75</v>
      </c>
      <c r="E16" s="287"/>
      <c r="F16" s="288">
        <v>6</v>
      </c>
      <c r="G16" s="291">
        <v>5000</v>
      </c>
      <c r="H16" s="290"/>
      <c r="I16" s="285" t="s">
        <v>105</v>
      </c>
      <c r="J16" s="291">
        <v>60001</v>
      </c>
      <c r="K16" s="290"/>
      <c r="L16" s="299">
        <v>110</v>
      </c>
      <c r="M16" s="290" t="s">
        <v>109</v>
      </c>
      <c r="N16" s="289">
        <v>220</v>
      </c>
      <c r="O16" s="290" t="s">
        <v>109</v>
      </c>
      <c r="P16" s="289">
        <v>110</v>
      </c>
      <c r="Q16" s="290" t="s">
        <v>109</v>
      </c>
      <c r="R16" s="293"/>
    </row>
    <row r="17" spans="1:18" x14ac:dyDescent="0.2">
      <c r="A17" s="281" t="s">
        <v>204</v>
      </c>
      <c r="B17" s="294" t="s">
        <v>107</v>
      </c>
      <c r="C17" s="295"/>
      <c r="D17" s="296"/>
      <c r="E17" s="297"/>
      <c r="F17" s="298"/>
      <c r="G17" s="295"/>
      <c r="H17" s="290"/>
      <c r="I17" s="295"/>
      <c r="J17" s="295"/>
      <c r="K17" s="290"/>
      <c r="L17" s="299"/>
      <c r="M17" s="290"/>
      <c r="N17" s="295"/>
      <c r="O17" s="290"/>
      <c r="P17" s="295"/>
      <c r="Q17" s="290"/>
      <c r="R17" s="294"/>
    </row>
    <row r="18" spans="1:18" x14ac:dyDescent="0.2">
      <c r="A18" s="281" t="s">
        <v>205</v>
      </c>
      <c r="B18" s="284">
        <v>1</v>
      </c>
      <c r="C18" s="285" t="s">
        <v>105</v>
      </c>
      <c r="D18" s="286">
        <v>6</v>
      </c>
      <c r="E18" s="287"/>
      <c r="F18" s="288">
        <v>6</v>
      </c>
      <c r="G18" s="289">
        <v>750</v>
      </c>
      <c r="H18" s="290" t="s">
        <v>139</v>
      </c>
      <c r="I18" s="285" t="s">
        <v>105</v>
      </c>
      <c r="J18" s="291">
        <v>7001</v>
      </c>
      <c r="K18" s="290" t="s">
        <v>139</v>
      </c>
      <c r="L18" s="292">
        <v>2700</v>
      </c>
      <c r="M18" s="290"/>
      <c r="N18" s="291">
        <v>5400</v>
      </c>
      <c r="O18" s="290"/>
      <c r="P18" s="291">
        <v>3000</v>
      </c>
      <c r="Q18" s="290"/>
      <c r="R18" s="293"/>
    </row>
    <row r="19" spans="1:18" x14ac:dyDescent="0.2">
      <c r="A19" s="281" t="s">
        <v>210</v>
      </c>
      <c r="B19" s="284">
        <v>1.4</v>
      </c>
      <c r="C19" s="285" t="s">
        <v>105</v>
      </c>
      <c r="D19" s="286">
        <v>11</v>
      </c>
      <c r="E19" s="287"/>
      <c r="F19" s="288">
        <v>12</v>
      </c>
      <c r="G19" s="291">
        <v>2400</v>
      </c>
      <c r="H19" s="290" t="s">
        <v>106</v>
      </c>
      <c r="I19" s="285" t="s">
        <v>105</v>
      </c>
      <c r="J19" s="291">
        <v>200001</v>
      </c>
      <c r="K19" s="290" t="s">
        <v>106</v>
      </c>
      <c r="L19" s="292">
        <v>1040</v>
      </c>
      <c r="M19" s="290"/>
      <c r="N19" s="291">
        <v>2080</v>
      </c>
      <c r="O19" s="290"/>
      <c r="P19" s="291">
        <v>1040</v>
      </c>
      <c r="Q19" s="290"/>
      <c r="R19" s="293"/>
    </row>
    <row r="20" spans="1:18" x14ac:dyDescent="0.2">
      <c r="A20" s="281" t="s">
        <v>418</v>
      </c>
      <c r="B20" s="284">
        <v>1.6</v>
      </c>
      <c r="C20" s="285" t="s">
        <v>105</v>
      </c>
      <c r="D20" s="286">
        <v>7.8</v>
      </c>
      <c r="E20" s="287"/>
      <c r="F20" s="288">
        <v>8</v>
      </c>
      <c r="G20" s="291">
        <v>1338</v>
      </c>
      <c r="H20" s="290" t="s">
        <v>106</v>
      </c>
      <c r="I20" s="285" t="s">
        <v>105</v>
      </c>
      <c r="J20" s="291">
        <v>26760</v>
      </c>
      <c r="K20" s="290" t="s">
        <v>106</v>
      </c>
      <c r="L20" s="292">
        <v>3700</v>
      </c>
      <c r="M20" s="290" t="s">
        <v>115</v>
      </c>
      <c r="N20" s="291">
        <v>7400</v>
      </c>
      <c r="O20" s="290" t="s">
        <v>115</v>
      </c>
      <c r="P20" s="291">
        <v>3700</v>
      </c>
      <c r="Q20" s="290" t="s">
        <v>115</v>
      </c>
      <c r="R20" s="293"/>
    </row>
    <row r="21" spans="1:18" x14ac:dyDescent="0.2">
      <c r="A21" s="281" t="s">
        <v>409</v>
      </c>
      <c r="B21" s="284">
        <v>5</v>
      </c>
      <c r="C21" s="285"/>
      <c r="D21" s="301"/>
      <c r="E21" s="287"/>
      <c r="F21" s="288">
        <v>1</v>
      </c>
      <c r="G21" s="302" t="s">
        <v>110</v>
      </c>
      <c r="H21" s="295"/>
      <c r="I21" s="295"/>
      <c r="J21" s="295"/>
      <c r="K21" s="295"/>
      <c r="L21" s="292">
        <v>2000</v>
      </c>
      <c r="M21" s="289"/>
      <c r="N21" s="291">
        <v>4000</v>
      </c>
      <c r="O21" s="289"/>
      <c r="P21" s="291">
        <v>2000</v>
      </c>
      <c r="Q21" s="289"/>
      <c r="R21" s="293"/>
    </row>
    <row r="22" spans="1:18" x14ac:dyDescent="0.2">
      <c r="A22" s="281" t="s">
        <v>410</v>
      </c>
      <c r="B22" s="284">
        <v>3.4</v>
      </c>
      <c r="C22" s="285"/>
      <c r="D22" s="301"/>
      <c r="E22" s="287"/>
      <c r="F22" s="288">
        <v>1</v>
      </c>
      <c r="G22" s="302" t="s">
        <v>110</v>
      </c>
      <c r="H22" s="295"/>
      <c r="I22" s="295"/>
      <c r="J22" s="295"/>
      <c r="K22" s="295"/>
      <c r="L22" s="292">
        <v>1000</v>
      </c>
      <c r="M22" s="289"/>
      <c r="N22" s="291">
        <v>2000</v>
      </c>
      <c r="O22" s="289"/>
      <c r="P22" s="291">
        <v>2500</v>
      </c>
      <c r="Q22" s="289" t="s">
        <v>116</v>
      </c>
      <c r="R22" s="293"/>
    </row>
    <row r="23" spans="1:18" x14ac:dyDescent="0.2">
      <c r="A23" s="281" t="s">
        <v>419</v>
      </c>
      <c r="B23" s="300">
        <v>0.36</v>
      </c>
      <c r="C23" s="285" t="s">
        <v>105</v>
      </c>
      <c r="D23" s="301">
        <v>8.98</v>
      </c>
      <c r="E23" s="287"/>
      <c r="F23" s="288">
        <v>9</v>
      </c>
      <c r="G23" s="291">
        <v>1469</v>
      </c>
      <c r="H23" s="290"/>
      <c r="I23" s="285" t="s">
        <v>105</v>
      </c>
      <c r="J23" s="291">
        <v>66105</v>
      </c>
      <c r="K23" s="290"/>
      <c r="L23" s="299">
        <v>40</v>
      </c>
      <c r="M23" s="290" t="s">
        <v>109</v>
      </c>
      <c r="N23" s="289">
        <v>80</v>
      </c>
      <c r="O23" s="290" t="s">
        <v>109</v>
      </c>
      <c r="P23" s="289">
        <v>40</v>
      </c>
      <c r="Q23" s="290" t="s">
        <v>109</v>
      </c>
      <c r="R23" s="293" t="s">
        <v>462</v>
      </c>
    </row>
    <row r="24" spans="1:18" x14ac:dyDescent="0.2">
      <c r="A24" s="281" t="s">
        <v>223</v>
      </c>
      <c r="B24" s="284">
        <v>3.5</v>
      </c>
      <c r="C24" s="285" t="s">
        <v>105</v>
      </c>
      <c r="D24" s="301">
        <v>6.45</v>
      </c>
      <c r="E24" s="287"/>
      <c r="F24" s="288">
        <v>3</v>
      </c>
      <c r="G24" s="291">
        <v>15000</v>
      </c>
      <c r="H24" s="290" t="s">
        <v>106</v>
      </c>
      <c r="I24" s="285" t="s">
        <v>105</v>
      </c>
      <c r="J24" s="291">
        <v>30001</v>
      </c>
      <c r="K24" s="290" t="s">
        <v>106</v>
      </c>
      <c r="L24" s="292">
        <v>2250</v>
      </c>
      <c r="M24" s="290"/>
      <c r="N24" s="291">
        <v>4500</v>
      </c>
      <c r="O24" s="290"/>
      <c r="P24" s="291">
        <v>2250</v>
      </c>
      <c r="Q24" s="290"/>
      <c r="R24" s="293"/>
    </row>
    <row r="25" spans="1:18" x14ac:dyDescent="0.2">
      <c r="A25" s="281" t="s">
        <v>227</v>
      </c>
      <c r="B25" s="284">
        <v>2</v>
      </c>
      <c r="C25" s="285" t="s">
        <v>105</v>
      </c>
      <c r="D25" s="286">
        <v>6</v>
      </c>
      <c r="E25" s="287"/>
      <c r="F25" s="288">
        <v>6</v>
      </c>
      <c r="G25" s="291">
        <v>3000</v>
      </c>
      <c r="H25" s="290"/>
      <c r="I25" s="285" t="s">
        <v>105</v>
      </c>
      <c r="J25" s="291">
        <v>75001</v>
      </c>
      <c r="K25" s="290"/>
      <c r="L25" s="299">
        <v>20</v>
      </c>
      <c r="M25" s="290" t="s">
        <v>109</v>
      </c>
      <c r="N25" s="289">
        <v>40</v>
      </c>
      <c r="O25" s="290" t="s">
        <v>109</v>
      </c>
      <c r="P25" s="289">
        <v>20</v>
      </c>
      <c r="Q25" s="290" t="s">
        <v>109</v>
      </c>
      <c r="R25" s="293"/>
    </row>
    <row r="26" spans="1:18" x14ac:dyDescent="0.2">
      <c r="A26" s="281" t="s">
        <v>230</v>
      </c>
      <c r="B26" s="284">
        <v>2</v>
      </c>
      <c r="C26" s="285" t="s">
        <v>105</v>
      </c>
      <c r="D26" s="286">
        <v>6</v>
      </c>
      <c r="E26" s="287"/>
      <c r="F26" s="288">
        <v>3</v>
      </c>
      <c r="G26" s="291">
        <v>12500</v>
      </c>
      <c r="H26" s="290" t="s">
        <v>106</v>
      </c>
      <c r="I26" s="285" t="s">
        <v>105</v>
      </c>
      <c r="J26" s="291">
        <v>50001</v>
      </c>
      <c r="K26" s="290" t="s">
        <v>106</v>
      </c>
      <c r="L26" s="292">
        <v>4500</v>
      </c>
      <c r="M26" s="290" t="s">
        <v>117</v>
      </c>
      <c r="N26" s="291">
        <v>9000</v>
      </c>
      <c r="O26" s="290" t="s">
        <v>117</v>
      </c>
      <c r="P26" s="291">
        <v>1000</v>
      </c>
      <c r="Q26" s="290"/>
      <c r="R26" s="293" t="s">
        <v>462</v>
      </c>
    </row>
    <row r="27" spans="1:18" x14ac:dyDescent="0.2">
      <c r="A27" s="281" t="s">
        <v>420</v>
      </c>
      <c r="B27" s="284">
        <v>2</v>
      </c>
      <c r="C27" s="285" t="s">
        <v>105</v>
      </c>
      <c r="D27" s="286">
        <v>8.5</v>
      </c>
      <c r="E27" s="287"/>
      <c r="F27" s="288">
        <v>4</v>
      </c>
      <c r="G27" s="291">
        <v>5100</v>
      </c>
      <c r="H27" s="290" t="s">
        <v>106</v>
      </c>
      <c r="I27" s="285" t="s">
        <v>105</v>
      </c>
      <c r="J27" s="291">
        <v>20350</v>
      </c>
      <c r="K27" s="290" t="s">
        <v>106</v>
      </c>
      <c r="L27" s="292">
        <v>2850</v>
      </c>
      <c r="M27" s="290"/>
      <c r="N27" s="291">
        <v>5700</v>
      </c>
      <c r="O27" s="290"/>
      <c r="P27" s="291">
        <v>2850</v>
      </c>
      <c r="Q27" s="290"/>
      <c r="R27" s="293"/>
    </row>
    <row r="28" spans="1:18" x14ac:dyDescent="0.2">
      <c r="A28" s="281" t="s">
        <v>238</v>
      </c>
      <c r="B28" s="284">
        <v>2</v>
      </c>
      <c r="C28" s="285" t="s">
        <v>105</v>
      </c>
      <c r="D28" s="286">
        <v>5.5</v>
      </c>
      <c r="E28" s="287"/>
      <c r="F28" s="288">
        <v>7</v>
      </c>
      <c r="G28" s="291">
        <v>1000</v>
      </c>
      <c r="H28" s="290"/>
      <c r="I28" s="285" t="s">
        <v>105</v>
      </c>
      <c r="J28" s="291">
        <v>500001</v>
      </c>
      <c r="K28" s="290"/>
      <c r="L28" s="292">
        <v>3200</v>
      </c>
      <c r="M28" s="290"/>
      <c r="N28" s="291">
        <v>6400</v>
      </c>
      <c r="O28" s="290"/>
      <c r="P28" s="291">
        <v>3200</v>
      </c>
      <c r="Q28" s="290"/>
      <c r="R28" s="293"/>
    </row>
    <row r="29" spans="1:18" ht="12.75" customHeight="1" x14ac:dyDescent="0.2">
      <c r="A29" s="281" t="s">
        <v>421</v>
      </c>
      <c r="B29" s="284">
        <v>5.3</v>
      </c>
      <c r="C29" s="285"/>
      <c r="D29" s="301"/>
      <c r="E29" s="287"/>
      <c r="F29" s="288">
        <v>1</v>
      </c>
      <c r="G29" s="302" t="s">
        <v>110</v>
      </c>
      <c r="H29" s="295"/>
      <c r="I29" s="295"/>
      <c r="J29" s="295"/>
      <c r="K29" s="295"/>
      <c r="L29" s="292">
        <v>4400</v>
      </c>
      <c r="M29" s="290"/>
      <c r="N29" s="291">
        <v>8800</v>
      </c>
      <c r="O29" s="290"/>
      <c r="P29" s="291">
        <v>1000</v>
      </c>
      <c r="Q29" s="290"/>
      <c r="R29" s="293"/>
    </row>
    <row r="30" spans="1:18" ht="12.75" customHeight="1" x14ac:dyDescent="0.2">
      <c r="A30" s="281" t="s">
        <v>422</v>
      </c>
      <c r="B30" s="300">
        <v>4.3499999999999996</v>
      </c>
      <c r="C30" s="285"/>
      <c r="D30" s="301"/>
      <c r="E30" s="287"/>
      <c r="F30" s="288">
        <v>1</v>
      </c>
      <c r="G30" s="302" t="s">
        <v>110</v>
      </c>
      <c r="H30" s="295"/>
      <c r="I30" s="295"/>
      <c r="J30" s="295"/>
      <c r="K30" s="295"/>
      <c r="L30" s="292">
        <v>3600</v>
      </c>
      <c r="M30" s="290"/>
      <c r="N30" s="291">
        <v>7200</v>
      </c>
      <c r="O30" s="290"/>
      <c r="P30" s="291">
        <v>4200</v>
      </c>
      <c r="Q30" s="290" t="s">
        <v>140</v>
      </c>
      <c r="R30" s="293"/>
    </row>
    <row r="31" spans="1:18" ht="12.75" customHeight="1" x14ac:dyDescent="0.2">
      <c r="A31" s="281" t="s">
        <v>423</v>
      </c>
      <c r="B31" s="300">
        <v>5.35</v>
      </c>
      <c r="C31" s="285" t="s">
        <v>105</v>
      </c>
      <c r="D31" s="301">
        <v>7.85</v>
      </c>
      <c r="E31" s="287"/>
      <c r="F31" s="288">
        <v>3</v>
      </c>
      <c r="G31" s="291">
        <v>23670</v>
      </c>
      <c r="H31" s="290" t="s">
        <v>117</v>
      </c>
      <c r="I31" s="285" t="s">
        <v>105</v>
      </c>
      <c r="J31" s="291">
        <v>77731</v>
      </c>
      <c r="K31" s="290" t="s">
        <v>117</v>
      </c>
      <c r="L31" s="292">
        <v>3700</v>
      </c>
      <c r="M31" s="290" t="s">
        <v>115</v>
      </c>
      <c r="N31" s="291">
        <v>7400</v>
      </c>
      <c r="O31" s="290" t="s">
        <v>115</v>
      </c>
      <c r="P31" s="291">
        <v>3700</v>
      </c>
      <c r="Q31" s="290" t="s">
        <v>115</v>
      </c>
      <c r="R31" s="293"/>
    </row>
    <row r="32" spans="1:18" ht="12.75" customHeight="1" x14ac:dyDescent="0.2">
      <c r="A32" s="281" t="s">
        <v>249</v>
      </c>
      <c r="B32" s="284">
        <v>3</v>
      </c>
      <c r="C32" s="285" t="s">
        <v>105</v>
      </c>
      <c r="D32" s="286">
        <v>5</v>
      </c>
      <c r="E32" s="287"/>
      <c r="F32" s="288">
        <v>3</v>
      </c>
      <c r="G32" s="291">
        <v>5000</v>
      </c>
      <c r="H32" s="290"/>
      <c r="I32" s="285" t="s">
        <v>105</v>
      </c>
      <c r="J32" s="291">
        <v>10001</v>
      </c>
      <c r="K32" s="290"/>
      <c r="L32" s="292">
        <v>6000</v>
      </c>
      <c r="M32" s="290"/>
      <c r="N32" s="291">
        <v>12000</v>
      </c>
      <c r="O32" s="290"/>
      <c r="P32" s="291">
        <v>1500</v>
      </c>
      <c r="Q32" s="290"/>
      <c r="R32" s="293"/>
    </row>
    <row r="33" spans="1:18" x14ac:dyDescent="0.2">
      <c r="A33" s="281" t="s">
        <v>252</v>
      </c>
      <c r="B33" s="284">
        <v>1.5</v>
      </c>
      <c r="C33" s="285" t="s">
        <v>105</v>
      </c>
      <c r="D33" s="286">
        <v>6</v>
      </c>
      <c r="E33" s="287"/>
      <c r="F33" s="288">
        <v>10</v>
      </c>
      <c r="G33" s="291">
        <v>1000</v>
      </c>
      <c r="H33" s="290"/>
      <c r="I33" s="285" t="s">
        <v>105</v>
      </c>
      <c r="J33" s="291">
        <v>9001</v>
      </c>
      <c r="K33" s="290"/>
      <c r="L33" s="292">
        <v>2100</v>
      </c>
      <c r="M33" s="290"/>
      <c r="N33" s="291">
        <v>4200</v>
      </c>
      <c r="O33" s="290"/>
      <c r="P33" s="291">
        <v>1200</v>
      </c>
      <c r="Q33" s="290"/>
      <c r="R33" s="293" t="s">
        <v>504</v>
      </c>
    </row>
    <row r="34" spans="1:18" ht="12.75" customHeight="1" x14ac:dyDescent="0.2">
      <c r="A34" s="281" t="s">
        <v>424</v>
      </c>
      <c r="B34" s="284">
        <v>1</v>
      </c>
      <c r="C34" s="285" t="s">
        <v>105</v>
      </c>
      <c r="D34" s="286">
        <v>6.9</v>
      </c>
      <c r="E34" s="287"/>
      <c r="F34" s="288">
        <v>7</v>
      </c>
      <c r="G34" s="291">
        <v>2700</v>
      </c>
      <c r="H34" s="290"/>
      <c r="I34" s="285" t="s">
        <v>105</v>
      </c>
      <c r="J34" s="291">
        <v>16000</v>
      </c>
      <c r="K34" s="290"/>
      <c r="L34" s="292">
        <v>2190</v>
      </c>
      <c r="M34" s="290"/>
      <c r="N34" s="291">
        <v>4380</v>
      </c>
      <c r="O34" s="290"/>
      <c r="P34" s="291">
        <v>2190</v>
      </c>
      <c r="Q34" s="290"/>
      <c r="R34" s="293" t="s">
        <v>504</v>
      </c>
    </row>
    <row r="35" spans="1:18" ht="12.75" customHeight="1" x14ac:dyDescent="0.2">
      <c r="A35" s="281" t="s">
        <v>425</v>
      </c>
      <c r="B35" s="300">
        <v>2.56</v>
      </c>
      <c r="C35" s="285" t="s">
        <v>105</v>
      </c>
      <c r="D35" s="301">
        <v>6.84</v>
      </c>
      <c r="E35" s="287"/>
      <c r="F35" s="288">
        <v>4</v>
      </c>
      <c r="G35" s="291">
        <v>2400</v>
      </c>
      <c r="H35" s="290" t="s">
        <v>106</v>
      </c>
      <c r="I35" s="285" t="s">
        <v>105</v>
      </c>
      <c r="J35" s="291">
        <v>27001</v>
      </c>
      <c r="K35" s="290" t="s">
        <v>106</v>
      </c>
      <c r="L35" s="299">
        <v>123</v>
      </c>
      <c r="M35" s="290" t="s">
        <v>109</v>
      </c>
      <c r="N35" s="289">
        <v>246</v>
      </c>
      <c r="O35" s="290" t="s">
        <v>109</v>
      </c>
      <c r="P35" s="289">
        <v>123</v>
      </c>
      <c r="Q35" s="290" t="s">
        <v>109</v>
      </c>
      <c r="R35" s="293"/>
    </row>
    <row r="36" spans="1:18" x14ac:dyDescent="0.2">
      <c r="A36" s="281" t="s">
        <v>262</v>
      </c>
      <c r="B36" s="294" t="s">
        <v>107</v>
      </c>
      <c r="C36" s="295"/>
      <c r="D36" s="296"/>
      <c r="E36" s="297"/>
      <c r="F36" s="298"/>
      <c r="G36" s="295"/>
      <c r="H36" s="295"/>
      <c r="I36" s="295"/>
      <c r="J36" s="295"/>
      <c r="K36" s="295"/>
      <c r="L36" s="299"/>
      <c r="M36" s="290"/>
      <c r="N36" s="295"/>
      <c r="O36" s="290"/>
      <c r="P36" s="295"/>
      <c r="Q36" s="290"/>
      <c r="R36" s="294"/>
    </row>
    <row r="37" spans="1:18" x14ac:dyDescent="0.2">
      <c r="A37" s="281" t="s">
        <v>263</v>
      </c>
      <c r="B37" s="403" t="s">
        <v>464</v>
      </c>
      <c r="C37" s="404"/>
      <c r="D37" s="404"/>
      <c r="E37" s="405"/>
      <c r="F37" s="402"/>
      <c r="G37" s="406"/>
      <c r="H37" s="407"/>
      <c r="I37" s="407"/>
      <c r="J37" s="407"/>
      <c r="K37" s="408"/>
      <c r="L37" s="299"/>
      <c r="M37" s="290"/>
      <c r="N37" s="295"/>
      <c r="O37" s="290"/>
      <c r="P37" s="295"/>
      <c r="Q37" s="290"/>
      <c r="R37" s="294"/>
    </row>
    <row r="38" spans="1:18" ht="12.75" customHeight="1" x14ac:dyDescent="0.2">
      <c r="A38" s="281" t="s">
        <v>265</v>
      </c>
      <c r="B38" s="284">
        <v>1.4</v>
      </c>
      <c r="C38" s="285" t="s">
        <v>105</v>
      </c>
      <c r="D38" s="301">
        <v>8.9700000000000006</v>
      </c>
      <c r="E38" s="287"/>
      <c r="F38" s="288">
        <v>6</v>
      </c>
      <c r="G38" s="291">
        <v>20000</v>
      </c>
      <c r="H38" s="290" t="s">
        <v>120</v>
      </c>
      <c r="I38" s="285" t="s">
        <v>105</v>
      </c>
      <c r="J38" s="291">
        <v>500000</v>
      </c>
      <c r="K38" s="290" t="s">
        <v>120</v>
      </c>
      <c r="L38" s="292">
        <v>1000</v>
      </c>
      <c r="M38" s="290"/>
      <c r="N38" s="291">
        <v>2000</v>
      </c>
      <c r="O38" s="290"/>
      <c r="P38" s="291">
        <v>1500</v>
      </c>
      <c r="Q38" s="290"/>
      <c r="R38" s="293"/>
    </row>
    <row r="39" spans="1:18" ht="12.75" customHeight="1" x14ac:dyDescent="0.2">
      <c r="A39" s="281" t="s">
        <v>411</v>
      </c>
      <c r="B39" s="284">
        <v>1.7</v>
      </c>
      <c r="C39" s="285" t="s">
        <v>105</v>
      </c>
      <c r="D39" s="286">
        <v>4.9000000000000004</v>
      </c>
      <c r="E39" s="287"/>
      <c r="F39" s="288">
        <v>4</v>
      </c>
      <c r="G39" s="291">
        <v>5500</v>
      </c>
      <c r="H39" s="290" t="s">
        <v>122</v>
      </c>
      <c r="I39" s="285" t="s">
        <v>105</v>
      </c>
      <c r="J39" s="291">
        <v>16001</v>
      </c>
      <c r="K39" s="290" t="s">
        <v>122</v>
      </c>
      <c r="L39" s="292">
        <v>3700</v>
      </c>
      <c r="M39" s="290" t="s">
        <v>115</v>
      </c>
      <c r="N39" s="291">
        <v>7400</v>
      </c>
      <c r="O39" s="290" t="s">
        <v>115</v>
      </c>
      <c r="P39" s="291">
        <v>3700</v>
      </c>
      <c r="Q39" s="290" t="s">
        <v>115</v>
      </c>
      <c r="R39" s="293"/>
    </row>
    <row r="40" spans="1:18" x14ac:dyDescent="0.2">
      <c r="A40" s="281" t="s">
        <v>412</v>
      </c>
      <c r="B40" s="284">
        <v>4</v>
      </c>
      <c r="C40" s="285" t="s">
        <v>105</v>
      </c>
      <c r="D40" s="301">
        <v>8.82</v>
      </c>
      <c r="E40" s="287"/>
      <c r="F40" s="288">
        <v>8</v>
      </c>
      <c r="G40" s="291">
        <v>8000</v>
      </c>
      <c r="H40" s="290" t="s">
        <v>106</v>
      </c>
      <c r="I40" s="285" t="s">
        <v>105</v>
      </c>
      <c r="J40" s="291">
        <v>1000000</v>
      </c>
      <c r="K40" s="290" t="s">
        <v>106</v>
      </c>
      <c r="L40" s="299">
        <v>0</v>
      </c>
      <c r="M40" s="290"/>
      <c r="N40" s="289">
        <v>0</v>
      </c>
      <c r="O40" s="290"/>
      <c r="P40" s="291">
        <v>1000</v>
      </c>
      <c r="Q40" s="290"/>
      <c r="R40" s="293"/>
    </row>
    <row r="41" spans="1:18" ht="12.75" customHeight="1" x14ac:dyDescent="0.2">
      <c r="A41" s="281" t="s">
        <v>274</v>
      </c>
      <c r="B41" s="284">
        <v>6</v>
      </c>
      <c r="C41" s="285" t="s">
        <v>105</v>
      </c>
      <c r="D41" s="301">
        <v>7.75</v>
      </c>
      <c r="E41" s="287"/>
      <c r="F41" s="288">
        <v>3</v>
      </c>
      <c r="G41" s="291">
        <v>12750</v>
      </c>
      <c r="H41" s="290" t="s">
        <v>123</v>
      </c>
      <c r="I41" s="285" t="s">
        <v>105</v>
      </c>
      <c r="J41" s="291">
        <v>60000</v>
      </c>
      <c r="K41" s="290" t="s">
        <v>123</v>
      </c>
      <c r="L41" s="292">
        <v>1150</v>
      </c>
      <c r="M41" s="290"/>
      <c r="N41" s="291">
        <v>2300</v>
      </c>
      <c r="O41" s="290"/>
      <c r="P41" s="291">
        <v>1150</v>
      </c>
      <c r="Q41" s="290"/>
      <c r="R41" s="293"/>
    </row>
    <row r="42" spans="1:18" ht="12.75" customHeight="1" x14ac:dyDescent="0.2">
      <c r="A42" s="281" t="s">
        <v>427</v>
      </c>
      <c r="B42" s="300">
        <v>1.51</v>
      </c>
      <c r="C42" s="285" t="s">
        <v>105</v>
      </c>
      <c r="D42" s="301">
        <v>3.99</v>
      </c>
      <c r="E42" s="287"/>
      <c r="F42" s="288">
        <v>5</v>
      </c>
      <c r="G42" s="291">
        <v>35350</v>
      </c>
      <c r="H42" s="290" t="s">
        <v>124</v>
      </c>
      <c r="I42" s="285" t="s">
        <v>105</v>
      </c>
      <c r="J42" s="291">
        <v>388350</v>
      </c>
      <c r="K42" s="290" t="s">
        <v>124</v>
      </c>
      <c r="L42" s="292">
        <v>3700</v>
      </c>
      <c r="M42" s="290" t="s">
        <v>115</v>
      </c>
      <c r="N42" s="291">
        <v>7400</v>
      </c>
      <c r="O42" s="290" t="s">
        <v>115</v>
      </c>
      <c r="P42" s="291">
        <v>3700</v>
      </c>
      <c r="Q42" s="290" t="s">
        <v>115</v>
      </c>
      <c r="R42" s="293"/>
    </row>
    <row r="43" spans="1:18" x14ac:dyDescent="0.2">
      <c r="A43" s="281" t="s">
        <v>428</v>
      </c>
      <c r="B43" s="304">
        <v>0.58699999999999997</v>
      </c>
      <c r="C43" s="285"/>
      <c r="D43" s="305">
        <v>5.9249999999999998</v>
      </c>
      <c r="E43" s="287"/>
      <c r="F43" s="288">
        <v>9</v>
      </c>
      <c r="G43" s="291">
        <v>5100</v>
      </c>
      <c r="H43" s="290"/>
      <c r="I43" s="285" t="s">
        <v>105</v>
      </c>
      <c r="J43" s="291">
        <v>204200</v>
      </c>
      <c r="K43" s="290"/>
      <c r="L43" s="292">
        <v>1650</v>
      </c>
      <c r="M43" s="290" t="s">
        <v>125</v>
      </c>
      <c r="N43" s="291">
        <v>3300</v>
      </c>
      <c r="O43" s="290" t="s">
        <v>125</v>
      </c>
      <c r="P43" s="291">
        <v>1600</v>
      </c>
      <c r="Q43" s="290" t="s">
        <v>125</v>
      </c>
      <c r="R43" s="293"/>
    </row>
    <row r="44" spans="1:18" ht="12.75" customHeight="1" x14ac:dyDescent="0.2">
      <c r="A44" s="281" t="s">
        <v>413</v>
      </c>
      <c r="B44" s="284">
        <v>0.5</v>
      </c>
      <c r="C44" s="285" t="s">
        <v>105</v>
      </c>
      <c r="D44" s="301">
        <v>5.25</v>
      </c>
      <c r="E44" s="287"/>
      <c r="F44" s="288">
        <v>7</v>
      </c>
      <c r="G44" s="291">
        <v>1000</v>
      </c>
      <c r="H44" s="290" t="s">
        <v>127</v>
      </c>
      <c r="I44" s="285" t="s">
        <v>105</v>
      </c>
      <c r="J44" s="291">
        <v>8701</v>
      </c>
      <c r="K44" s="290" t="s">
        <v>127</v>
      </c>
      <c r="L44" s="292">
        <v>1000</v>
      </c>
      <c r="M44" s="290"/>
      <c r="N44" s="291">
        <v>2000</v>
      </c>
      <c r="O44" s="290"/>
      <c r="P44" s="291">
        <v>1000</v>
      </c>
      <c r="Q44" s="290"/>
      <c r="R44" s="293"/>
    </row>
    <row r="45" spans="1:18" ht="12.75" customHeight="1" x14ac:dyDescent="0.2">
      <c r="A45" s="281" t="s">
        <v>429</v>
      </c>
      <c r="B45" s="284">
        <v>5</v>
      </c>
      <c r="C45" s="285" t="s">
        <v>105</v>
      </c>
      <c r="D45" s="286">
        <v>9.9</v>
      </c>
      <c r="E45" s="287"/>
      <c r="F45" s="288">
        <v>4</v>
      </c>
      <c r="G45" s="291">
        <v>2000</v>
      </c>
      <c r="H45" s="290" t="s">
        <v>106</v>
      </c>
      <c r="I45" s="285" t="s">
        <v>105</v>
      </c>
      <c r="J45" s="291">
        <v>125000</v>
      </c>
      <c r="K45" s="290" t="s">
        <v>106</v>
      </c>
      <c r="L45" s="299">
        <v>183</v>
      </c>
      <c r="M45" s="290" t="s">
        <v>109</v>
      </c>
      <c r="N45" s="289">
        <v>366</v>
      </c>
      <c r="O45" s="290" t="s">
        <v>109</v>
      </c>
      <c r="P45" s="289">
        <v>183</v>
      </c>
      <c r="Q45" s="285" t="s">
        <v>109</v>
      </c>
      <c r="R45" s="293" t="s">
        <v>504</v>
      </c>
    </row>
    <row r="46" spans="1:18" ht="12.75" customHeight="1" x14ac:dyDescent="0.2">
      <c r="A46" s="281" t="s">
        <v>297</v>
      </c>
      <c r="B46" s="300">
        <v>3.07</v>
      </c>
      <c r="C46" s="285"/>
      <c r="D46" s="306"/>
      <c r="E46" s="287"/>
      <c r="F46" s="288">
        <v>1</v>
      </c>
      <c r="G46" s="302" t="s">
        <v>110</v>
      </c>
      <c r="H46" s="295"/>
      <c r="I46" s="295"/>
      <c r="J46" s="295"/>
      <c r="K46" s="295"/>
      <c r="L46" s="303" t="s">
        <v>111</v>
      </c>
      <c r="M46" s="295"/>
      <c r="N46" s="295"/>
      <c r="O46" s="295"/>
      <c r="P46" s="295"/>
      <c r="Q46" s="295"/>
      <c r="R46" s="293"/>
    </row>
    <row r="47" spans="1:18" x14ac:dyDescent="0.2">
      <c r="A47" s="281" t="s">
        <v>489</v>
      </c>
      <c r="B47" s="300">
        <v>3.75</v>
      </c>
      <c r="C47" s="285" t="s">
        <v>105</v>
      </c>
      <c r="D47" s="301">
        <v>5.99</v>
      </c>
      <c r="E47" s="297"/>
      <c r="F47" s="288">
        <v>3</v>
      </c>
      <c r="G47" s="291">
        <v>57150</v>
      </c>
      <c r="H47" s="295"/>
      <c r="I47" s="285" t="s">
        <v>105</v>
      </c>
      <c r="J47" s="291">
        <v>129900</v>
      </c>
      <c r="K47" s="297"/>
      <c r="L47" s="292">
        <v>3650</v>
      </c>
      <c r="M47" s="290"/>
      <c r="N47" s="291">
        <v>7300</v>
      </c>
      <c r="O47" s="290"/>
      <c r="P47" s="291">
        <v>3650</v>
      </c>
      <c r="Q47" s="290"/>
      <c r="R47" s="293"/>
    </row>
    <row r="48" spans="1:18" ht="12.75" customHeight="1" x14ac:dyDescent="0.2">
      <c r="A48" s="281" t="s">
        <v>430</v>
      </c>
      <c r="B48" s="284">
        <v>0</v>
      </c>
      <c r="C48" s="285" t="s">
        <v>105</v>
      </c>
      <c r="D48" s="286">
        <v>7</v>
      </c>
      <c r="E48" s="287"/>
      <c r="F48" s="288">
        <v>6</v>
      </c>
      <c r="G48" s="291">
        <v>2800</v>
      </c>
      <c r="H48" s="289"/>
      <c r="I48" s="285" t="s">
        <v>105</v>
      </c>
      <c r="J48" s="291">
        <v>14000</v>
      </c>
      <c r="K48" s="289"/>
      <c r="L48" s="292">
        <v>3700</v>
      </c>
      <c r="M48" s="290" t="s">
        <v>115</v>
      </c>
      <c r="N48" s="291">
        <v>7400</v>
      </c>
      <c r="O48" s="290" t="s">
        <v>115</v>
      </c>
      <c r="P48" s="291">
        <v>3700</v>
      </c>
      <c r="Q48" s="290" t="s">
        <v>115</v>
      </c>
      <c r="R48" s="293"/>
    </row>
    <row r="49" spans="1:18" x14ac:dyDescent="0.2">
      <c r="A49" s="282" t="s">
        <v>304</v>
      </c>
      <c r="B49" s="294" t="s">
        <v>107</v>
      </c>
      <c r="C49" s="295"/>
      <c r="D49" s="296"/>
      <c r="E49" s="297"/>
      <c r="F49" s="298"/>
      <c r="G49" s="295"/>
      <c r="H49" s="295"/>
      <c r="I49" s="295"/>
      <c r="J49" s="295"/>
      <c r="K49" s="295"/>
      <c r="L49" s="299"/>
      <c r="M49" s="290"/>
      <c r="N49" s="295"/>
      <c r="O49" s="290"/>
      <c r="P49" s="295"/>
      <c r="Q49" s="290"/>
      <c r="R49" s="294"/>
    </row>
    <row r="50" spans="1:18" x14ac:dyDescent="0.2">
      <c r="A50" s="281" t="s">
        <v>305</v>
      </c>
      <c r="B50" s="310" t="s">
        <v>466</v>
      </c>
      <c r="C50" s="55"/>
      <c r="D50" s="55"/>
      <c r="E50" s="409"/>
      <c r="F50" s="298"/>
      <c r="G50" s="406"/>
      <c r="H50" s="407"/>
      <c r="I50" s="407"/>
      <c r="J50" s="407"/>
      <c r="K50" s="408"/>
      <c r="L50" s="292">
        <v>1250</v>
      </c>
      <c r="M50" s="326"/>
      <c r="N50" s="291">
        <v>2500</v>
      </c>
      <c r="O50" s="290"/>
      <c r="P50" s="326">
        <v>0</v>
      </c>
      <c r="Q50" s="290"/>
      <c r="R50" s="294"/>
    </row>
    <row r="51" spans="1:18" x14ac:dyDescent="0.2">
      <c r="A51" s="281" t="s">
        <v>307</v>
      </c>
      <c r="B51" s="294" t="s">
        <v>107</v>
      </c>
      <c r="C51" s="295"/>
      <c r="D51" s="296"/>
      <c r="E51" s="297"/>
      <c r="F51" s="298"/>
      <c r="G51" s="295"/>
      <c r="H51" s="295"/>
      <c r="I51" s="295"/>
      <c r="J51" s="295"/>
      <c r="K51" s="295"/>
      <c r="L51" s="309"/>
      <c r="M51" s="290"/>
      <c r="N51" s="295"/>
      <c r="O51" s="290"/>
      <c r="P51" s="295"/>
      <c r="Q51" s="290"/>
      <c r="R51" s="294"/>
    </row>
    <row r="52" spans="1:18" x14ac:dyDescent="0.2">
      <c r="A52" s="281" t="s">
        <v>308</v>
      </c>
      <c r="B52" s="284">
        <v>5</v>
      </c>
      <c r="C52" s="285"/>
      <c r="D52" s="301"/>
      <c r="E52" s="287"/>
      <c r="F52" s="288">
        <v>1</v>
      </c>
      <c r="G52" s="302" t="s">
        <v>110</v>
      </c>
      <c r="H52" s="295"/>
      <c r="I52" s="295"/>
      <c r="J52" s="295"/>
      <c r="K52" s="295"/>
      <c r="L52" s="309" t="s">
        <v>128</v>
      </c>
      <c r="M52" s="290"/>
      <c r="N52" s="308" t="s">
        <v>128</v>
      </c>
      <c r="O52" s="290"/>
      <c r="P52" s="308" t="s">
        <v>128</v>
      </c>
      <c r="Q52" s="290"/>
      <c r="R52" s="293"/>
    </row>
    <row r="53" spans="1:18" ht="12.75" customHeight="1" x14ac:dyDescent="0.2">
      <c r="A53" s="281" t="s">
        <v>432</v>
      </c>
      <c r="B53" s="300">
        <v>3.55</v>
      </c>
      <c r="C53" s="285" t="s">
        <v>105</v>
      </c>
      <c r="D53" s="301">
        <v>8.9499999999999993</v>
      </c>
      <c r="E53" s="287"/>
      <c r="F53" s="288">
        <v>5</v>
      </c>
      <c r="G53" s="291">
        <v>35350</v>
      </c>
      <c r="H53" s="290" t="s">
        <v>437</v>
      </c>
      <c r="I53" s="285"/>
      <c r="J53" s="291">
        <v>388350</v>
      </c>
      <c r="K53" s="290" t="s">
        <v>437</v>
      </c>
      <c r="L53" s="292">
        <v>3700</v>
      </c>
      <c r="M53" s="290" t="s">
        <v>168</v>
      </c>
      <c r="N53" s="291">
        <v>7400</v>
      </c>
      <c r="O53" s="290" t="s">
        <v>168</v>
      </c>
      <c r="P53" s="291">
        <v>3700</v>
      </c>
      <c r="Q53" s="290" t="s">
        <v>168</v>
      </c>
      <c r="R53" s="293"/>
    </row>
    <row r="54" spans="1:18" x14ac:dyDescent="0.2">
      <c r="A54" s="281" t="s">
        <v>314</v>
      </c>
      <c r="B54" s="284">
        <v>2</v>
      </c>
      <c r="C54" s="285" t="s">
        <v>105</v>
      </c>
      <c r="D54" s="301">
        <v>5.75</v>
      </c>
      <c r="E54" s="287"/>
      <c r="F54" s="288">
        <v>4</v>
      </c>
      <c r="G54" s="291">
        <v>3000</v>
      </c>
      <c r="H54" s="290"/>
      <c r="I54" s="285" t="s">
        <v>105</v>
      </c>
      <c r="J54" s="291">
        <v>17001</v>
      </c>
      <c r="K54" s="290"/>
      <c r="L54" s="299">
        <v>930</v>
      </c>
      <c r="M54" s="290"/>
      <c r="N54" s="291">
        <v>1860</v>
      </c>
      <c r="O54" s="290"/>
      <c r="P54" s="289">
        <v>930</v>
      </c>
      <c r="Q54" s="290"/>
      <c r="R54" s="293"/>
    </row>
    <row r="55" spans="1:18" ht="12.75" customHeight="1" x14ac:dyDescent="0.2">
      <c r="A55" s="281" t="s">
        <v>317</v>
      </c>
      <c r="B55" s="294" t="s">
        <v>107</v>
      </c>
      <c r="C55" s="295"/>
      <c r="D55" s="296"/>
      <c r="E55" s="297"/>
      <c r="F55" s="298"/>
      <c r="G55" s="295"/>
      <c r="H55" s="290"/>
      <c r="I55" s="295"/>
      <c r="J55" s="295"/>
      <c r="K55" s="290"/>
      <c r="L55" s="299"/>
      <c r="M55" s="290"/>
      <c r="N55" s="295"/>
      <c r="O55" s="290"/>
      <c r="P55" s="295"/>
      <c r="Q55" s="290"/>
      <c r="R55" s="294"/>
    </row>
    <row r="56" spans="1:18" ht="12.75" customHeight="1" x14ac:dyDescent="0.2">
      <c r="A56" s="281" t="s">
        <v>414</v>
      </c>
      <c r="B56" s="284">
        <v>3</v>
      </c>
      <c r="C56" s="285" t="s">
        <v>105</v>
      </c>
      <c r="D56" s="286">
        <v>6.5</v>
      </c>
      <c r="E56" s="287"/>
      <c r="F56" s="288">
        <v>5</v>
      </c>
      <c r="G56" s="291">
        <v>10000</v>
      </c>
      <c r="H56" s="290"/>
      <c r="I56" s="285" t="s">
        <v>105</v>
      </c>
      <c r="J56" s="291">
        <v>60000</v>
      </c>
      <c r="K56" s="290"/>
      <c r="L56" s="292">
        <v>2000</v>
      </c>
      <c r="M56" s="290"/>
      <c r="N56" s="291">
        <v>4000</v>
      </c>
      <c r="O56" s="290"/>
      <c r="P56" s="291">
        <v>2000</v>
      </c>
      <c r="Q56" s="290"/>
      <c r="R56" s="293"/>
    </row>
    <row r="57" spans="1:18" ht="12.75" customHeight="1" x14ac:dyDescent="0.2">
      <c r="A57" s="281" t="s">
        <v>433</v>
      </c>
      <c r="B57" s="284">
        <v>4.5999999999999996</v>
      </c>
      <c r="C57" s="285" t="s">
        <v>105</v>
      </c>
      <c r="D57" s="301">
        <v>7.75</v>
      </c>
      <c r="E57" s="287"/>
      <c r="F57" s="288">
        <v>5</v>
      </c>
      <c r="G57" s="291">
        <v>10570</v>
      </c>
      <c r="H57" s="290" t="s">
        <v>145</v>
      </c>
      <c r="I57" s="285" t="s">
        <v>105</v>
      </c>
      <c r="J57" s="291">
        <v>232660</v>
      </c>
      <c r="K57" s="290" t="s">
        <v>145</v>
      </c>
      <c r="L57" s="299">
        <v>700</v>
      </c>
      <c r="M57" s="290"/>
      <c r="N57" s="291">
        <v>1400</v>
      </c>
      <c r="O57" s="290"/>
      <c r="P57" s="289">
        <v>700</v>
      </c>
      <c r="Q57" s="290"/>
      <c r="R57" s="293"/>
    </row>
    <row r="58" spans="1:18" x14ac:dyDescent="0.2">
      <c r="A58" s="281" t="s">
        <v>325</v>
      </c>
      <c r="B58" s="294" t="s">
        <v>107</v>
      </c>
      <c r="C58" s="295"/>
      <c r="D58" s="296"/>
      <c r="E58" s="297"/>
      <c r="F58" s="298"/>
      <c r="G58" s="295"/>
      <c r="H58" s="295"/>
      <c r="I58" s="295"/>
      <c r="J58" s="295"/>
      <c r="K58" s="295"/>
      <c r="L58" s="299"/>
      <c r="M58" s="290"/>
      <c r="N58" s="295"/>
      <c r="O58" s="290"/>
      <c r="P58" s="295"/>
      <c r="Q58" s="290"/>
      <c r="R58" s="294"/>
    </row>
    <row r="59" spans="1:18" x14ac:dyDescent="0.2">
      <c r="A59" s="281"/>
      <c r="B59" s="310"/>
      <c r="C59" s="285"/>
      <c r="D59" s="311"/>
      <c r="E59" s="312"/>
      <c r="F59" s="288"/>
      <c r="G59" s="289"/>
      <c r="H59" s="289"/>
      <c r="I59" s="285" t="s">
        <v>105</v>
      </c>
      <c r="J59" s="289"/>
      <c r="K59" s="289"/>
      <c r="L59" s="299"/>
      <c r="M59" s="290"/>
      <c r="N59" s="289"/>
      <c r="O59" s="290"/>
      <c r="P59" s="289"/>
      <c r="Q59" s="290"/>
      <c r="R59" s="293"/>
    </row>
    <row r="60" spans="1:18" ht="12.75" customHeight="1" x14ac:dyDescent="0.2">
      <c r="A60" s="283" t="s">
        <v>436</v>
      </c>
      <c r="B60" s="313">
        <v>4</v>
      </c>
      <c r="C60" s="314" t="s">
        <v>105</v>
      </c>
      <c r="D60" s="410">
        <v>8.9499999999999993</v>
      </c>
      <c r="E60" s="316"/>
      <c r="F60" s="317">
        <v>4</v>
      </c>
      <c r="G60" s="318">
        <v>10000</v>
      </c>
      <c r="H60" s="319"/>
      <c r="I60" s="314" t="s">
        <v>105</v>
      </c>
      <c r="J60" s="318">
        <v>350000</v>
      </c>
      <c r="K60" s="319"/>
      <c r="L60" s="320">
        <v>1675</v>
      </c>
      <c r="M60" s="321"/>
      <c r="N60" s="318">
        <v>3350</v>
      </c>
      <c r="O60" s="321"/>
      <c r="P60" s="318">
        <v>1675</v>
      </c>
      <c r="Q60" s="321"/>
      <c r="R60" s="322"/>
    </row>
    <row r="61" spans="1:18" x14ac:dyDescent="0.2">
      <c r="A61" s="81"/>
      <c r="B61" s="82"/>
      <c r="C61" s="83"/>
      <c r="D61" s="82"/>
      <c r="E61" s="82"/>
      <c r="F61" s="84"/>
      <c r="G61" s="81"/>
      <c r="H61" s="81"/>
      <c r="I61" s="84"/>
      <c r="J61" s="81"/>
      <c r="K61" s="81"/>
      <c r="L61" s="81"/>
      <c r="M61" s="81"/>
      <c r="N61" s="81"/>
      <c r="O61" s="81"/>
      <c r="P61" s="81"/>
      <c r="Q61" s="81"/>
      <c r="R61" s="84"/>
    </row>
    <row r="62" spans="1:18" x14ac:dyDescent="0.2">
      <c r="A62" s="328" t="s">
        <v>468</v>
      </c>
      <c r="B62" s="82"/>
      <c r="C62" s="83"/>
      <c r="D62" s="82"/>
      <c r="E62" s="82"/>
      <c r="F62" s="84"/>
      <c r="G62" s="81"/>
      <c r="H62" s="81"/>
      <c r="I62" s="84"/>
      <c r="J62" s="81"/>
      <c r="K62" s="81"/>
      <c r="L62" s="81"/>
      <c r="M62" s="81"/>
      <c r="N62" s="81"/>
      <c r="O62" s="81"/>
      <c r="P62" s="81"/>
      <c r="Q62" s="81"/>
      <c r="R62" s="84"/>
    </row>
    <row r="63" spans="1:18" x14ac:dyDescent="0.2">
      <c r="A63" s="81"/>
      <c r="B63" s="82"/>
      <c r="C63" s="83"/>
      <c r="D63" s="82"/>
      <c r="E63" s="82"/>
      <c r="F63" s="84"/>
      <c r="G63" s="81"/>
      <c r="H63" s="81"/>
      <c r="I63" s="84"/>
      <c r="J63" s="81"/>
      <c r="K63" s="81"/>
      <c r="L63" s="81"/>
      <c r="M63" s="81"/>
      <c r="N63" s="81"/>
      <c r="O63" s="81"/>
      <c r="P63" s="81"/>
      <c r="Q63" s="81"/>
      <c r="R63" s="84"/>
    </row>
    <row r="64" spans="1:18" x14ac:dyDescent="0.2">
      <c r="A64" s="577" t="s">
        <v>491</v>
      </c>
      <c r="B64" s="576"/>
      <c r="C64" s="576"/>
      <c r="D64" s="576"/>
      <c r="E64" s="576"/>
      <c r="F64" s="576"/>
      <c r="G64" s="576"/>
      <c r="H64" s="576"/>
      <c r="I64" s="576"/>
      <c r="J64" s="576"/>
      <c r="K64" s="576"/>
      <c r="L64" s="576"/>
      <c r="M64" s="576"/>
      <c r="N64" s="576"/>
      <c r="O64" s="576"/>
      <c r="P64" s="576"/>
      <c r="Q64" s="576"/>
      <c r="R64" s="576"/>
    </row>
    <row r="65" spans="1:18" x14ac:dyDescent="0.2">
      <c r="A65" s="576"/>
      <c r="B65" s="576"/>
      <c r="C65" s="576"/>
      <c r="D65" s="576"/>
      <c r="E65" s="576"/>
      <c r="F65" s="576"/>
      <c r="G65" s="576"/>
      <c r="H65" s="576"/>
      <c r="I65" s="576"/>
      <c r="J65" s="576"/>
      <c r="K65" s="576"/>
      <c r="L65" s="576"/>
      <c r="M65" s="576"/>
      <c r="N65" s="576"/>
      <c r="O65" s="576"/>
      <c r="P65" s="576"/>
      <c r="Q65" s="576"/>
      <c r="R65" s="576"/>
    </row>
    <row r="66" spans="1:18" x14ac:dyDescent="0.2">
      <c r="A66" s="576"/>
      <c r="B66" s="576"/>
      <c r="C66" s="576"/>
      <c r="D66" s="576"/>
      <c r="E66" s="576"/>
      <c r="F66" s="576"/>
      <c r="G66" s="576"/>
      <c r="H66" s="576"/>
      <c r="I66" s="576"/>
      <c r="J66" s="576"/>
      <c r="K66" s="576"/>
      <c r="L66" s="576"/>
      <c r="M66" s="576"/>
      <c r="N66" s="576"/>
      <c r="O66" s="576"/>
      <c r="P66" s="576"/>
      <c r="Q66" s="576"/>
      <c r="R66" s="576"/>
    </row>
    <row r="67" spans="1:18" x14ac:dyDescent="0.2">
      <c r="A67" s="81" t="s">
        <v>469</v>
      </c>
      <c r="B67" s="82"/>
      <c r="C67" s="83"/>
      <c r="D67" s="82"/>
      <c r="E67" s="82"/>
      <c r="F67" s="84"/>
      <c r="G67" s="81"/>
      <c r="H67" s="81"/>
      <c r="I67" s="84"/>
      <c r="J67" s="81"/>
      <c r="K67" s="81"/>
      <c r="L67" s="81"/>
      <c r="M67" s="81"/>
      <c r="N67" s="81"/>
      <c r="O67" s="81"/>
      <c r="P67" s="81"/>
      <c r="Q67" s="81"/>
      <c r="R67" s="84"/>
    </row>
    <row r="68" spans="1:18" x14ac:dyDescent="0.2">
      <c r="A68" s="81" t="s">
        <v>470</v>
      </c>
      <c r="B68" s="82"/>
      <c r="C68" s="83"/>
      <c r="D68" s="82"/>
      <c r="E68" s="82"/>
      <c r="F68" s="84"/>
      <c r="G68" s="81"/>
      <c r="H68" s="81"/>
      <c r="I68" s="84"/>
      <c r="J68" s="81"/>
      <c r="K68" s="81"/>
      <c r="L68" s="81"/>
      <c r="M68" s="81"/>
      <c r="N68" s="81"/>
      <c r="O68" s="81"/>
      <c r="P68" s="81"/>
      <c r="Q68" s="81"/>
      <c r="R68" s="84"/>
    </row>
    <row r="69" spans="1:18" x14ac:dyDescent="0.2">
      <c r="A69" s="81" t="s">
        <v>471</v>
      </c>
      <c r="B69" s="82"/>
      <c r="C69" s="83"/>
      <c r="D69" s="82"/>
      <c r="E69" s="82"/>
      <c r="F69" s="84"/>
      <c r="G69" s="81"/>
      <c r="H69" s="81"/>
      <c r="I69" s="84"/>
      <c r="J69" s="81"/>
      <c r="K69" s="81"/>
      <c r="L69" s="81"/>
      <c r="M69" s="81"/>
      <c r="N69" s="81"/>
      <c r="O69" s="81"/>
      <c r="P69" s="81"/>
      <c r="Q69" s="81"/>
      <c r="R69" s="84"/>
    </row>
    <row r="70" spans="1:18" x14ac:dyDescent="0.2">
      <c r="A70" s="577" t="s">
        <v>472</v>
      </c>
      <c r="B70" s="576"/>
      <c r="C70" s="576"/>
      <c r="D70" s="576"/>
      <c r="E70" s="576"/>
      <c r="F70" s="576"/>
      <c r="G70" s="576"/>
      <c r="H70" s="576"/>
      <c r="I70" s="576"/>
      <c r="J70" s="576"/>
      <c r="K70" s="576"/>
      <c r="L70" s="576"/>
      <c r="M70" s="576"/>
      <c r="N70" s="576"/>
      <c r="O70" s="576"/>
      <c r="P70" s="576"/>
      <c r="Q70" s="576"/>
      <c r="R70" s="576"/>
    </row>
    <row r="71" spans="1:18" x14ac:dyDescent="0.2">
      <c r="A71" s="576"/>
      <c r="B71" s="576"/>
      <c r="C71" s="576"/>
      <c r="D71" s="576"/>
      <c r="E71" s="576"/>
      <c r="F71" s="576"/>
      <c r="G71" s="576"/>
      <c r="H71" s="576"/>
      <c r="I71" s="576"/>
      <c r="J71" s="576"/>
      <c r="K71" s="576"/>
      <c r="L71" s="576"/>
      <c r="M71" s="576"/>
      <c r="N71" s="576"/>
      <c r="O71" s="576"/>
      <c r="P71" s="576"/>
      <c r="Q71" s="576"/>
      <c r="R71" s="576"/>
    </row>
    <row r="72" spans="1:18" x14ac:dyDescent="0.2">
      <c r="A72" s="81" t="s">
        <v>473</v>
      </c>
      <c r="B72" s="82"/>
      <c r="C72" s="83"/>
      <c r="D72" s="82"/>
      <c r="E72" s="82"/>
      <c r="F72" s="84"/>
      <c r="G72" s="81"/>
      <c r="H72" s="81"/>
      <c r="I72" s="84"/>
      <c r="J72" s="81"/>
      <c r="K72" s="81"/>
      <c r="L72" s="81"/>
      <c r="M72" s="81"/>
      <c r="N72" s="81"/>
      <c r="O72" s="81"/>
      <c r="P72" s="81"/>
      <c r="Q72" s="81"/>
      <c r="R72" s="84"/>
    </row>
    <row r="73" spans="1:18" x14ac:dyDescent="0.2">
      <c r="A73" s="577" t="s">
        <v>474</v>
      </c>
      <c r="B73" s="576"/>
      <c r="C73" s="576"/>
      <c r="D73" s="576"/>
      <c r="E73" s="576"/>
      <c r="F73" s="576"/>
      <c r="G73" s="576"/>
      <c r="H73" s="576"/>
      <c r="I73" s="576"/>
      <c r="J73" s="576"/>
      <c r="K73" s="576"/>
      <c r="L73" s="576"/>
      <c r="M73" s="576"/>
      <c r="N73" s="576"/>
      <c r="O73" s="576"/>
      <c r="P73" s="576"/>
      <c r="Q73" s="576"/>
      <c r="R73" s="576"/>
    </row>
    <row r="74" spans="1:18" x14ac:dyDescent="0.2">
      <c r="A74" s="576"/>
      <c r="B74" s="576"/>
      <c r="C74" s="576"/>
      <c r="D74" s="576"/>
      <c r="E74" s="576"/>
      <c r="F74" s="576"/>
      <c r="G74" s="576"/>
      <c r="H74" s="576"/>
      <c r="I74" s="576"/>
      <c r="J74" s="576"/>
      <c r="K74" s="576"/>
      <c r="L74" s="576"/>
      <c r="M74" s="576"/>
      <c r="N74" s="576"/>
      <c r="O74" s="576"/>
      <c r="P74" s="576"/>
      <c r="Q74" s="576"/>
      <c r="R74" s="576"/>
    </row>
    <row r="75" spans="1:18" x14ac:dyDescent="0.2">
      <c r="A75" s="577" t="s">
        <v>475</v>
      </c>
      <c r="B75" s="576"/>
      <c r="C75" s="576"/>
      <c r="D75" s="576"/>
      <c r="E75" s="576"/>
      <c r="F75" s="576"/>
      <c r="G75" s="576"/>
      <c r="H75" s="576"/>
      <c r="I75" s="576"/>
      <c r="J75" s="576"/>
      <c r="K75" s="576"/>
      <c r="L75" s="576"/>
      <c r="M75" s="576"/>
      <c r="N75" s="576"/>
      <c r="O75" s="576"/>
      <c r="P75" s="576"/>
      <c r="Q75" s="576"/>
      <c r="R75" s="576"/>
    </row>
    <row r="76" spans="1:18" x14ac:dyDescent="0.2">
      <c r="A76" s="576"/>
      <c r="B76" s="576"/>
      <c r="C76" s="576"/>
      <c r="D76" s="576"/>
      <c r="E76" s="576"/>
      <c r="F76" s="576"/>
      <c r="G76" s="576"/>
      <c r="H76" s="576"/>
      <c r="I76" s="576"/>
      <c r="J76" s="576"/>
      <c r="K76" s="576"/>
      <c r="L76" s="576"/>
      <c r="M76" s="576"/>
      <c r="N76" s="576"/>
      <c r="O76" s="576"/>
      <c r="P76" s="576"/>
      <c r="Q76" s="576"/>
      <c r="R76" s="576"/>
    </row>
    <row r="77" spans="1:18" x14ac:dyDescent="0.2">
      <c r="A77" s="55" t="s">
        <v>531</v>
      </c>
    </row>
    <row r="78" spans="1:18" x14ac:dyDescent="0.2">
      <c r="A78" s="55" t="s">
        <v>532</v>
      </c>
    </row>
    <row r="79" spans="1:18" x14ac:dyDescent="0.2">
      <c r="A79" s="55" t="s">
        <v>533</v>
      </c>
    </row>
    <row r="80" spans="1:18" x14ac:dyDescent="0.2">
      <c r="A80" s="575" t="s">
        <v>534</v>
      </c>
      <c r="B80" s="576"/>
      <c r="C80" s="576"/>
      <c r="D80" s="576"/>
      <c r="E80" s="576"/>
      <c r="F80" s="576"/>
      <c r="G80" s="576"/>
      <c r="H80" s="576"/>
      <c r="I80" s="576"/>
      <c r="J80" s="576"/>
      <c r="K80" s="576"/>
      <c r="L80" s="576"/>
      <c r="M80" s="576"/>
      <c r="N80" s="576"/>
      <c r="O80" s="576"/>
      <c r="P80" s="576"/>
      <c r="Q80" s="576"/>
      <c r="R80" s="576"/>
    </row>
    <row r="81" spans="1:18" x14ac:dyDescent="0.2">
      <c r="A81" s="576"/>
      <c r="B81" s="576"/>
      <c r="C81" s="576"/>
      <c r="D81" s="576"/>
      <c r="E81" s="576"/>
      <c r="F81" s="576"/>
      <c r="G81" s="576"/>
      <c r="H81" s="576"/>
      <c r="I81" s="576"/>
      <c r="J81" s="576"/>
      <c r="K81" s="576"/>
      <c r="L81" s="576"/>
      <c r="M81" s="576"/>
      <c r="N81" s="576"/>
      <c r="O81" s="576"/>
      <c r="P81" s="576"/>
      <c r="Q81" s="576"/>
      <c r="R81" s="576"/>
    </row>
    <row r="82" spans="1:18" x14ac:dyDescent="0.2">
      <c r="A82" s="575" t="s">
        <v>535</v>
      </c>
      <c r="B82" s="576"/>
      <c r="C82" s="576"/>
      <c r="D82" s="576"/>
      <c r="E82" s="576"/>
      <c r="F82" s="576"/>
      <c r="G82" s="576"/>
      <c r="H82" s="576"/>
      <c r="I82" s="576"/>
      <c r="J82" s="576"/>
      <c r="K82" s="576"/>
      <c r="L82" s="576"/>
      <c r="M82" s="576"/>
      <c r="N82" s="576"/>
      <c r="O82" s="576"/>
      <c r="P82" s="576"/>
      <c r="Q82" s="576"/>
      <c r="R82" s="576"/>
    </row>
    <row r="83" spans="1:18" x14ac:dyDescent="0.2">
      <c r="A83" s="576"/>
      <c r="B83" s="576"/>
      <c r="C83" s="576"/>
      <c r="D83" s="576"/>
      <c r="E83" s="576"/>
      <c r="F83" s="576"/>
      <c r="G83" s="576"/>
      <c r="H83" s="576"/>
      <c r="I83" s="576"/>
      <c r="J83" s="576"/>
      <c r="K83" s="576"/>
      <c r="L83" s="576"/>
      <c r="M83" s="576"/>
      <c r="N83" s="576"/>
      <c r="O83" s="576"/>
      <c r="P83" s="576"/>
      <c r="Q83" s="576"/>
      <c r="R83" s="576"/>
    </row>
    <row r="84" spans="1:18" x14ac:dyDescent="0.2">
      <c r="A84" s="575" t="s">
        <v>536</v>
      </c>
      <c r="B84" s="576"/>
      <c r="C84" s="576"/>
      <c r="D84" s="576"/>
      <c r="E84" s="576"/>
      <c r="F84" s="576"/>
      <c r="G84" s="576"/>
      <c r="H84" s="576"/>
      <c r="I84" s="576"/>
      <c r="J84" s="576"/>
      <c r="K84" s="576"/>
      <c r="L84" s="576"/>
      <c r="M84" s="576"/>
      <c r="N84" s="576"/>
      <c r="O84" s="576"/>
      <c r="P84" s="576"/>
      <c r="Q84" s="576"/>
      <c r="R84" s="576"/>
    </row>
    <row r="85" spans="1:18" x14ac:dyDescent="0.2">
      <c r="A85" s="576"/>
      <c r="B85" s="576"/>
      <c r="C85" s="576"/>
      <c r="D85" s="576"/>
      <c r="E85" s="576"/>
      <c r="F85" s="576"/>
      <c r="G85" s="576"/>
      <c r="H85" s="576"/>
      <c r="I85" s="576"/>
      <c r="J85" s="576"/>
      <c r="K85" s="576"/>
      <c r="L85" s="576"/>
      <c r="M85" s="576"/>
      <c r="N85" s="576"/>
      <c r="O85" s="576"/>
      <c r="P85" s="576"/>
      <c r="Q85" s="576"/>
      <c r="R85" s="576"/>
    </row>
    <row r="86" spans="1:18" x14ac:dyDescent="0.2">
      <c r="A86" s="575" t="s">
        <v>537</v>
      </c>
      <c r="B86" s="576"/>
      <c r="C86" s="576"/>
      <c r="D86" s="576"/>
      <c r="E86" s="576"/>
      <c r="F86" s="576"/>
      <c r="G86" s="576"/>
      <c r="H86" s="576"/>
      <c r="I86" s="576"/>
      <c r="J86" s="576"/>
      <c r="K86" s="576"/>
      <c r="L86" s="576"/>
      <c r="M86" s="576"/>
      <c r="N86" s="576"/>
      <c r="O86" s="576"/>
      <c r="P86" s="576"/>
      <c r="Q86" s="576"/>
      <c r="R86" s="576"/>
    </row>
    <row r="87" spans="1:18" x14ac:dyDescent="0.2">
      <c r="A87" s="576"/>
      <c r="B87" s="576"/>
      <c r="C87" s="576"/>
      <c r="D87" s="576"/>
      <c r="E87" s="576"/>
      <c r="F87" s="576"/>
      <c r="G87" s="576"/>
      <c r="H87" s="576"/>
      <c r="I87" s="576"/>
      <c r="J87" s="576"/>
      <c r="K87" s="576"/>
      <c r="L87" s="576"/>
      <c r="M87" s="576"/>
      <c r="N87" s="576"/>
      <c r="O87" s="576"/>
      <c r="P87" s="576"/>
      <c r="Q87" s="576"/>
      <c r="R87" s="576"/>
    </row>
    <row r="88" spans="1:18" x14ac:dyDescent="0.2">
      <c r="A88" s="575" t="s">
        <v>538</v>
      </c>
      <c r="B88" s="576"/>
      <c r="C88" s="576"/>
      <c r="D88" s="576"/>
      <c r="E88" s="576"/>
      <c r="F88" s="576"/>
      <c r="G88" s="576"/>
      <c r="H88" s="576"/>
      <c r="I88" s="576"/>
      <c r="J88" s="576"/>
      <c r="K88" s="576"/>
      <c r="L88" s="576"/>
      <c r="M88" s="576"/>
      <c r="N88" s="576"/>
      <c r="O88" s="576"/>
      <c r="P88" s="576"/>
      <c r="Q88" s="576"/>
      <c r="R88" s="576"/>
    </row>
    <row r="89" spans="1:18" x14ac:dyDescent="0.2">
      <c r="A89" s="576"/>
      <c r="B89" s="576"/>
      <c r="C89" s="576"/>
      <c r="D89" s="576"/>
      <c r="E89" s="576"/>
      <c r="F89" s="576"/>
      <c r="G89" s="576"/>
      <c r="H89" s="576"/>
      <c r="I89" s="576"/>
      <c r="J89" s="576"/>
      <c r="K89" s="576"/>
      <c r="L89" s="576"/>
      <c r="M89" s="576"/>
      <c r="N89" s="576"/>
      <c r="O89" s="576"/>
      <c r="P89" s="576"/>
      <c r="Q89" s="576"/>
      <c r="R89" s="576"/>
    </row>
    <row r="90" spans="1:18" x14ac:dyDescent="0.2">
      <c r="A90" s="575" t="s">
        <v>539</v>
      </c>
      <c r="B90" s="576"/>
      <c r="C90" s="576"/>
      <c r="D90" s="576"/>
      <c r="E90" s="576"/>
      <c r="F90" s="576"/>
      <c r="G90" s="576"/>
      <c r="H90" s="576"/>
      <c r="I90" s="576"/>
      <c r="J90" s="576"/>
      <c r="K90" s="576"/>
      <c r="L90" s="576"/>
      <c r="M90" s="576"/>
      <c r="N90" s="576"/>
      <c r="O90" s="576"/>
      <c r="P90" s="576"/>
      <c r="Q90" s="576"/>
      <c r="R90" s="576"/>
    </row>
    <row r="91" spans="1:18" x14ac:dyDescent="0.2">
      <c r="A91" s="576"/>
      <c r="B91" s="576"/>
      <c r="C91" s="576"/>
      <c r="D91" s="576"/>
      <c r="E91" s="576"/>
      <c r="F91" s="576"/>
      <c r="G91" s="576"/>
      <c r="H91" s="576"/>
      <c r="I91" s="576"/>
      <c r="J91" s="576"/>
      <c r="K91" s="576"/>
      <c r="L91" s="576"/>
      <c r="M91" s="576"/>
      <c r="N91" s="576"/>
      <c r="O91" s="576"/>
      <c r="P91" s="576"/>
      <c r="Q91" s="576"/>
      <c r="R91" s="576"/>
    </row>
    <row r="92" spans="1:18" x14ac:dyDescent="0.2">
      <c r="A92" s="55" t="s">
        <v>540</v>
      </c>
    </row>
    <row r="93" spans="1:18" x14ac:dyDescent="0.2">
      <c r="A93" s="575" t="s">
        <v>541</v>
      </c>
      <c r="B93" s="576"/>
      <c r="C93" s="576"/>
      <c r="D93" s="576"/>
      <c r="E93" s="576"/>
      <c r="F93" s="576"/>
      <c r="G93" s="576"/>
      <c r="H93" s="576"/>
      <c r="I93" s="576"/>
      <c r="J93" s="576"/>
      <c r="K93" s="576"/>
      <c r="L93" s="576"/>
      <c r="M93" s="576"/>
      <c r="N93" s="576"/>
      <c r="O93" s="576"/>
      <c r="P93" s="576"/>
      <c r="Q93" s="576"/>
      <c r="R93" s="576"/>
    </row>
    <row r="94" spans="1:18" x14ac:dyDescent="0.2">
      <c r="A94" s="576"/>
      <c r="B94" s="576"/>
      <c r="C94" s="576"/>
      <c r="D94" s="576"/>
      <c r="E94" s="576"/>
      <c r="F94" s="576"/>
      <c r="G94" s="576"/>
      <c r="H94" s="576"/>
      <c r="I94" s="576"/>
      <c r="J94" s="576"/>
      <c r="K94" s="576"/>
      <c r="L94" s="576"/>
      <c r="M94" s="576"/>
      <c r="N94" s="576"/>
      <c r="O94" s="576"/>
      <c r="P94" s="576"/>
      <c r="Q94" s="576"/>
      <c r="R94" s="576"/>
    </row>
    <row r="95" spans="1:18" x14ac:dyDescent="0.2">
      <c r="A95" s="55" t="s">
        <v>542</v>
      </c>
    </row>
    <row r="96" spans="1:18" x14ac:dyDescent="0.2">
      <c r="A96" s="577" t="s">
        <v>543</v>
      </c>
      <c r="B96" s="576"/>
      <c r="C96" s="576"/>
      <c r="D96" s="576"/>
      <c r="E96" s="576"/>
      <c r="F96" s="576"/>
      <c r="G96" s="576"/>
      <c r="H96" s="576"/>
      <c r="I96" s="576"/>
      <c r="J96" s="576"/>
      <c r="K96" s="576"/>
      <c r="L96" s="576"/>
      <c r="M96" s="576"/>
      <c r="N96" s="576"/>
      <c r="O96" s="576"/>
      <c r="P96" s="576"/>
      <c r="Q96" s="576"/>
      <c r="R96" s="576"/>
    </row>
    <row r="97" spans="1:18" x14ac:dyDescent="0.2">
      <c r="A97" s="576"/>
      <c r="B97" s="576"/>
      <c r="C97" s="576"/>
      <c r="D97" s="576"/>
      <c r="E97" s="576"/>
      <c r="F97" s="576"/>
      <c r="G97" s="576"/>
      <c r="H97" s="576"/>
      <c r="I97" s="576"/>
      <c r="J97" s="576"/>
      <c r="K97" s="576"/>
      <c r="L97" s="576"/>
      <c r="M97" s="576"/>
      <c r="N97" s="576"/>
      <c r="O97" s="576"/>
      <c r="P97" s="576"/>
      <c r="Q97" s="576"/>
      <c r="R97" s="576"/>
    </row>
    <row r="98" spans="1:18" x14ac:dyDescent="0.2">
      <c r="A98" s="575" t="s">
        <v>544</v>
      </c>
      <c r="B98" s="576"/>
      <c r="C98" s="576"/>
      <c r="D98" s="576"/>
      <c r="E98" s="576"/>
      <c r="F98" s="576"/>
      <c r="G98" s="576"/>
      <c r="H98" s="576"/>
      <c r="I98" s="576"/>
      <c r="J98" s="576"/>
      <c r="K98" s="576"/>
      <c r="L98" s="576"/>
      <c r="M98" s="576"/>
      <c r="N98" s="576"/>
      <c r="O98" s="576"/>
      <c r="P98" s="576"/>
      <c r="Q98" s="576"/>
      <c r="R98" s="576"/>
    </row>
    <row r="99" spans="1:18" x14ac:dyDescent="0.2">
      <c r="A99" s="576"/>
      <c r="B99" s="576"/>
      <c r="C99" s="576"/>
      <c r="D99" s="576"/>
      <c r="E99" s="576"/>
      <c r="F99" s="576"/>
      <c r="G99" s="576"/>
      <c r="H99" s="576"/>
      <c r="I99" s="576"/>
      <c r="J99" s="576"/>
      <c r="K99" s="576"/>
      <c r="L99" s="576"/>
      <c r="M99" s="576"/>
      <c r="N99" s="576"/>
      <c r="O99" s="576"/>
      <c r="P99" s="576"/>
      <c r="Q99" s="576"/>
      <c r="R99" s="576"/>
    </row>
    <row r="101" spans="1:18" x14ac:dyDescent="0.2">
      <c r="A101" t="s">
        <v>545</v>
      </c>
    </row>
    <row r="102" spans="1:18" x14ac:dyDescent="0.2">
      <c r="A102" s="329" t="s">
        <v>546</v>
      </c>
    </row>
  </sheetData>
  <mergeCells count="13">
    <mergeCell ref="A96:R97"/>
    <mergeCell ref="A98:R99"/>
    <mergeCell ref="A73:R74"/>
    <mergeCell ref="A75:R76"/>
    <mergeCell ref="A80:R81"/>
    <mergeCell ref="A82:R83"/>
    <mergeCell ref="A84:R85"/>
    <mergeCell ref="A86:R87"/>
    <mergeCell ref="A64:R66"/>
    <mergeCell ref="A70:R71"/>
    <mergeCell ref="A88:R89"/>
    <mergeCell ref="A90:R91"/>
    <mergeCell ref="A93:R94"/>
  </mergeCells>
  <printOptions horizontalCentered="1"/>
  <pageMargins left="0.25" right="0.25" top="0.75" bottom="0.75" header="0.3" footer="0.3"/>
  <pageSetup scale="52" orientation="portrait" r:id="rId1"/>
  <rowBreaks count="1" manualBreakCount="1">
    <brk id="6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14</vt:i4>
      </vt:variant>
    </vt:vector>
  </HeadingPairs>
  <TitlesOfParts>
    <vt:vector size="35" baseType="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'2004'!Print_Area</vt:lpstr>
      <vt:lpstr>'2011'!Print_Titles</vt:lpstr>
      <vt:lpstr>'2012'!Print_Titles</vt:lpstr>
      <vt:lpstr>'2014'!Print_Titles</vt:lpstr>
      <vt:lpstr>'2015'!Print_Titles</vt:lpstr>
      <vt:lpstr>'2016'!Print_Titles</vt:lpstr>
      <vt:lpstr>'2017'!Print_Titles</vt:lpstr>
      <vt:lpstr>'2018'!Print_Titles</vt:lpstr>
      <vt:lpstr>'2019'!Print_Titles</vt:lpstr>
      <vt:lpstr>'2000'!TABLE</vt:lpstr>
      <vt:lpstr>'2001'!TABLE</vt:lpstr>
      <vt:lpstr>'2002'!TABLE</vt:lpstr>
      <vt:lpstr>'2003'!TABLE</vt:lpstr>
      <vt:lpstr>'2004'!TABLE</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Taxes by Source</dc:title>
  <dc:creator>Deborah Kobes</dc:creator>
  <cp:lastModifiedBy>Sayed, Safia</cp:lastModifiedBy>
  <cp:lastPrinted>2018-02-28T22:05:56Z</cp:lastPrinted>
  <dcterms:created xsi:type="dcterms:W3CDTF">2001-10-29T16:03:40Z</dcterms:created>
  <dcterms:modified xsi:type="dcterms:W3CDTF">2020-02-24T14:41:13Z</dcterms:modified>
</cp:coreProperties>
</file>