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ftware Testing\Foodi\"/>
    </mc:Choice>
  </mc:AlternateContent>
  <bookViews>
    <workbookView xWindow="0" yWindow="0" windowWidth="15345" windowHeight="4995" activeTab="3"/>
  </bookViews>
  <sheets>
    <sheet name="Version" sheetId="1" r:id="rId1"/>
    <sheet name="Test Scenario" sheetId="2" r:id="rId2"/>
    <sheet name="Test case " sheetId="3" r:id="rId3"/>
    <sheet name="Bug Report" sheetId="4" r:id="rId4"/>
    <sheet name="Test Matrics" sheetId="5" r:id="rId5"/>
  </sheets>
  <calcPr calcId="162913"/>
</workbook>
</file>

<file path=xl/calcChain.xml><?xml version="1.0" encoding="utf-8"?>
<calcChain xmlns="http://schemas.openxmlformats.org/spreadsheetml/2006/main">
  <c r="J4" i="3" l="1"/>
  <c r="J3" i="3"/>
  <c r="J2" i="3"/>
  <c r="J5" i="3" l="1"/>
</calcChain>
</file>

<file path=xl/sharedStrings.xml><?xml version="1.0" encoding="utf-8"?>
<sst xmlns="http://schemas.openxmlformats.org/spreadsheetml/2006/main" count="497" uniqueCount="343">
  <si>
    <t>Product Name</t>
  </si>
  <si>
    <t xml:space="preserve">Foodi </t>
  </si>
  <si>
    <t>Prepared By</t>
  </si>
  <si>
    <t>Akshoy Kumer Dey</t>
  </si>
  <si>
    <t>Version No</t>
  </si>
  <si>
    <t>Version 1.0</t>
  </si>
  <si>
    <t>Test for the first time in developement</t>
  </si>
  <si>
    <t>Version 1.1</t>
  </si>
  <si>
    <t>Updated with client feedback</t>
  </si>
  <si>
    <t>Version 1.2</t>
  </si>
  <si>
    <t>Project Name</t>
  </si>
  <si>
    <t>Foodi</t>
  </si>
  <si>
    <t>Reference By</t>
  </si>
  <si>
    <t>FRS(Functional Requirement Specification)</t>
  </si>
  <si>
    <t>Created By</t>
  </si>
  <si>
    <t>Akshoy Kuner Dey</t>
  </si>
  <si>
    <t>Creation Date</t>
  </si>
  <si>
    <t>24/01/2025</t>
  </si>
  <si>
    <t>Approval Date</t>
  </si>
  <si>
    <t>23/05/2024</t>
  </si>
  <si>
    <t>Test Scenario ID</t>
  </si>
  <si>
    <t>Test Scenario Description</t>
  </si>
  <si>
    <t>Priority</t>
  </si>
  <si>
    <t>No of Test cases</t>
  </si>
  <si>
    <t>TS_01</t>
  </si>
  <si>
    <t>FRS</t>
  </si>
  <si>
    <t>Validate the "Sign Up" functionality</t>
  </si>
  <si>
    <t>P0</t>
  </si>
  <si>
    <t>TS_02</t>
  </si>
  <si>
    <t>Validate the working of "Sign In" functionality.</t>
  </si>
  <si>
    <t>TS_03</t>
  </si>
  <si>
    <t>Validate the working of "Log Out" functionality.</t>
  </si>
  <si>
    <t>TS_04</t>
  </si>
  <si>
    <t>Validate the working Forgot Password Funtionality</t>
  </si>
  <si>
    <t>TS_05</t>
  </si>
  <si>
    <t>Validate the "Add to cart" functionality</t>
  </si>
  <si>
    <t>TS_06</t>
  </si>
  <si>
    <t>validate the Home page and its functionality</t>
  </si>
  <si>
    <t>TS_07</t>
  </si>
  <si>
    <t xml:space="preserve">Validate the Header and foooter section and their functionality </t>
  </si>
  <si>
    <t>TS_08</t>
  </si>
  <si>
    <t>TC Start Date</t>
  </si>
  <si>
    <t>TC Execution Start Date</t>
  </si>
  <si>
    <t>TEST CASE SUMMARY</t>
  </si>
  <si>
    <t>Module Name</t>
  </si>
  <si>
    <t>TC End Date</t>
  </si>
  <si>
    <t>TC Execution End Date</t>
  </si>
  <si>
    <t>PASS</t>
  </si>
  <si>
    <t>Developer Name (TL)</t>
  </si>
  <si>
    <t>X</t>
  </si>
  <si>
    <t>Test Case Developed By</t>
  </si>
  <si>
    <t>Akshoy Kumer</t>
  </si>
  <si>
    <t>Browser (Tested)</t>
  </si>
  <si>
    <t>FAIL</t>
  </si>
  <si>
    <t>Test Executed By</t>
  </si>
  <si>
    <t>Test Case Reviewed By</t>
  </si>
  <si>
    <t>Byomkesh</t>
  </si>
  <si>
    <t>Performance (Tested)</t>
  </si>
  <si>
    <t>WARNING</t>
  </si>
  <si>
    <t>TOTAL</t>
  </si>
  <si>
    <t>Test Case ID</t>
  </si>
  <si>
    <t>Module</t>
  </si>
  <si>
    <t>Test Case Description</t>
  </si>
  <si>
    <t>Test Data</t>
  </si>
  <si>
    <t>Steps to Reproduce</t>
  </si>
  <si>
    <t>Expected Result</t>
  </si>
  <si>
    <t>Actual Result</t>
  </si>
  <si>
    <t>Status</t>
  </si>
  <si>
    <t>Remarks</t>
  </si>
  <si>
    <t>Food 001</t>
  </si>
  <si>
    <t xml:space="preserve">URL </t>
  </si>
  <si>
    <t>Verify the URL working or not .</t>
  </si>
  <si>
    <r>
      <rPr>
        <sz val="10"/>
        <rFont val="Arial"/>
      </rPr>
      <t xml:space="preserve">1. Go through this URL: </t>
    </r>
    <r>
      <rPr>
        <u/>
        <sz val="10"/>
        <color rgb="FF1155CC"/>
        <rFont val="Arial"/>
      </rPr>
      <t>https://foodibd.com/</t>
    </r>
  </si>
  <si>
    <t>The Foodi Home page should open.</t>
  </si>
  <si>
    <t>same as expected</t>
  </si>
  <si>
    <t>Pass</t>
  </si>
  <si>
    <t>Foodi 002</t>
  </si>
  <si>
    <t>Browser competebility testing</t>
  </si>
  <si>
    <t>Verify the running URL working on different browsers or not</t>
  </si>
  <si>
    <t>Browsers-Chrome,Edge,Firefox</t>
  </si>
  <si>
    <r>
      <rPr>
        <sz val="10"/>
        <rFont val="Arial"/>
      </rPr>
      <t xml:space="preserve">1. Go with this URL:  </t>
    </r>
    <r>
      <rPr>
        <u/>
        <sz val="10"/>
        <color rgb="FF1155CC"/>
        <rFont val="Arial"/>
      </rPr>
      <t xml:space="preserve">https://foodibd.com/
</t>
    </r>
    <r>
      <rPr>
        <sz val="10"/>
        <rFont val="Arial"/>
      </rPr>
      <t>2. Visit this URL through different browsers.</t>
    </r>
  </si>
  <si>
    <t>Home page should open in every browser.</t>
  </si>
  <si>
    <t xml:space="preserve"> Foodi 003</t>
  </si>
  <si>
    <t xml:space="preserve">Sign up </t>
  </si>
  <si>
    <t>Verify sign-up with E-mail functionality with blank email and password field.</t>
  </si>
  <si>
    <t>Blank space</t>
  </si>
  <si>
    <r>
      <t xml:space="preserve">1. Go to </t>
    </r>
    <r>
      <rPr>
        <u/>
        <sz val="10"/>
        <color rgb="FF1155CC"/>
        <rFont val="Arial"/>
      </rPr>
      <t>https://foodibd.com/</t>
    </r>
    <r>
      <rPr>
        <sz val="10"/>
        <color rgb="FF000000"/>
        <rFont val="Arial"/>
        <scheme val="minor"/>
      </rPr>
      <t xml:space="preserve">
2. Click to Sign up button.
3. Then click to sign up with E-mail
4.Left the Email and password box empty.
5. Click sign up button.</t>
    </r>
  </si>
  <si>
    <t>Sign up button should not be click and create warning to E-mail and password field</t>
  </si>
  <si>
    <t>As Expected</t>
  </si>
  <si>
    <t>Foodi 004</t>
  </si>
  <si>
    <t>Verify sign-up with E-mail functionality with invalid email and password field.</t>
  </si>
  <si>
    <t>kumerakshoy2@g.com</t>
  </si>
  <si>
    <r>
      <t xml:space="preserve">1. Go to </t>
    </r>
    <r>
      <rPr>
        <u/>
        <sz val="10"/>
        <color rgb="FF1155CC"/>
        <rFont val="Arial"/>
      </rPr>
      <t>https://foodibd.com/</t>
    </r>
    <r>
      <rPr>
        <sz val="10"/>
        <color rgb="FF000000"/>
        <rFont val="Arial"/>
        <scheme val="minor"/>
      </rPr>
      <t xml:space="preserve">
2. Click to Sign up button.
3. Then click to sign up with E-mail
4.Fill the email field with invalid email address.
5. Click sign up button.</t>
    </r>
  </si>
  <si>
    <t>An error message for the Email field should appear.</t>
  </si>
  <si>
    <t>Not as expected</t>
  </si>
  <si>
    <t>Fail</t>
  </si>
  <si>
    <t>https://prnt.sc/q1MSD7d0sarP
https://prnt.sc/q1MSD7d0sarP</t>
  </si>
  <si>
    <t>Foodi 005</t>
  </si>
  <si>
    <t xml:space="preserve"> verify passwordd field of sign-up functionality with less than 8 character</t>
  </si>
  <si>
    <t>Aa#123</t>
  </si>
  <si>
    <t>1. Go to https://foodibd.com/
2. Click to Sign up button.
3. Then click to sign up with E-mail
4.Fill the password field with less than 8 character.
5. Click sign up button.</t>
  </si>
  <si>
    <t>An alert message should appear for the password field.</t>
  </si>
  <si>
    <t>As Expected.</t>
  </si>
  <si>
    <t>Foodi 006</t>
  </si>
  <si>
    <t xml:space="preserve"> verification of the password field without special character.</t>
  </si>
  <si>
    <t>As12343435</t>
  </si>
  <si>
    <r>
      <t xml:space="preserve">1. Go to </t>
    </r>
    <r>
      <rPr>
        <u/>
        <sz val="10"/>
        <color rgb="FF1155CC"/>
        <rFont val="Arial"/>
      </rPr>
      <t>https://foodibd.com/</t>
    </r>
    <r>
      <rPr>
        <sz val="10"/>
        <color rgb="FF000000"/>
        <rFont val="Arial"/>
        <scheme val="minor"/>
      </rPr>
      <t xml:space="preserve"> 
2. Click to Sign up button.
3. Then click to sign up with E-mail
4.Fill the password field without special character.
5. Click sign up button.</t>
    </r>
  </si>
  <si>
    <t>Foodi 007</t>
  </si>
  <si>
    <t>Verification of sign up functionality with valid email address.</t>
  </si>
  <si>
    <t>kumerakshoy2@gmail.com</t>
  </si>
  <si>
    <r>
      <t xml:space="preserve">1. Go to </t>
    </r>
    <r>
      <rPr>
        <u/>
        <sz val="10"/>
        <color rgb="FF1155CC"/>
        <rFont val="Arial"/>
      </rPr>
      <t>https://foodibd.com/</t>
    </r>
    <r>
      <rPr>
        <sz val="10"/>
        <color rgb="FF000000"/>
        <rFont val="Arial"/>
        <scheme val="minor"/>
      </rPr>
      <t xml:space="preserve">
2. Click to Sign up button.
3. Then click to sign up with E-mail
4.Fill the each field with valid data.
5. Click sign up button.</t>
    </r>
  </si>
  <si>
    <t>Sign-up should be completed successfully or OTP should be sent via email.</t>
  </si>
  <si>
    <t>Foodi 008</t>
  </si>
  <si>
    <t>Verification of sign-up functionality with wrong OTP.</t>
  </si>
  <si>
    <t>kumerakshoy2@gmail.com
Akshoy#1998</t>
  </si>
  <si>
    <r>
      <t xml:space="preserve">1. Go to </t>
    </r>
    <r>
      <rPr>
        <u/>
        <sz val="10"/>
        <color rgb="FF1155CC"/>
        <rFont val="Arial"/>
      </rPr>
      <t>https://foodibd.com/</t>
    </r>
    <r>
      <rPr>
        <sz val="10"/>
        <color rgb="FF000000"/>
        <rFont val="Arial"/>
        <scheme val="minor"/>
      </rPr>
      <t xml:space="preserve">
2. Click to Sign up button.
3. Then click to sign up with E-mail
4.Fill the each field with valid data.
5. Click sign up button.
6.Fill the OTP with random OTP.</t>
    </r>
  </si>
  <si>
    <t xml:space="preserve">It should throw a wrong OTP message. </t>
  </si>
  <si>
    <t>As Expeced</t>
  </si>
  <si>
    <t>Foodi 009</t>
  </si>
  <si>
    <t>Verification of sign-up functionality with more than 5 times wrong OTP.</t>
  </si>
  <si>
    <t>kumerakshoy2@gmail.com
Password:Akshoy#1998</t>
  </si>
  <si>
    <r>
      <t xml:space="preserve">1. Go to </t>
    </r>
    <r>
      <rPr>
        <u/>
        <sz val="10"/>
        <color rgb="FF1155CC"/>
        <rFont val="Arial"/>
      </rPr>
      <t>https://foodibd.com/</t>
    </r>
    <r>
      <rPr>
        <sz val="10"/>
        <color rgb="FF000000"/>
        <rFont val="Arial"/>
        <scheme val="minor"/>
      </rPr>
      <t xml:space="preserve">
2. Click to Sign up button.
3. Then click to sign up with E-mail
4.Fill the each field with valid data.
5. Click sign up button.
6.Fill the OTP with wrong OTP 5 times or more.</t>
    </r>
  </si>
  <si>
    <t>OTP time session should expire if anyone types wrong OTP more than 5 times.</t>
  </si>
  <si>
    <t>NOt as expected</t>
  </si>
  <si>
    <t>Foodi 010</t>
  </si>
  <si>
    <t>Verification of sign-up functionality with valid or correct OTP code.</t>
  </si>
  <si>
    <r>
      <t xml:space="preserve">1. Go to </t>
    </r>
    <r>
      <rPr>
        <u/>
        <sz val="10"/>
        <color rgb="FF1155CC"/>
        <rFont val="Arial"/>
      </rPr>
      <t>https://foodibd.com/</t>
    </r>
    <r>
      <rPr>
        <sz val="10"/>
        <color rgb="FF000000"/>
        <rFont val="Arial"/>
        <scheme val="minor"/>
      </rPr>
      <t xml:space="preserve">
2. Click to Sign up button.
3. Then click to sign up with E-mail
4.Fill the each field with valid data.
5. Click sign up button.
6.Fill the OTP with correct OTP code.</t>
    </r>
  </si>
  <si>
    <t>Sign-up should be successful.</t>
  </si>
  <si>
    <t>Same as expected</t>
  </si>
  <si>
    <t>Foodi 011</t>
  </si>
  <si>
    <t>Sign up with mobile  no</t>
  </si>
  <si>
    <t>verification of sign up functionality with a valid mobile number and valid password.</t>
  </si>
  <si>
    <t>N/A</t>
  </si>
  <si>
    <t>1. Go to https://foodibd.com/
2. Click to Sign up button.
3. Then click to sign up with mobile no.
4.Fill the each field with valid data.
5. Click sign up button.</t>
  </si>
  <si>
    <t>1. Sign up should be successful. 
2. OTP should be generate.</t>
  </si>
  <si>
    <t>same as expected 2</t>
  </si>
  <si>
    <t>Foodi 012</t>
  </si>
  <si>
    <t>Verification of sign-up functionality with a mobile number of less than 11 digits.</t>
  </si>
  <si>
    <t>1. Go to https://foodibd.com/
2. Click to Sign up button.
3. Then click to sign up with mobile no.
4.Fill the mobile no field with less than 11 digits mobile no.
5. Click sign up button.</t>
  </si>
  <si>
    <t>A warning message should be displayed for mobile no field.</t>
  </si>
  <si>
    <t>Foodi 013</t>
  </si>
  <si>
    <t>Verification of sign-up functionality for a password with fewer than 8 characters.</t>
  </si>
  <si>
    <t>1. Go to https://foodibd.com/
2. Click to Sign up button.
3. Then click to sign up with mobile no.
4. Fill the mobile no field with valid mobile no.
5.Fill the password field with fewer than 8 characters.
6. Click sign up button.</t>
  </si>
  <si>
    <t>A warning message should be displayed for the password field.</t>
  </si>
  <si>
    <t>Foodi 014</t>
  </si>
  <si>
    <t>Verification of sign-up functionality for a password without a special character or an uppercase letter or a lowercase letter, or a number.</t>
  </si>
  <si>
    <t>1. Go to https://foodibd.com/
2. Click to Sign up button.
3. Then click to sign up with mobile no.
4. Fill the mobile no field with valid mobile no.
5.Fill the password field without a special character or an uppercase letter or a lowercase letter, or a number.
6. Click sign up button.</t>
  </si>
  <si>
    <t>A warning message should be displayed for respective fields like: "one uppercase letter is missing".</t>
  </si>
  <si>
    <t>Foodi 015</t>
  </si>
  <si>
    <t>Verification of sign-up functionality for mismatch data between the password and the confirm password.</t>
  </si>
  <si>
    <t>password: Abc@12345
confirm password: ABc@12345</t>
  </si>
  <si>
    <t>1. Go to https://foodibd.com/
2. Click to Sign up button.
3. Then click to sign up with mobile no.
4. Fill the mobile no field with valid mobile no.
5.Fill the password field maintaining every aspects.
6. fill out the confirm password which is not match with password.
7 Click sign up button.</t>
  </si>
  <si>
    <t xml:space="preserve">A warning message should be displayed for confirm password like  :"Password should match" </t>
  </si>
  <si>
    <t>Foodi 016</t>
  </si>
  <si>
    <t>Verification of all the fields of Sign-up page has proper placeholder.</t>
  </si>
  <si>
    <t>1. Go to https://foodibd.com/
2. Click to Sign up button.
3. Then click to sign up with E-mail and mobile separately
4.check all the fields of respected sign-up pages.</t>
  </si>
  <si>
    <t>Each and every fields should have proper placeholder.</t>
  </si>
  <si>
    <t>Foodi017</t>
  </si>
  <si>
    <t>Verification of all the mandatory fields of Sign-up page is marked with red * symbol.</t>
  </si>
  <si>
    <t>Every mandatory field should be marked with a red * symbol.</t>
  </si>
  <si>
    <t>Foodi018</t>
  </si>
  <si>
    <t xml:space="preserve">Verification of reCAPTCHA functionality on sign-up page.  </t>
  </si>
  <si>
    <t>1. Go to https://foodibd.com/
2. Click to Sign up button.
3. Then click to sign up with E-mail or mobile.
4. Fill out the all fields with valid data.
5.Click one CAPTCHA or "I'm not robot" checkbox.</t>
  </si>
  <si>
    <t>ReCAPTCHA should work and marked as per requirements.</t>
  </si>
  <si>
    <t>same as expected.</t>
  </si>
  <si>
    <t>Foodi019</t>
  </si>
  <si>
    <t xml:space="preserve"> Verification of sign-up functionality without clicking ReCAPTCHA.</t>
  </si>
  <si>
    <t>1. Go to https://foodibd.com/
2. Click to Sign up button.
3. Then click to sign up with E-mail or mobile.
4. Fill out the all fields with valid data.
5.Click sign up button without clicking ReCAPTCHA.</t>
  </si>
  <si>
    <t xml:space="preserve">Sign-up function should not proceed. </t>
  </si>
  <si>
    <t>Foodi020</t>
  </si>
  <si>
    <t xml:space="preserve">Verification of RECAPTCHA functionality on sign-up page after refresh the page.  </t>
  </si>
  <si>
    <t xml:space="preserve">1. Go to https://foodibd.com/
2. Click to Sign up button.
3. Then click to sign up with E-mail or mobile.
4. Fill out the all fields with valid data.
5.Click one CAPTCHA or "I'm not robot" checkbox.
6. Refresh the page. </t>
  </si>
  <si>
    <t>A new ReCAPTCHA should be created.</t>
  </si>
  <si>
    <t>Foodi021</t>
  </si>
  <si>
    <t xml:space="preserve">Verification of the Eye icon of the password and the confirm password field on the sign-up page. </t>
  </si>
  <si>
    <t>1. Go to https://foodibd.com/
2. Click to Sign up button.
3. Then click to sign up with E-mail or mobile.
4. Fill out the password and the confirm password field.
5. click on the Eye icon which is in password field.</t>
  </si>
  <si>
    <t>1.Password should be visible if eye icon click once.
2. Password should not be visiblle if click once aagin.</t>
  </si>
  <si>
    <t>Foodi 022</t>
  </si>
  <si>
    <t>Sign in</t>
  </si>
  <si>
    <t>Verification of Sign-in functionality using registered Email and password.</t>
  </si>
  <si>
    <r>
      <rPr>
        <sz val="10"/>
        <rFont val="Arial"/>
      </rPr>
      <t xml:space="preserve">1. Go to </t>
    </r>
    <r>
      <rPr>
        <u/>
        <sz val="10"/>
        <color rgb="FF000000"/>
        <rFont val="Arial"/>
      </rPr>
      <t>https://foodibd.com/</t>
    </r>
    <r>
      <rPr>
        <sz val="10"/>
        <rFont val="Arial"/>
      </rPr>
      <t xml:space="preserve">
2. Then click to sign in with E-mail
3.Fill the each field with registered email and password.
4. Click sign in button.</t>
    </r>
  </si>
  <si>
    <t>Sign in should be successful.</t>
  </si>
  <si>
    <t>Foodi 023</t>
  </si>
  <si>
    <t>Verification of Sign-in functionality using unregistered Email and password.</t>
  </si>
  <si>
    <t>akd289705@gmail.com
Password:Akshoy#1998</t>
  </si>
  <si>
    <t>1. Go to https://foodibd.com/
2. Then click to sign in with E-mail
3.  Fill the email field with unregistered email.
4. Click sign in button.</t>
  </si>
  <si>
    <t>Sign in should not be successful.</t>
  </si>
  <si>
    <t>Foodi 024</t>
  </si>
  <si>
    <t>Verification of Sign-in functionality using a valid registered Email and incorrect password.</t>
  </si>
  <si>
    <t>kumerakshoy2@gmail.com
Password:Akshoy2025#</t>
  </si>
  <si>
    <t>1. Go to https://foodibd.com/
2. Then click to sign in with E-mail
3.  Fill the email field with registered email.
4. Fill password field with incorrect password.
5. Click sign in button.</t>
  </si>
  <si>
    <t>Foodi 025</t>
  </si>
  <si>
    <t>verification of sign in functionality using invalid email and invalid password.</t>
  </si>
  <si>
    <t>xyx213@gmail.com
xyz123</t>
  </si>
  <si>
    <t>1. Go to https://foodibd.com/
2. Then click to sign in with E-mail
3.  Fill the email field with unregistered email.
4. Fill password field with incorrect password.
5. Click sign in button.</t>
  </si>
  <si>
    <t xml:space="preserve">Sign in should not be successful. </t>
  </si>
  <si>
    <t>Foodi 026</t>
  </si>
  <si>
    <t>verification of sign in functionality without provide any credentials.</t>
  </si>
  <si>
    <t>1. Go to https://foodibd.com/
2. Then click to sign in with E-mail
3.  Left the Email and password field empty.
4. Click sign in button.</t>
  </si>
  <si>
    <t>Sign in should not be successful and warning message should be displayed.</t>
  </si>
  <si>
    <t>Foodi 027</t>
  </si>
  <si>
    <t>Verification of the "Remember me" checkbox is available on the sign-in page.</t>
  </si>
  <si>
    <t xml:space="preserve">1. Go to https://foodibd.com/
2. Then click to sign in with E-mail
3. Check the sign-in page carefully. </t>
  </si>
  <si>
    <t>"Remember me" checkbox should be in sign-in page.</t>
  </si>
  <si>
    <t>Foodi 028</t>
  </si>
  <si>
    <t>Verification of the "Remember me" checkbox is working</t>
  </si>
  <si>
    <t>Email:kumerakshoy2@gmail.com
Password:Akshoy#1998</t>
  </si>
  <si>
    <t>1. Go to https://foodibd.com/
2. Then click to sign in with email
3.  Fill the email field with the registered email.
4. Fill the password field with the incorrect password.
5. Click on the "Remember me" Checkbox.</t>
  </si>
  <si>
    <t>Email and password should be remembered for future visit in the application.</t>
  </si>
  <si>
    <t>Foodi 029</t>
  </si>
  <si>
    <t xml:space="preserve">Verification of the "forgot password" link is available on the sign-in page and is working. </t>
  </si>
  <si>
    <t xml:space="preserve">1. Go to https://foodibd.com/
2. Then click to sign in with email
3. Check the sign-in page carefully. </t>
  </si>
  <si>
    <t>"Forgot Password" link should be in the sign-in page and should moved to other page after clicking the link.</t>
  </si>
  <si>
    <t>Foodi 030</t>
  </si>
  <si>
    <t>Verfication of the registration link is available on the sign-in page.</t>
  </si>
  <si>
    <t>Registration link should be for unregistered person in sign-in  page.</t>
  </si>
  <si>
    <t>Foodi 031</t>
  </si>
  <si>
    <t xml:space="preserve">Verification of every field of the sign-in page have  proper placeholder. </t>
  </si>
  <si>
    <t xml:space="preserve">Every field of the sign-in page should have proper placeholder. </t>
  </si>
  <si>
    <t>Foodi 032</t>
  </si>
  <si>
    <t>Verification of Eye icon available in password field on sign-in page and is working.</t>
  </si>
  <si>
    <t>1. Go to https://foodibd.com/
2. Then click to sign in with E-mail
3. Fill out the password field.
4. Click on the Eye icon.</t>
  </si>
  <si>
    <t>Eye icon should be available in password field and should working perfectly after click.</t>
  </si>
  <si>
    <t>Foodi 033</t>
  </si>
  <si>
    <t>Verification of sign in with google link working or not.</t>
  </si>
  <si>
    <t>1. Go to https://foodibd.com/
2. Then click to sign in button.
3. Continue with Sign in with Google.</t>
  </si>
  <si>
    <t>A new page for selecting a Google account should open.</t>
  </si>
  <si>
    <t>Foodi 034</t>
  </si>
  <si>
    <t>Verification of sign in with Google functionality working or not.</t>
  </si>
  <si>
    <t>1. Go to https://foodibd.com/
2. Then click to sign in button.
3. Continue with Sign in with Google.
4. Select a valid Google account.</t>
  </si>
  <si>
    <t>Sign in should be successful and should get into the home page.</t>
  </si>
  <si>
    <t>Foodi 035</t>
  </si>
  <si>
    <t xml:space="preserve">Verification of the timeout session of Sign in page. </t>
  </si>
  <si>
    <t>1. Go to https://foodibd.com/
2. Then click to sign in button.
3. Continue with Sign in with Email or Google.
4. Left the website idle for 30 minutes.
5. Perform any action after 30 minutes in the application.</t>
  </si>
  <si>
    <t>User should get automatically log out with the proper message like "Session got expired".</t>
  </si>
  <si>
    <t>Not expected</t>
  </si>
  <si>
    <t>Foodi 036</t>
  </si>
  <si>
    <t xml:space="preserve">Verificatiion of sign in functionality after changing password. </t>
  </si>
  <si>
    <t>1. Go to https://foodibd.com/
2. Then click to sign in button.
3. Continue with Sign in with Email or Google.
4. Change the Password.
5. Then sign in with new password.</t>
  </si>
  <si>
    <t>User should successful in sign in attempt after changing password.</t>
  </si>
  <si>
    <t>Foodi 037</t>
  </si>
  <si>
    <t>Verification of Page Heading, Page Title, Page URL of the Sign in page.</t>
  </si>
  <si>
    <t xml:space="preserve">1. Go to https://foodibd.com/
2. Then click to sign in button.
3. Check the Page heading ,Page title, Page URL. </t>
  </si>
  <si>
    <t>Page Heading, Page Title, Page URL should be placed in properly.</t>
  </si>
  <si>
    <t>Same as Expected.</t>
  </si>
  <si>
    <t>Foodi 038</t>
  </si>
  <si>
    <t xml:space="preserve">Verification of UI of Sign in page as per requirements. </t>
  </si>
  <si>
    <t>1. Go to https://foodibd.com/
2. Then click to sign in button.</t>
  </si>
  <si>
    <t>Sign in page UI should be same as per requirements.</t>
  </si>
  <si>
    <t>Foodi 039</t>
  </si>
  <si>
    <t>Log out</t>
  </si>
  <si>
    <t>Verification of the Logout option is available or not</t>
  </si>
  <si>
    <t>1. Go to https://foodibd.com/
2. Sign in with valid credentials.
3. Click on "My Account" 
4. Look for the Log out option.</t>
  </si>
  <si>
    <t>Log out option should be available in the application.</t>
  </si>
  <si>
    <t>Foodi 040</t>
  </si>
  <si>
    <t xml:space="preserve"> Verification of the  user cansuccessfullyl the Logout from the system.</t>
  </si>
  <si>
    <t>1. Go to https://foodibd.com/
2. Sign in with valid credentials.
3. Click on "My Account" 
4. Click on the Log out option.</t>
  </si>
  <si>
    <t>User should log out successfully from the system.</t>
  </si>
  <si>
    <t>Foodi 041</t>
  </si>
  <si>
    <t>Verifcation of user directed to Sign in page after Logout.</t>
  </si>
  <si>
    <t>The user should log out of the system and be redirected to the Signin page.</t>
  </si>
  <si>
    <t>Foodi 042</t>
  </si>
  <si>
    <t>Verify the user confirmation message for Log out.</t>
  </si>
  <si>
    <t>Confirmation message should be shown like " Are you sure to log out?"</t>
  </si>
  <si>
    <t>Not as expected.</t>
  </si>
  <si>
    <t>Foodi 043</t>
  </si>
  <si>
    <t>Verification of log out functionality by clicking the back key after logging out.</t>
  </si>
  <si>
    <t>1. Go to https://foodibd.com/
2. Sign in with valid credentials.
3. Click on "My Account" 
4. Click on the Log out option.
5. Click the back arrow key.</t>
  </si>
  <si>
    <t xml:space="preserve">1. The user should go back after clicking the back arrow key.
2. The user should stay on the sign-in page. </t>
  </si>
  <si>
    <t>Foodi 044</t>
  </si>
  <si>
    <t>Verify the time session of logout functionality after clicking the logout option.</t>
  </si>
  <si>
    <t>Users should log out of the application within 2/3 seconds.</t>
  </si>
  <si>
    <t>Foodi 045</t>
  </si>
  <si>
    <t>Verification of log-out functionality from different browsers.</t>
  </si>
  <si>
    <t>1. Go to https://foodibd.com/
2. Sign in with valid credentials in different browsers like edge,firefox.
3. Click on "My Account" 
4. Click on the Log out option.</t>
  </si>
  <si>
    <t>Users should successfully log-out of the application through different browsers.</t>
  </si>
  <si>
    <t>Foodi 046</t>
  </si>
  <si>
    <t>Verification of UI of log out functionality.</t>
  </si>
  <si>
    <t>UI should same as per requirement</t>
  </si>
  <si>
    <t>Foodi 047</t>
  </si>
  <si>
    <t>Forgot Password</t>
  </si>
  <si>
    <t>Foodi 048</t>
  </si>
  <si>
    <t>Foodi 049</t>
  </si>
  <si>
    <t>Foodi 050</t>
  </si>
  <si>
    <t>Foodi 051</t>
  </si>
  <si>
    <t>Foodi 052</t>
  </si>
  <si>
    <t>Foodi 053</t>
  </si>
  <si>
    <t>Bug Reporting</t>
  </si>
  <si>
    <t xml:space="preserve">#SL 01 </t>
  </si>
  <si>
    <t>Issue: Verify sign-up with email functionality with an invalid email and password field</t>
  </si>
  <si>
    <r>
      <rPr>
        <b/>
        <sz val="13"/>
        <color theme="1"/>
        <rFont val="Arial"/>
      </rPr>
      <t xml:space="preserve">Reproducing Steps: </t>
    </r>
    <r>
      <rPr>
        <b/>
        <sz val="10"/>
        <color theme="1"/>
        <rFont val="Arial"/>
      </rPr>
      <t xml:space="preserve">
</t>
    </r>
    <r>
      <rPr>
        <sz val="10"/>
        <color theme="1"/>
        <rFont val="Arial"/>
      </rPr>
      <t>1. Go to https://foodibd.com/
2. Click to Sign up button.
3. Then click to sign up with E-mail
4.Fill the email field with invalid email address.
5. Click sign up button.</t>
    </r>
  </si>
  <si>
    <t>Module : Sign-up</t>
  </si>
  <si>
    <t>Priority:Low</t>
  </si>
  <si>
    <t>Severity: Minor</t>
  </si>
  <si>
    <t>Screenshot</t>
  </si>
  <si>
    <t xml:space="preserve">Expected Result :
An error message for the Email field should appear. </t>
  </si>
  <si>
    <t xml:space="preserve">#SL 02 </t>
  </si>
  <si>
    <t>Issue: Verification of sign-up functionality with more than 5 times wrong OTP</t>
  </si>
  <si>
    <r>
      <rPr>
        <b/>
        <sz val="13"/>
        <color theme="1"/>
        <rFont val="Arial"/>
      </rPr>
      <t xml:space="preserve">Reproducing Steps: </t>
    </r>
    <r>
      <rPr>
        <b/>
        <sz val="10"/>
        <color theme="1"/>
        <rFont val="Arial"/>
      </rPr>
      <t xml:space="preserve">
</t>
    </r>
    <r>
      <rPr>
        <sz val="10"/>
        <color theme="1"/>
        <rFont val="Arial"/>
      </rPr>
      <t>1. Go to https://foodibd.com/
2. Click to Sign up button.
3. Then click to sign up with E-mail
4.Fill the each field with valid data.
5. Click sign up button.
6.Fill the OTP with wrong OTP 5 times or more.</t>
    </r>
  </si>
  <si>
    <t>Expected Result :
OTP time session should expire if anyone types wrong OTP more than 5 times.</t>
  </si>
  <si>
    <t>#SL 03</t>
  </si>
  <si>
    <t>Issue: Verification of the timeout session of Sign in page</t>
  </si>
  <si>
    <r>
      <rPr>
        <b/>
        <sz val="13"/>
        <color theme="1"/>
        <rFont val="Arial"/>
      </rPr>
      <t xml:space="preserve">Reproducing Steps: </t>
    </r>
    <r>
      <rPr>
        <b/>
        <sz val="10"/>
        <color theme="1"/>
        <rFont val="Arial"/>
      </rPr>
      <t xml:space="preserve">
</t>
    </r>
    <r>
      <rPr>
        <sz val="10"/>
        <color theme="1"/>
        <rFont val="Arial"/>
      </rPr>
      <t>1. Go to https://foodibd.com/
2. Then click to sign in button.
3. Continue with Sign in with Email or Google.
4. Left the website idle for 30 minutes.
5. Perform any action after 30 minutes in the application</t>
    </r>
  </si>
  <si>
    <t>Module : Sign-in</t>
  </si>
  <si>
    <t xml:space="preserve">screenshot </t>
  </si>
  <si>
    <t>Expected Result :
User should get automatically log out with the proper message like "Session got expired".</t>
  </si>
  <si>
    <t>#SL 04</t>
  </si>
  <si>
    <t>Issue: Verify the user confirmation message for Log out.</t>
  </si>
  <si>
    <r>
      <rPr>
        <b/>
        <sz val="13"/>
        <color theme="1"/>
        <rFont val="Arial"/>
      </rPr>
      <t xml:space="preserve">Reproducing Steps: </t>
    </r>
    <r>
      <rPr>
        <b/>
        <sz val="10"/>
        <color theme="1"/>
        <rFont val="Arial"/>
      </rPr>
      <t xml:space="preserve">
</t>
    </r>
    <r>
      <rPr>
        <sz val="10"/>
        <color theme="1"/>
        <rFont val="Arial"/>
      </rPr>
      <t>1. Go to https://foodibd.com/
2. Sign in with valid credentials.
3. Click on "My Account" 
4. Click on the Log out option.</t>
    </r>
  </si>
  <si>
    <t>Module :Logout</t>
  </si>
  <si>
    <t>Expected Result :
Confirmation message should be shown like " Are you sure to log out?"</t>
  </si>
  <si>
    <t>Test Metrics</t>
  </si>
  <si>
    <t>#SL</t>
  </si>
  <si>
    <t>Metrics</t>
  </si>
  <si>
    <t>Description</t>
  </si>
  <si>
    <t>Result (%)</t>
  </si>
  <si>
    <t>Percentage of Test Cases Executed</t>
  </si>
  <si>
    <t>(No. of Test Cases Executed / Total no. of Test Cases Written) * 100</t>
  </si>
  <si>
    <t>(46/46)*100=100%</t>
  </si>
  <si>
    <t>Percentage of Test Cases Not Executed</t>
  </si>
  <si>
    <t>(No. of Test Cases not Executed / Total no. of Test Cases Written) * 100</t>
  </si>
  <si>
    <t>(0/46)*100=0</t>
  </si>
  <si>
    <t>Percentage of Test Cases Passed</t>
  </si>
  <si>
    <t>(No. of Test Cases Passed / Total no. of Test Cases Executed) * 100</t>
  </si>
  <si>
    <t xml:space="preserve">
(42/46)*100=91%</t>
  </si>
  <si>
    <t>Percentage of Test Cases Failed</t>
  </si>
  <si>
    <t>(No. of Test Cases Failed / Total no. of Test Cases Executed) * 100</t>
  </si>
  <si>
    <t>(4/46)*100=8%</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</si>
  <si>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</si>
  <si>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</si>
  <si>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</si>
  <si>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</si>
  <si>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</si>
  <si>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</si>
  <si>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</si>
  <si>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</si>
  <si>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</si>
  <si>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</si>
  <si>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</si>
  <si>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</si>
  <si>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</si>
  <si>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</si>
  <si>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Responsible QA: Akshoy Kumer Dey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</si>
</sst>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color rgb="FF000000"/>
      <name val="Arial"/>
      <scheme val="minor"/>
    </font>
    <font>
      <b/>
      <sz val="12"/>
      <color theme="1"/>
      <name val="Arial"/>
      <scheme val="minor"/>
    </font>
    <font>
      <sz val="10"/>
      <name val="Arial"/>
    </font>
    <font>
      <sz val="10"/>
      <color theme="1"/>
      <name val="Arial"/>
    </font>
    <font>
      <b/>
      <sz val="11"/>
      <color theme="1"/>
      <name val="Arial"/>
    </font>
    <font>
      <sz val="10"/>
      <color theme="1"/>
      <name val="Arial"/>
      <scheme val="minor"/>
    </font>
    <font>
      <b/>
      <sz val="10"/>
      <color theme="1"/>
      <name val="Arial"/>
    </font>
    <font>
      <u/>
      <sz val="10"/>
      <color rgb="FF0000FF"/>
      <name val="Arial"/>
    </font>
    <font>
      <b/>
      <sz val="13"/>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30"/>
      <color theme="0"/>
      <name val="Arial"/>
      <scheme val="minor"/>
    </font>
    <font>
      <b/>
      <sz val="15"/>
      <color theme="1"/>
      <name val="Arial"/>
      <scheme val="minor"/>
    </font>
    <font>
      <sz val="10"/>
      <color theme="1"/>
      <name val="Arial"/>
      <scheme val="minor"/>
    </font>
    <font>
      <u/>
      <sz val="10"/>
      <color rgb="FF0000FF"/>
      <name val="Arial"/>
    </font>
    <font>
      <b/>
      <sz val="18"/>
      <color rgb="FFFFFFFF"/>
      <name val="Calibri"/>
    </font>
    <font>
      <b/>
      <sz val="14"/>
      <color rgb="FF000000"/>
      <name val="Calibri"/>
    </font>
    <font>
      <sz val="10"/>
      <color rgb="FF000000"/>
      <name val="Calibri"/>
    </font>
    <font>
      <b/>
      <sz val="10"/>
      <color rgb="FF000000"/>
      <name val="Calibri"/>
    </font>
    <font>
      <u/>
      <sz val="10"/>
      <color rgb="FF1155CC"/>
      <name val="Arial"/>
    </font>
    <font>
      <u/>
      <sz val="10"/>
      <color rgb="FF000000"/>
      <name val="Arial"/>
    </font>
    <font>
      <b/>
      <sz val="13"/>
      <color theme="1"/>
      <name val="Arial"/>
    </font>
    <font>
      <b/>
      <sz val="13"/>
      <color theme="1"/>
      <name val="Arial"/>
      <family val="2"/>
      <scheme val="minor"/>
    </font>
    <font>
      <b/>
      <sz val="12"/>
      <color theme="1"/>
      <name val="Arial"/>
      <family val="2"/>
      <scheme val="minor"/>
    </font>
  </fonts>
  <fills count="20">
    <fill>
      <patternFill patternType="none"/>
    </fill>
    <fill>
      <patternFill patternType="gray125"/>
    </fill>
    <fill>
      <patternFill patternType="solid">
        <fgColor rgb="FFC9DAF8"/>
        <bgColor rgb="FFC9DAF8"/>
      </patternFill>
    </fill>
    <fill>
      <patternFill patternType="solid">
        <fgColor rgb="FFD0E0E3"/>
        <bgColor rgb="FFD0E0E3"/>
      </patternFill>
    </fill>
    <fill>
      <patternFill patternType="solid">
        <fgColor theme="0"/>
        <bgColor theme="0"/>
      </patternFill>
    </fill>
    <fill>
      <patternFill patternType="solid">
        <fgColor rgb="FFA4C2F4"/>
        <bgColor rgb="FFA4C2F4"/>
      </patternFill>
    </fill>
    <fill>
      <patternFill patternType="solid">
        <fgColor rgb="FF6D9EEB"/>
        <bgColor rgb="FF6D9EEB"/>
      </patternFill>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2DC0E2"/>
        <bgColor rgb="FF2DC0E2"/>
      </patternFill>
    </fill>
    <fill>
      <patternFill patternType="solid">
        <fgColor rgb="FF434343"/>
        <bgColor rgb="FF434343"/>
      </patternFill>
    </fill>
    <fill>
      <patternFill patternType="solid">
        <fgColor rgb="FF666666"/>
        <bgColor rgb="FF666666"/>
      </patternFill>
    </fill>
    <fill>
      <patternFill patternType="solid">
        <fgColor rgb="FF073763"/>
        <bgColor rgb="FF073763"/>
      </patternFill>
    </fill>
    <fill>
      <patternFill patternType="solid">
        <fgColor rgb="FFD9D9D9"/>
        <bgColor rgb="FFD9D9D9"/>
      </patternFill>
    </fill>
    <fill>
      <patternFill patternType="solid">
        <fgColor rgb="FF1F4E78"/>
        <bgColor rgb="FF1F4E78"/>
      </patternFill>
    </fill>
    <fill>
      <patternFill patternType="solid">
        <fgColor rgb="FFA6A6A6"/>
        <bgColor rgb="FFA6A6A6"/>
      </patternFill>
    </fill>
  </fills>
  <borders count="20">
    <border>
      <left/>
      <right/>
      <top/>
      <bottom/>
      <diagonal/>
    </border>
    <border>
      <left/>
      <right/>
      <top style="thin">
        <color rgb="FF434343"/>
      </top>
      <bottom/>
      <diagonal/>
    </border>
    <border>
      <left/>
      <right style="thin">
        <color rgb="FF434343"/>
      </right>
      <top style="thin">
        <color rgb="FF434343"/>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73763"/>
      </left>
      <right style="thin">
        <color rgb="FF073763"/>
      </right>
      <top style="thin">
        <color rgb="FF073763"/>
      </top>
      <bottom style="thin">
        <color rgb="FF073763"/>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6">
    <xf numFmtId="0" fontId="0" fillId="0" borderId="0" xfId="0" applyFont="1" applyAlignment="1"/>
    <xf numFmtId="0" fontId="3" fillId="0" borderId="0" xfId="0" applyFont="1" applyAlignment="1"/>
    <xf numFmtId="0" fontId="3" fillId="4" borderId="0" xfId="0" applyFont="1" applyFill="1" applyAlignment="1"/>
    <xf numFmtId="0" fontId="3" fillId="4" borderId="0" xfId="0" applyFont="1" applyFill="1" applyAlignment="1">
      <alignment horizont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6" fillId="0" borderId="6" xfId="0" applyFont="1" applyBorder="1" applyAlignment="1">
      <alignment horizontal="center" vertical="center" wrapText="1"/>
    </xf>
    <xf numFmtId="0" fontId="6" fillId="7"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xf numFmtId="0" fontId="3" fillId="0" borderId="6" xfId="0" applyFont="1" applyBorder="1" applyAlignment="1">
      <alignment horizontal="center" vertical="center" wrapText="1"/>
    </xf>
    <xf numFmtId="14" fontId="3" fillId="0" borderId="6" xfId="0" applyNumberFormat="1" applyFont="1" applyBorder="1" applyAlignment="1">
      <alignment horizontal="center" vertical="center" wrapText="1"/>
    </xf>
    <xf numFmtId="0" fontId="3" fillId="8"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3" fillId="9" borderId="6"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5" fillId="4" borderId="6" xfId="0" applyFont="1" applyFill="1" applyBorder="1"/>
    <xf numFmtId="0" fontId="3" fillId="14" borderId="6"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8" fillId="14" borderId="6"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5" fillId="14" borderId="6" xfId="0" applyFont="1" applyFill="1" applyBorder="1"/>
    <xf numFmtId="0" fontId="5" fillId="0" borderId="6" xfId="0" applyFont="1" applyBorder="1" applyAlignment="1">
      <alignment horizontal="center" vertical="center" wrapText="1"/>
    </xf>
    <xf numFmtId="0" fontId="9" fillId="0" borderId="6" xfId="0" applyFont="1" applyBorder="1" applyAlignment="1">
      <alignment horizontal="left" vertical="center" wrapText="1"/>
    </xf>
    <xf numFmtId="0" fontId="5"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6" xfId="0" applyFont="1" applyBorder="1" applyAlignment="1">
      <alignment horizontal="left" vertical="center" wrapText="1"/>
    </xf>
    <xf numFmtId="0" fontId="5" fillId="0" borderId="6" xfId="0" applyFont="1" applyBorder="1" applyAlignment="1">
      <alignment horizontal="center" vertical="center"/>
    </xf>
    <xf numFmtId="0" fontId="5" fillId="0" borderId="6" xfId="0" applyFont="1" applyBorder="1" applyAlignment="1">
      <alignment vertical="center" wrapText="1"/>
    </xf>
    <xf numFmtId="0" fontId="11" fillId="0" borderId="6" xfId="0" applyFont="1" applyBorder="1" applyAlignment="1"/>
    <xf numFmtId="0" fontId="12" fillId="0" borderId="6" xfId="0" applyFont="1" applyBorder="1" applyAlignment="1">
      <alignment vertical="center" wrapText="1"/>
    </xf>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6" xfId="0" applyFont="1" applyBorder="1" applyAlignment="1">
      <alignment vertical="center" wrapText="1"/>
    </xf>
    <xf numFmtId="0" fontId="13" fillId="0" borderId="6" xfId="0" applyFont="1" applyBorder="1" applyAlignment="1">
      <alignment horizontal="left" vertical="center" wrapText="1"/>
    </xf>
    <xf numFmtId="0" fontId="3" fillId="0" borderId="6" xfId="0" applyFont="1" applyBorder="1" applyAlignment="1">
      <alignment horizontal="left" vertical="center" wrapText="1"/>
    </xf>
    <xf numFmtId="0" fontId="3" fillId="0" borderId="6" xfId="0" applyFont="1" applyBorder="1" applyAlignment="1">
      <alignment horizontal="left" vertical="center" wrapText="1"/>
    </xf>
    <xf numFmtId="0" fontId="5" fillId="15" borderId="6" xfId="0" applyFont="1" applyFill="1" applyBorder="1"/>
    <xf numFmtId="0" fontId="5" fillId="0" borderId="6" xfId="0" applyFont="1" applyBorder="1" applyAlignment="1"/>
    <xf numFmtId="0" fontId="14" fillId="16" borderId="10" xfId="0" applyFont="1" applyFill="1" applyBorder="1" applyAlignment="1">
      <alignment horizontal="left" vertical="center"/>
    </xf>
    <xf numFmtId="0" fontId="15" fillId="17" borderId="10" xfId="0" applyFont="1" applyFill="1" applyBorder="1" applyAlignment="1">
      <alignment vertical="center"/>
    </xf>
    <xf numFmtId="0" fontId="16" fillId="17" borderId="10" xfId="0" applyFont="1" applyFill="1" applyBorder="1" applyAlignment="1">
      <alignment vertical="center"/>
    </xf>
    <xf numFmtId="0" fontId="5" fillId="17" borderId="10" xfId="0" applyFont="1" applyFill="1" applyBorder="1" applyAlignment="1">
      <alignment vertical="center"/>
    </xf>
    <xf numFmtId="0" fontId="17" fillId="17" borderId="10" xfId="0" applyFont="1" applyFill="1" applyBorder="1" applyAlignment="1">
      <alignment vertical="center"/>
    </xf>
    <xf numFmtId="0" fontId="5" fillId="17" borderId="10" xfId="0" applyFont="1" applyFill="1" applyBorder="1" applyAlignment="1">
      <alignment vertical="center"/>
    </xf>
    <xf numFmtId="0" fontId="19" fillId="19" borderId="9" xfId="0" applyFont="1" applyFill="1" applyBorder="1" applyAlignment="1">
      <alignment horizontal="center" vertical="center"/>
    </xf>
    <xf numFmtId="0" fontId="19" fillId="19" borderId="16" xfId="0" applyFont="1" applyFill="1" applyBorder="1" applyAlignment="1">
      <alignment horizontal="center" vertical="center"/>
    </xf>
    <xf numFmtId="0" fontId="20" fillId="0" borderId="9" xfId="0" applyFont="1" applyBorder="1" applyAlignment="1">
      <alignment horizontal="center" vertical="center"/>
    </xf>
    <xf numFmtId="0" fontId="21" fillId="0" borderId="16" xfId="0" applyFont="1" applyBorder="1" applyAlignment="1">
      <alignment vertical="center"/>
    </xf>
    <xf numFmtId="0" fontId="20" fillId="0" borderId="16" xfId="0" applyFont="1" applyBorder="1" applyAlignment="1">
      <alignment vertical="center"/>
    </xf>
    <xf numFmtId="0" fontId="20" fillId="0" borderId="16" xfId="0" applyFont="1" applyBorder="1" applyAlignment="1">
      <alignment horizontal="center" vertical="center"/>
    </xf>
    <xf numFmtId="0" fontId="21" fillId="0" borderId="16" xfId="0" applyFont="1" applyBorder="1" applyAlignment="1">
      <alignment horizontal="left" vertical="center"/>
    </xf>
    <xf numFmtId="0" fontId="20" fillId="0" borderId="16" xfId="0" applyFont="1" applyBorder="1" applyAlignment="1">
      <alignment horizontal="left" vertical="center"/>
    </xf>
    <xf numFmtId="0" fontId="20" fillId="0" borderId="16" xfId="0" applyFont="1" applyBorder="1" applyAlignment="1">
      <alignment horizontal="center" vertical="center"/>
    </xf>
    <xf numFmtId="0" fontId="2" fillId="0" borderId="4" xfId="0" applyFont="1" applyBorder="1"/>
    <xf numFmtId="0" fontId="2" fillId="0" borderId="5" xfId="0" applyFont="1" applyBorder="1"/>
    <xf numFmtId="0" fontId="2" fillId="0" borderId="1" xfId="0" applyFont="1" applyBorder="1"/>
    <xf numFmtId="0" fontId="2" fillId="0" borderId="2" xfId="0" applyFont="1" applyBorder="1"/>
    <xf numFmtId="12" fontId="6" fillId="7" borderId="3" xfId="0" applyNumberFormat="1" applyFont="1" applyFill="1" applyBorder="1" applyAlignment="1">
      <alignment horizontal="center" vertical="center" wrapText="1"/>
    </xf>
    <xf numFmtId="0" fontId="6" fillId="7"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5" fillId="0" borderId="7" xfId="0" applyFont="1" applyBorder="1" applyAlignment="1">
      <alignment horizontal="center" vertical="center" wrapText="1"/>
    </xf>
    <xf numFmtId="0" fontId="2" fillId="0" borderId="8" xfId="0" applyFont="1" applyBorder="1"/>
    <xf numFmtId="0" fontId="2" fillId="0" borderId="9" xfId="0" applyFont="1" applyBorder="1"/>
    <xf numFmtId="0" fontId="5" fillId="14" borderId="3" xfId="0" applyFont="1" applyFill="1" applyBorder="1"/>
    <xf numFmtId="0" fontId="18" fillId="18" borderId="11" xfId="0" applyFont="1" applyFill="1" applyBorder="1" applyAlignment="1">
      <alignment horizontal="center" vertical="center"/>
    </xf>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1" fillId="4" borderId="1" xfId="0" applyFont="1" applyFill="1" applyBorder="1" applyAlignment="1">
      <alignment horizontal="center"/>
    </xf>
    <xf numFmtId="0" fontId="1" fillId="2" borderId="17" xfId="0" applyFont="1" applyFill="1" applyBorder="1" applyAlignment="1">
      <alignment horizontal="center"/>
    </xf>
    <xf numFmtId="0" fontId="0" fillId="0" borderId="17" xfId="0" applyFont="1" applyBorder="1" applyAlignment="1"/>
    <xf numFmtId="0" fontId="1" fillId="3" borderId="17" xfId="0" applyFont="1" applyFill="1" applyBorder="1" applyAlignment="1">
      <alignment horizontal="center"/>
    </xf>
    <xf numFmtId="0" fontId="1" fillId="2" borderId="17"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4" borderId="12" xfId="0" applyFont="1" applyFill="1" applyBorder="1" applyAlignment="1">
      <alignment horizontal="center"/>
    </xf>
    <xf numFmtId="0" fontId="1" fillId="4" borderId="17" xfId="0" applyFont="1" applyFill="1" applyBorder="1" applyAlignment="1">
      <alignment horizontal="center"/>
    </xf>
    <xf numFmtId="0" fontId="4" fillId="5" borderId="17" xfId="0" applyFont="1" applyFill="1" applyBorder="1" applyAlignment="1">
      <alignment horizontal="center"/>
    </xf>
    <xf numFmtId="0" fontId="3" fillId="2" borderId="17" xfId="0" applyFont="1" applyFill="1" applyBorder="1" applyAlignment="1">
      <alignment horizontal="center"/>
    </xf>
    <xf numFmtId="0" fontId="4" fillId="6" borderId="17" xfId="0" applyFont="1" applyFill="1" applyBorder="1" applyAlignment="1">
      <alignment horizontal="center"/>
    </xf>
    <xf numFmtId="0" fontId="3" fillId="0" borderId="17" xfId="0" applyFont="1" applyBorder="1" applyAlignment="1">
      <alignment horizontal="center" vertical="center" wrapText="1"/>
    </xf>
    <xf numFmtId="0" fontId="6" fillId="17" borderId="10" xfId="0" applyFont="1" applyFill="1" applyBorder="1" applyAlignment="1">
      <alignment vertical="center" wrapText="1"/>
    </xf>
    <xf numFmtId="0" fontId="5" fillId="17" borderId="10" xfId="0" applyFont="1" applyFill="1" applyBorder="1" applyAlignment="1">
      <alignment vertical="center"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foodibd.com/" TargetMode="External"/><Relationship Id="rId3" Type="http://schemas.openxmlformats.org/officeDocument/2006/relationships/hyperlink" Target="https://foodibd.com/" TargetMode="External"/><Relationship Id="rId7" Type="http://schemas.openxmlformats.org/officeDocument/2006/relationships/hyperlink" Target="https://foodibd.com/" TargetMode="External"/><Relationship Id="rId12" Type="http://schemas.openxmlformats.org/officeDocument/2006/relationships/printerSettings" Target="../printerSettings/printerSettings1.bin"/><Relationship Id="rId2" Type="http://schemas.openxmlformats.org/officeDocument/2006/relationships/hyperlink" Target="https://foodibd.com/" TargetMode="External"/><Relationship Id="rId1" Type="http://schemas.openxmlformats.org/officeDocument/2006/relationships/hyperlink" Target="https://foodibd.com/" TargetMode="External"/><Relationship Id="rId6" Type="http://schemas.openxmlformats.org/officeDocument/2006/relationships/hyperlink" Target="https://foodibd.com/" TargetMode="External"/><Relationship Id="rId11" Type="http://schemas.openxmlformats.org/officeDocument/2006/relationships/hyperlink" Target="https://foodibd.com/" TargetMode="External"/><Relationship Id="rId5" Type="http://schemas.openxmlformats.org/officeDocument/2006/relationships/hyperlink" Target="https://prnt.sc/q1MSD7d0sarP" TargetMode="External"/><Relationship Id="rId10" Type="http://schemas.openxmlformats.org/officeDocument/2006/relationships/hyperlink" Target="https://foodibd.com/" TargetMode="External"/><Relationship Id="rId4" Type="http://schemas.openxmlformats.org/officeDocument/2006/relationships/hyperlink" Target="https://foodibd.com/" TargetMode="External"/><Relationship Id="rId9" Type="http://schemas.openxmlformats.org/officeDocument/2006/relationships/hyperlink" Target="https://foodibd.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37BHcUkMifIR2dMDoHwf40dYlyG6N_j5/view?usp=sharing" TargetMode="External"/><Relationship Id="rId2" Type="http://schemas.openxmlformats.org/officeDocument/2006/relationships/hyperlink" Target="https://drive.google.com/file/d/1zhwSQPg-NVZfBGg1gKLs82Mduzz9C_z2/view?usp=drive_link" TargetMode="External"/><Relationship Id="rId1" Type="http://schemas.openxmlformats.org/officeDocument/2006/relationships/hyperlink" Target="https://drive.google.com/file/d/1aOlnzTdFqrXI6BbSLYZAu3n1E9CjBk9m/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E10:L15"/>
  <sheetViews>
    <sheetView workbookViewId="0">
      <selection activeCell="N13" sqref="N13"/>
    </sheetView>
  </sheetViews>
  <sheetFormatPr defaultColWidth="12.5703125" defaultRowHeight="15.75" customHeight="1" x14ac:dyDescent="0.2"/>
  <sheetData>
    <row r="10" spans="5:12" ht="15.75" customHeight="1" x14ac:dyDescent="0.25">
      <c r="E10" s="80" t="s">
        <v>0</v>
      </c>
      <c r="F10" s="81"/>
      <c r="G10" s="82" t="s">
        <v>1</v>
      </c>
      <c r="H10" s="81"/>
    </row>
    <row r="11" spans="5:12" ht="15.75" customHeight="1" x14ac:dyDescent="0.25">
      <c r="E11" s="80" t="s">
        <v>2</v>
      </c>
      <c r="F11" s="81"/>
      <c r="G11" s="82" t="s">
        <v>3</v>
      </c>
      <c r="H11" s="81"/>
    </row>
    <row r="12" spans="5:12" ht="15.75" customHeight="1" x14ac:dyDescent="0.25">
      <c r="E12" s="83" t="s">
        <v>4</v>
      </c>
      <c r="F12" s="81"/>
      <c r="G12" s="80" t="s">
        <v>5</v>
      </c>
      <c r="H12" s="81"/>
      <c r="I12" s="79" t="s">
        <v>6</v>
      </c>
      <c r="J12" s="64"/>
      <c r="K12" s="64"/>
      <c r="L12" s="65"/>
    </row>
    <row r="13" spans="5:12" ht="15.75" customHeight="1" x14ac:dyDescent="0.25">
      <c r="E13" s="81"/>
      <c r="F13" s="81"/>
      <c r="G13" s="80" t="s">
        <v>7</v>
      </c>
      <c r="H13" s="81"/>
      <c r="I13" s="86" t="s">
        <v>8</v>
      </c>
      <c r="J13" s="74"/>
      <c r="K13" s="74"/>
      <c r="L13" s="75"/>
    </row>
    <row r="14" spans="5:12" ht="15.75" customHeight="1" x14ac:dyDescent="0.25">
      <c r="E14" s="81"/>
      <c r="F14" s="81"/>
      <c r="G14" s="80" t="s">
        <v>9</v>
      </c>
      <c r="H14" s="81"/>
      <c r="I14" s="87"/>
      <c r="J14" s="81"/>
      <c r="K14" s="81"/>
      <c r="L14" s="81"/>
    </row>
    <row r="15" spans="5:12" ht="15.75" customHeight="1" x14ac:dyDescent="0.25">
      <c r="E15" s="81"/>
      <c r="F15" s="81"/>
      <c r="G15" s="84"/>
      <c r="H15" s="85"/>
      <c r="I15" s="87"/>
      <c r="J15" s="81"/>
      <c r="K15" s="81"/>
      <c r="L15" s="81"/>
    </row>
  </sheetData>
  <mergeCells count="13">
    <mergeCell ref="G13:H13"/>
    <mergeCell ref="I13:L13"/>
    <mergeCell ref="G14:H14"/>
    <mergeCell ref="I14:L14"/>
    <mergeCell ref="E10:F10"/>
    <mergeCell ref="G10:H10"/>
    <mergeCell ref="E11:F11"/>
    <mergeCell ref="G11:H11"/>
    <mergeCell ref="E12:F15"/>
    <mergeCell ref="G12:H12"/>
    <mergeCell ref="I12:L12"/>
    <mergeCell ref="I15:L15"/>
    <mergeCell ref="G15:H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5:I27"/>
  <sheetViews>
    <sheetView topLeftCell="A5" workbookViewId="0">
      <selection activeCell="I18" sqref="I18"/>
    </sheetView>
  </sheetViews>
  <sheetFormatPr defaultColWidth="12.5703125" defaultRowHeight="15.75" customHeight="1" x14ac:dyDescent="0.2"/>
  <cols>
    <col min="3" max="3" width="6.5703125" customWidth="1"/>
    <col min="4" max="4" width="23.7109375" customWidth="1"/>
    <col min="5" max="5" width="16.140625" customWidth="1"/>
    <col min="6" max="6" width="58.5703125" customWidth="1"/>
    <col min="7" max="7" width="18.140625" customWidth="1"/>
    <col min="8" max="8" width="20.5703125" customWidth="1"/>
  </cols>
  <sheetData>
    <row r="5" spans="3:9" x14ac:dyDescent="0.2">
      <c r="C5" s="1"/>
      <c r="D5" s="1"/>
      <c r="E5" s="1"/>
      <c r="F5" s="1"/>
      <c r="G5" s="2"/>
      <c r="H5" s="2"/>
      <c r="I5" s="1"/>
    </row>
    <row r="6" spans="3:9" ht="15.75" customHeight="1" x14ac:dyDescent="0.25">
      <c r="C6" s="1"/>
      <c r="D6" s="88" t="s">
        <v>10</v>
      </c>
      <c r="E6" s="81"/>
      <c r="F6" s="89" t="s">
        <v>11</v>
      </c>
      <c r="G6" s="3"/>
      <c r="H6" s="3"/>
      <c r="I6" s="1"/>
    </row>
    <row r="7" spans="3:9" ht="15.75" customHeight="1" x14ac:dyDescent="0.25">
      <c r="C7" s="1"/>
      <c r="D7" s="88" t="s">
        <v>12</v>
      </c>
      <c r="E7" s="81"/>
      <c r="F7" s="89" t="s">
        <v>13</v>
      </c>
      <c r="G7" s="3"/>
      <c r="H7" s="3"/>
      <c r="I7" s="1"/>
    </row>
    <row r="8" spans="3:9" ht="15.75" customHeight="1" x14ac:dyDescent="0.25">
      <c r="C8" s="1"/>
      <c r="D8" s="88" t="s">
        <v>14</v>
      </c>
      <c r="E8" s="81"/>
      <c r="F8" s="89" t="s">
        <v>15</v>
      </c>
      <c r="G8" s="3"/>
      <c r="H8" s="3"/>
      <c r="I8" s="1"/>
    </row>
    <row r="9" spans="3:9" ht="15.75" customHeight="1" x14ac:dyDescent="0.25">
      <c r="C9" s="1"/>
      <c r="D9" s="88" t="s">
        <v>16</v>
      </c>
      <c r="E9" s="81"/>
      <c r="F9" s="89" t="s">
        <v>17</v>
      </c>
      <c r="G9" s="3"/>
      <c r="H9" s="3"/>
      <c r="I9" s="1"/>
    </row>
    <row r="10" spans="3:9" ht="15.75" customHeight="1" x14ac:dyDescent="0.25">
      <c r="C10" s="1"/>
      <c r="D10" s="88" t="s">
        <v>18</v>
      </c>
      <c r="E10" s="81"/>
      <c r="F10" s="89" t="s">
        <v>19</v>
      </c>
      <c r="G10" s="3"/>
      <c r="H10" s="3"/>
      <c r="I10" s="1"/>
    </row>
    <row r="11" spans="3:9" x14ac:dyDescent="0.2">
      <c r="C11" s="1"/>
      <c r="D11" s="1"/>
      <c r="E11" s="1"/>
      <c r="F11" s="1"/>
      <c r="G11" s="1"/>
      <c r="H11" s="1"/>
      <c r="I11" s="1"/>
    </row>
    <row r="12" spans="3:9" x14ac:dyDescent="0.2">
      <c r="C12" s="1"/>
      <c r="D12" s="1"/>
      <c r="E12" s="1"/>
      <c r="F12" s="1"/>
      <c r="G12" s="1"/>
      <c r="H12" s="1"/>
      <c r="I12" s="1"/>
    </row>
    <row r="13" spans="3:9" x14ac:dyDescent="0.2">
      <c r="C13" s="1"/>
      <c r="D13" s="1"/>
      <c r="E13" s="1"/>
      <c r="F13" s="1"/>
      <c r="G13" s="1"/>
      <c r="H13" s="1"/>
      <c r="I13" s="1"/>
    </row>
    <row r="14" spans="3:9" x14ac:dyDescent="0.2">
      <c r="C14" s="1"/>
      <c r="D14" s="1"/>
      <c r="E14" s="1"/>
      <c r="F14" s="1"/>
      <c r="G14" s="1"/>
      <c r="H14" s="1"/>
      <c r="I14" s="1"/>
    </row>
    <row r="15" spans="3:9" ht="15.75" customHeight="1" x14ac:dyDescent="0.25">
      <c r="C15" s="1"/>
      <c r="D15" s="90" t="s">
        <v>20</v>
      </c>
      <c r="E15" s="90" t="s">
        <v>12</v>
      </c>
      <c r="F15" s="90" t="s">
        <v>21</v>
      </c>
      <c r="G15" s="90" t="s">
        <v>22</v>
      </c>
      <c r="H15" s="90" t="s">
        <v>23</v>
      </c>
      <c r="I15" s="1"/>
    </row>
    <row r="16" spans="3:9" x14ac:dyDescent="0.2">
      <c r="C16" s="4"/>
      <c r="D16" s="91"/>
      <c r="E16" s="91"/>
      <c r="F16" s="91"/>
      <c r="G16" s="91"/>
      <c r="H16" s="91"/>
      <c r="I16" s="4"/>
    </row>
    <row r="17" spans="3:9" x14ac:dyDescent="0.2">
      <c r="C17" s="4"/>
      <c r="D17" s="91" t="s">
        <v>24</v>
      </c>
      <c r="E17" s="91" t="s">
        <v>25</v>
      </c>
      <c r="F17" s="91" t="s">
        <v>26</v>
      </c>
      <c r="G17" s="91" t="s">
        <v>27</v>
      </c>
      <c r="H17" s="91">
        <v>19</v>
      </c>
      <c r="I17" s="4"/>
    </row>
    <row r="18" spans="3:9" x14ac:dyDescent="0.2">
      <c r="C18" s="4"/>
      <c r="D18" s="91" t="s">
        <v>28</v>
      </c>
      <c r="E18" s="91" t="s">
        <v>25</v>
      </c>
      <c r="F18" s="91" t="s">
        <v>29</v>
      </c>
      <c r="G18" s="91" t="s">
        <v>27</v>
      </c>
      <c r="H18" s="91">
        <v>17</v>
      </c>
      <c r="I18" s="4"/>
    </row>
    <row r="19" spans="3:9" x14ac:dyDescent="0.2">
      <c r="C19" s="4"/>
      <c r="D19" s="91" t="s">
        <v>30</v>
      </c>
      <c r="E19" s="91" t="s">
        <v>25</v>
      </c>
      <c r="F19" s="91" t="s">
        <v>31</v>
      </c>
      <c r="G19" s="91" t="s">
        <v>27</v>
      </c>
      <c r="H19" s="91">
        <v>8</v>
      </c>
      <c r="I19" s="4"/>
    </row>
    <row r="20" spans="3:9" x14ac:dyDescent="0.2">
      <c r="C20" s="4"/>
      <c r="D20" s="91" t="s">
        <v>32</v>
      </c>
      <c r="E20" s="91" t="s">
        <v>25</v>
      </c>
      <c r="F20" s="91" t="s">
        <v>33</v>
      </c>
      <c r="G20" s="91"/>
      <c r="H20" s="91"/>
      <c r="I20" s="4"/>
    </row>
    <row r="21" spans="3:9" x14ac:dyDescent="0.2">
      <c r="C21" s="4"/>
      <c r="D21" s="91" t="s">
        <v>34</v>
      </c>
      <c r="E21" s="91" t="s">
        <v>25</v>
      </c>
      <c r="F21" s="91" t="s">
        <v>35</v>
      </c>
      <c r="G21" s="91"/>
      <c r="H21" s="91"/>
      <c r="I21" s="4"/>
    </row>
    <row r="22" spans="3:9" x14ac:dyDescent="0.2">
      <c r="C22" s="4"/>
      <c r="D22" s="91" t="s">
        <v>36</v>
      </c>
      <c r="E22" s="91" t="s">
        <v>25</v>
      </c>
      <c r="F22" s="91" t="s">
        <v>37</v>
      </c>
      <c r="G22" s="91"/>
      <c r="H22" s="91"/>
      <c r="I22" s="4"/>
    </row>
    <row r="23" spans="3:9" x14ac:dyDescent="0.2">
      <c r="C23" s="4"/>
      <c r="D23" s="91" t="s">
        <v>38</v>
      </c>
      <c r="E23" s="91" t="s">
        <v>25</v>
      </c>
      <c r="F23" s="91" t="s">
        <v>39</v>
      </c>
      <c r="G23" s="91"/>
      <c r="H23" s="91"/>
      <c r="I23" s="4"/>
    </row>
    <row r="24" spans="3:9" x14ac:dyDescent="0.2">
      <c r="C24" s="4"/>
      <c r="D24" s="91" t="s">
        <v>40</v>
      </c>
      <c r="E24" s="91" t="s">
        <v>25</v>
      </c>
      <c r="F24" s="91"/>
      <c r="G24" s="91"/>
      <c r="H24" s="91"/>
      <c r="I24" s="4"/>
    </row>
    <row r="25" spans="3:9" ht="12.75" x14ac:dyDescent="0.2">
      <c r="C25" s="4"/>
      <c r="D25" s="4"/>
      <c r="E25" s="4"/>
      <c r="F25" s="4"/>
      <c r="G25" s="4"/>
      <c r="H25" s="4"/>
      <c r="I25" s="4"/>
    </row>
    <row r="26" spans="3:9" ht="12.75" x14ac:dyDescent="0.2">
      <c r="C26" s="5"/>
      <c r="D26" s="5"/>
      <c r="E26" s="5"/>
      <c r="F26" s="5"/>
      <c r="G26" s="5"/>
      <c r="H26" s="5"/>
      <c r="I26" s="5"/>
    </row>
    <row r="27" spans="3:9" ht="12.75" x14ac:dyDescent="0.2">
      <c r="C27" s="5"/>
      <c r="D27" s="5"/>
      <c r="E27" s="5"/>
      <c r="F27" s="5"/>
      <c r="G27" s="5"/>
      <c r="H27" s="5"/>
      <c r="I27" s="5"/>
    </row>
  </sheetData>
  <mergeCells count="5">
    <mergeCell ref="D6:E6"/>
    <mergeCell ref="D7:E7"/>
    <mergeCell ref="D8:E8"/>
    <mergeCell ref="D9:E9"/>
    <mergeCell ref="D10:E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7"/>
  <sheetViews>
    <sheetView topLeftCell="C7" workbookViewId="0">
      <selection activeCell="I10" sqref="I10"/>
    </sheetView>
  </sheetViews>
  <sheetFormatPr defaultColWidth="12.5703125" defaultRowHeight="15.75" customHeight="1" x14ac:dyDescent="0.2"/>
  <cols>
    <col min="1" max="1" width="13.85546875" customWidth="1"/>
    <col min="2" max="2" width="19" customWidth="1"/>
    <col min="3" max="3" width="36.85546875" customWidth="1"/>
    <col min="4" max="4" width="25.7109375" customWidth="1"/>
    <col min="5" max="5" width="37.85546875" customWidth="1"/>
    <col min="6" max="6" width="26.42578125" customWidth="1"/>
    <col min="7" max="7" width="23.42578125" customWidth="1"/>
    <col min="8" max="8" width="19.28515625" customWidth="1"/>
    <col min="9" max="9" width="22.85546875" customWidth="1"/>
    <col min="10" max="10" width="16.140625" customWidth="1"/>
  </cols>
  <sheetData>
    <row r="1" spans="1:27" ht="22.5" customHeight="1" x14ac:dyDescent="0.2">
      <c r="A1" s="66" t="s">
        <v>0</v>
      </c>
      <c r="B1" s="62"/>
      <c r="C1" s="63"/>
      <c r="D1" s="6" t="s">
        <v>11</v>
      </c>
      <c r="E1" s="7" t="s">
        <v>41</v>
      </c>
      <c r="F1" s="6" t="s">
        <v>17</v>
      </c>
      <c r="G1" s="7" t="s">
        <v>42</v>
      </c>
      <c r="H1" s="8" t="s">
        <v>17</v>
      </c>
      <c r="I1" s="67" t="s">
        <v>43</v>
      </c>
      <c r="J1" s="63"/>
      <c r="K1" s="9"/>
      <c r="L1" s="9"/>
      <c r="M1" s="9"/>
      <c r="N1" s="9"/>
      <c r="O1" s="9"/>
      <c r="P1" s="9"/>
      <c r="Q1" s="9"/>
      <c r="R1" s="9"/>
      <c r="S1" s="9"/>
      <c r="T1" s="9"/>
      <c r="U1" s="9"/>
      <c r="V1" s="9"/>
      <c r="W1" s="9"/>
      <c r="X1" s="9"/>
      <c r="Y1" s="9"/>
      <c r="Z1" s="9"/>
      <c r="AA1" s="9"/>
    </row>
    <row r="2" spans="1:27" ht="12.75" x14ac:dyDescent="0.2">
      <c r="A2" s="67" t="s">
        <v>44</v>
      </c>
      <c r="B2" s="62"/>
      <c r="C2" s="63"/>
      <c r="D2" s="10"/>
      <c r="E2" s="7" t="s">
        <v>45</v>
      </c>
      <c r="F2" s="11"/>
      <c r="G2" s="7" t="s">
        <v>46</v>
      </c>
      <c r="H2" s="11"/>
      <c r="I2" s="7" t="s">
        <v>47</v>
      </c>
      <c r="J2" s="12">
        <f>COUNTIF(H7:H485, "Pass")</f>
        <v>42</v>
      </c>
      <c r="K2" s="9"/>
      <c r="L2" s="9"/>
      <c r="M2" s="9"/>
      <c r="N2" s="9"/>
      <c r="O2" s="9"/>
      <c r="P2" s="9"/>
      <c r="Q2" s="9"/>
      <c r="R2" s="9"/>
      <c r="S2" s="9"/>
      <c r="T2" s="9"/>
      <c r="U2" s="9"/>
      <c r="V2" s="9"/>
      <c r="W2" s="9"/>
      <c r="X2" s="9"/>
      <c r="Y2" s="9"/>
      <c r="Z2" s="9"/>
      <c r="AA2" s="9"/>
    </row>
    <row r="3" spans="1:27" ht="12.75" x14ac:dyDescent="0.2">
      <c r="A3" s="67" t="s">
        <v>48</v>
      </c>
      <c r="B3" s="62"/>
      <c r="C3" s="63"/>
      <c r="D3" s="10" t="s">
        <v>49</v>
      </c>
      <c r="E3" s="7" t="s">
        <v>50</v>
      </c>
      <c r="F3" s="13" t="s">
        <v>51</v>
      </c>
      <c r="G3" s="7" t="s">
        <v>52</v>
      </c>
      <c r="H3" s="13">
        <v>1</v>
      </c>
      <c r="I3" s="7" t="s">
        <v>53</v>
      </c>
      <c r="J3" s="14">
        <f>COUNTIF(H10:H485, "Fail")</f>
        <v>4</v>
      </c>
      <c r="K3" s="9"/>
      <c r="L3" s="9"/>
      <c r="M3" s="9"/>
      <c r="N3" s="9"/>
      <c r="O3" s="9"/>
      <c r="P3" s="9"/>
      <c r="Q3" s="9"/>
      <c r="R3" s="9"/>
      <c r="S3" s="9"/>
      <c r="T3" s="9"/>
      <c r="U3" s="9"/>
      <c r="V3" s="9"/>
      <c r="W3" s="9"/>
      <c r="X3" s="9"/>
      <c r="Y3" s="9"/>
      <c r="Z3" s="9"/>
      <c r="AA3" s="9"/>
    </row>
    <row r="4" spans="1:27" ht="12.75" x14ac:dyDescent="0.2">
      <c r="A4" s="67" t="s">
        <v>54</v>
      </c>
      <c r="B4" s="62"/>
      <c r="C4" s="63"/>
      <c r="D4" s="13" t="s">
        <v>51</v>
      </c>
      <c r="E4" s="7" t="s">
        <v>55</v>
      </c>
      <c r="F4" s="13" t="s">
        <v>56</v>
      </c>
      <c r="G4" s="7" t="s">
        <v>57</v>
      </c>
      <c r="H4" s="10"/>
      <c r="I4" s="7" t="s">
        <v>58</v>
      </c>
      <c r="J4" s="15">
        <f>COUNTIF(H10:H485, "WARNING")</f>
        <v>0</v>
      </c>
      <c r="K4" s="9"/>
      <c r="L4" s="9"/>
      <c r="M4" s="9"/>
      <c r="N4" s="9"/>
      <c r="O4" s="9"/>
      <c r="P4" s="9"/>
      <c r="Q4" s="9"/>
      <c r="R4" s="9"/>
      <c r="S4" s="9"/>
      <c r="T4" s="9"/>
      <c r="U4" s="9"/>
      <c r="V4" s="9"/>
      <c r="W4" s="9"/>
      <c r="X4" s="9"/>
      <c r="Y4" s="9"/>
      <c r="Z4" s="9"/>
      <c r="AA4" s="9"/>
    </row>
    <row r="5" spans="1:27" ht="12.75" x14ac:dyDescent="0.2">
      <c r="A5" s="68"/>
      <c r="B5" s="62"/>
      <c r="C5" s="63"/>
      <c r="D5" s="10"/>
      <c r="E5" s="10"/>
      <c r="F5" s="10"/>
      <c r="G5" s="10"/>
      <c r="H5" s="10"/>
      <c r="I5" s="16" t="s">
        <v>59</v>
      </c>
      <c r="J5" s="17">
        <f>SUM(J2:J3:J4)</f>
        <v>46</v>
      </c>
      <c r="K5" s="9"/>
      <c r="L5" s="9"/>
      <c r="M5" s="9"/>
      <c r="N5" s="9"/>
      <c r="O5" s="9"/>
      <c r="P5" s="9"/>
      <c r="Q5" s="9"/>
      <c r="R5" s="9"/>
      <c r="S5" s="9"/>
      <c r="T5" s="9"/>
      <c r="U5" s="9"/>
      <c r="V5" s="9"/>
      <c r="W5" s="9"/>
      <c r="X5" s="9"/>
      <c r="Y5" s="9"/>
      <c r="Z5" s="9"/>
      <c r="AA5" s="9"/>
    </row>
    <row r="6" spans="1:27" ht="12.75" x14ac:dyDescent="0.2">
      <c r="A6" s="18" t="s">
        <v>60</v>
      </c>
      <c r="B6" s="19" t="s">
        <v>61</v>
      </c>
      <c r="C6" s="18" t="s">
        <v>62</v>
      </c>
      <c r="D6" s="18" t="s">
        <v>63</v>
      </c>
      <c r="E6" s="18" t="s">
        <v>64</v>
      </c>
      <c r="F6" s="18" t="s">
        <v>65</v>
      </c>
      <c r="G6" s="18" t="s">
        <v>66</v>
      </c>
      <c r="H6" s="19" t="s">
        <v>67</v>
      </c>
      <c r="I6" s="18" t="s">
        <v>68</v>
      </c>
      <c r="J6" s="18" t="s">
        <v>22</v>
      </c>
      <c r="K6" s="9"/>
      <c r="L6" s="9"/>
      <c r="M6" s="9"/>
      <c r="N6" s="9"/>
      <c r="O6" s="9"/>
      <c r="P6" s="9"/>
      <c r="Q6" s="9"/>
      <c r="R6" s="9"/>
      <c r="S6" s="9"/>
      <c r="T6" s="9"/>
      <c r="U6" s="9"/>
      <c r="V6" s="9"/>
      <c r="W6" s="9"/>
      <c r="X6" s="9"/>
      <c r="Y6" s="9"/>
      <c r="Z6" s="9"/>
      <c r="AA6" s="9"/>
    </row>
    <row r="7" spans="1:27" ht="75" customHeight="1" x14ac:dyDescent="0.2">
      <c r="A7" s="20" t="s">
        <v>69</v>
      </c>
      <c r="B7" s="20" t="s">
        <v>70</v>
      </c>
      <c r="C7" s="20" t="s">
        <v>71</v>
      </c>
      <c r="D7" s="21"/>
      <c r="E7" s="22" t="s">
        <v>72</v>
      </c>
      <c r="F7" s="20" t="s">
        <v>73</v>
      </c>
      <c r="G7" s="20" t="s">
        <v>74</v>
      </c>
      <c r="H7" s="23" t="s">
        <v>75</v>
      </c>
      <c r="I7" s="21"/>
      <c r="J7" s="21"/>
      <c r="K7" s="24"/>
      <c r="L7" s="24"/>
      <c r="M7" s="24"/>
      <c r="N7" s="24"/>
      <c r="O7" s="24"/>
      <c r="P7" s="24"/>
      <c r="Q7" s="24"/>
      <c r="R7" s="24"/>
      <c r="S7" s="24"/>
      <c r="T7" s="24"/>
      <c r="U7" s="24"/>
      <c r="V7" s="24"/>
      <c r="W7" s="24"/>
      <c r="X7" s="24"/>
      <c r="Y7" s="24"/>
      <c r="Z7" s="24"/>
      <c r="AA7" s="24"/>
    </row>
    <row r="8" spans="1:27" ht="75" customHeight="1" x14ac:dyDescent="0.2">
      <c r="A8" s="20" t="s">
        <v>76</v>
      </c>
      <c r="B8" s="20" t="s">
        <v>77</v>
      </c>
      <c r="C8" s="20" t="s">
        <v>78</v>
      </c>
      <c r="D8" s="20" t="s">
        <v>79</v>
      </c>
      <c r="E8" s="22" t="s">
        <v>80</v>
      </c>
      <c r="F8" s="20" t="s">
        <v>81</v>
      </c>
      <c r="G8" s="20" t="s">
        <v>74</v>
      </c>
      <c r="H8" s="23" t="s">
        <v>75</v>
      </c>
      <c r="I8" s="21"/>
      <c r="J8" s="21"/>
      <c r="K8" s="24"/>
      <c r="L8" s="24"/>
      <c r="M8" s="24"/>
      <c r="N8" s="24"/>
      <c r="O8" s="24"/>
      <c r="P8" s="24"/>
      <c r="Q8" s="24"/>
      <c r="R8" s="24"/>
      <c r="S8" s="24"/>
      <c r="T8" s="24"/>
      <c r="U8" s="24"/>
      <c r="V8" s="24"/>
      <c r="W8" s="24"/>
      <c r="X8" s="24"/>
      <c r="Y8" s="24"/>
      <c r="Z8" s="24"/>
      <c r="AA8" s="24"/>
    </row>
    <row r="9" spans="1:27" ht="7.5" customHeight="1" x14ac:dyDescent="0.2">
      <c r="A9" s="25"/>
      <c r="B9" s="25"/>
      <c r="C9" s="25"/>
      <c r="D9" s="25"/>
      <c r="E9" s="26"/>
      <c r="F9" s="25"/>
      <c r="G9" s="25"/>
      <c r="H9" s="27"/>
      <c r="I9" s="28"/>
      <c r="J9" s="28"/>
      <c r="K9" s="29"/>
      <c r="L9" s="29"/>
      <c r="M9" s="29"/>
      <c r="N9" s="29"/>
      <c r="O9" s="29"/>
      <c r="P9" s="29"/>
      <c r="Q9" s="29"/>
      <c r="R9" s="29"/>
      <c r="S9" s="29"/>
      <c r="T9" s="29"/>
      <c r="U9" s="29"/>
      <c r="V9" s="29"/>
      <c r="W9" s="29"/>
      <c r="X9" s="29"/>
      <c r="Y9" s="29"/>
      <c r="Z9" s="29"/>
      <c r="AA9" s="29"/>
    </row>
    <row r="10" spans="1:27" ht="75" customHeight="1" x14ac:dyDescent="0.2">
      <c r="A10" s="30" t="s">
        <v>82</v>
      </c>
      <c r="B10" s="32" t="s">
        <v>83</v>
      </c>
      <c r="C10" s="30" t="s">
        <v>84</v>
      </c>
      <c r="D10" s="30" t="s">
        <v>85</v>
      </c>
      <c r="E10" s="31" t="s">
        <v>86</v>
      </c>
      <c r="F10" s="30" t="s">
        <v>87</v>
      </c>
      <c r="G10" s="30" t="s">
        <v>88</v>
      </c>
      <c r="H10" s="23" t="s">
        <v>75</v>
      </c>
      <c r="I10" s="32"/>
      <c r="J10" s="32"/>
      <c r="K10" s="9"/>
      <c r="L10" s="9"/>
      <c r="M10" s="9"/>
      <c r="N10" s="9"/>
      <c r="O10" s="9"/>
      <c r="P10" s="9"/>
      <c r="Q10" s="9"/>
      <c r="R10" s="9"/>
      <c r="S10" s="9"/>
      <c r="T10" s="9"/>
      <c r="U10" s="9"/>
      <c r="V10" s="9"/>
      <c r="W10" s="9"/>
      <c r="X10" s="9"/>
      <c r="Y10" s="9"/>
      <c r="Z10" s="9"/>
      <c r="AA10" s="9"/>
    </row>
    <row r="11" spans="1:27" ht="75" customHeight="1" x14ac:dyDescent="0.2">
      <c r="A11" s="30" t="s">
        <v>89</v>
      </c>
      <c r="B11" s="30"/>
      <c r="C11" s="30" t="s">
        <v>90</v>
      </c>
      <c r="D11" s="30" t="s">
        <v>91</v>
      </c>
      <c r="E11" s="31" t="s">
        <v>92</v>
      </c>
      <c r="F11" s="30" t="s">
        <v>93</v>
      </c>
      <c r="G11" s="30" t="s">
        <v>94</v>
      </c>
      <c r="H11" s="95" t="s">
        <v>95</v>
      </c>
      <c r="I11" s="33" t="s">
        <v>96</v>
      </c>
      <c r="J11" s="32"/>
      <c r="K11" s="9"/>
      <c r="L11" s="9"/>
      <c r="M11" s="9"/>
      <c r="N11" s="9"/>
      <c r="O11" s="9"/>
      <c r="P11" s="9"/>
      <c r="Q11" s="9"/>
      <c r="R11" s="9"/>
      <c r="S11" s="9"/>
      <c r="T11" s="9"/>
      <c r="U11" s="9"/>
      <c r="V11" s="9"/>
      <c r="W11" s="9"/>
      <c r="X11" s="9"/>
      <c r="Y11" s="9"/>
      <c r="Z11" s="9"/>
      <c r="AA11" s="9"/>
    </row>
    <row r="12" spans="1:27" ht="75" customHeight="1" x14ac:dyDescent="0.2">
      <c r="A12" s="30" t="s">
        <v>97</v>
      </c>
      <c r="B12" s="30"/>
      <c r="C12" s="30" t="s">
        <v>98</v>
      </c>
      <c r="D12" s="30" t="s">
        <v>99</v>
      </c>
      <c r="E12" s="34" t="s">
        <v>100</v>
      </c>
      <c r="F12" s="30" t="s">
        <v>101</v>
      </c>
      <c r="G12" s="30" t="s">
        <v>102</v>
      </c>
      <c r="H12" s="23" t="s">
        <v>75</v>
      </c>
      <c r="I12" s="32"/>
      <c r="J12" s="32"/>
      <c r="K12" s="9"/>
      <c r="L12" s="9"/>
      <c r="M12" s="9"/>
      <c r="N12" s="9"/>
      <c r="O12" s="9"/>
      <c r="P12" s="9"/>
      <c r="Q12" s="9"/>
      <c r="R12" s="9"/>
      <c r="S12" s="9"/>
      <c r="T12" s="9"/>
      <c r="U12" s="9"/>
      <c r="V12" s="9"/>
      <c r="W12" s="9"/>
      <c r="X12" s="9"/>
      <c r="Y12" s="9"/>
      <c r="Z12" s="9"/>
      <c r="AA12" s="9"/>
    </row>
    <row r="13" spans="1:27" ht="76.5" x14ac:dyDescent="0.2">
      <c r="A13" s="30" t="s">
        <v>103</v>
      </c>
      <c r="B13" s="30"/>
      <c r="C13" s="30" t="s">
        <v>104</v>
      </c>
      <c r="D13" s="30" t="s">
        <v>105</v>
      </c>
      <c r="E13" s="31" t="s">
        <v>106</v>
      </c>
      <c r="F13" s="30" t="s">
        <v>101</v>
      </c>
      <c r="G13" s="30" t="s">
        <v>88</v>
      </c>
      <c r="H13" s="23" t="s">
        <v>75</v>
      </c>
      <c r="I13" s="32"/>
      <c r="J13" s="32"/>
      <c r="K13" s="9"/>
      <c r="L13" s="9"/>
      <c r="M13" s="9"/>
      <c r="N13" s="9"/>
      <c r="O13" s="9"/>
      <c r="P13" s="9"/>
      <c r="Q13" s="9"/>
      <c r="R13" s="9"/>
      <c r="S13" s="9"/>
      <c r="T13" s="9"/>
      <c r="U13" s="9"/>
      <c r="V13" s="9"/>
      <c r="W13" s="9"/>
      <c r="X13" s="9"/>
      <c r="Y13" s="9"/>
      <c r="Z13" s="9"/>
      <c r="AA13" s="9"/>
    </row>
    <row r="14" spans="1:27" ht="63.75" x14ac:dyDescent="0.2">
      <c r="A14" s="30" t="s">
        <v>107</v>
      </c>
      <c r="B14" s="30"/>
      <c r="C14" s="30" t="s">
        <v>108</v>
      </c>
      <c r="D14" s="30" t="s">
        <v>109</v>
      </c>
      <c r="E14" s="31" t="s">
        <v>110</v>
      </c>
      <c r="F14" s="30" t="s">
        <v>111</v>
      </c>
      <c r="G14" s="30" t="s">
        <v>88</v>
      </c>
      <c r="H14" s="23" t="s">
        <v>75</v>
      </c>
      <c r="I14" s="32"/>
      <c r="J14" s="32"/>
      <c r="K14" s="9"/>
      <c r="L14" s="9"/>
      <c r="M14" s="9"/>
      <c r="N14" s="9"/>
      <c r="O14" s="9"/>
      <c r="P14" s="9"/>
      <c r="Q14" s="9"/>
      <c r="R14" s="9"/>
      <c r="S14" s="9"/>
      <c r="T14" s="9"/>
      <c r="U14" s="9"/>
      <c r="V14" s="9"/>
      <c r="W14" s="9"/>
      <c r="X14" s="9"/>
      <c r="Y14" s="9"/>
      <c r="Z14" s="9"/>
      <c r="AA14" s="9"/>
    </row>
    <row r="15" spans="1:27" ht="25.5" x14ac:dyDescent="0.2">
      <c r="A15" s="35" t="s">
        <v>112</v>
      </c>
      <c r="B15" s="36"/>
      <c r="C15" s="36" t="s">
        <v>113</v>
      </c>
      <c r="D15" s="35" t="s">
        <v>114</v>
      </c>
      <c r="E15" s="37" t="s">
        <v>115</v>
      </c>
      <c r="F15" s="30" t="s">
        <v>116</v>
      </c>
      <c r="G15" s="35" t="s">
        <v>117</v>
      </c>
      <c r="H15" s="23" t="s">
        <v>75</v>
      </c>
      <c r="I15" s="9"/>
      <c r="J15" s="9"/>
      <c r="K15" s="9"/>
      <c r="L15" s="9"/>
      <c r="M15" s="9"/>
      <c r="N15" s="9"/>
      <c r="O15" s="9"/>
      <c r="P15" s="9"/>
      <c r="Q15" s="9"/>
      <c r="R15" s="9"/>
      <c r="S15" s="9"/>
      <c r="T15" s="9"/>
      <c r="U15" s="9"/>
      <c r="V15" s="9"/>
      <c r="W15" s="9"/>
      <c r="X15" s="9"/>
      <c r="Y15" s="9"/>
      <c r="Z15" s="9"/>
      <c r="AA15" s="9"/>
    </row>
    <row r="16" spans="1:27" ht="38.25" x14ac:dyDescent="0.2">
      <c r="A16" s="35" t="s">
        <v>118</v>
      </c>
      <c r="B16" s="30"/>
      <c r="C16" s="30" t="s">
        <v>119</v>
      </c>
      <c r="D16" s="35" t="s">
        <v>120</v>
      </c>
      <c r="E16" s="37" t="s">
        <v>121</v>
      </c>
      <c r="F16" s="30" t="s">
        <v>122</v>
      </c>
      <c r="G16" s="35" t="s">
        <v>123</v>
      </c>
      <c r="H16" s="23" t="s">
        <v>95</v>
      </c>
      <c r="I16" s="9"/>
      <c r="J16" s="9"/>
      <c r="K16" s="9"/>
      <c r="L16" s="9"/>
      <c r="M16" s="9"/>
      <c r="N16" s="9"/>
      <c r="O16" s="9"/>
      <c r="P16" s="9"/>
      <c r="Q16" s="9"/>
      <c r="R16" s="9"/>
      <c r="S16" s="9"/>
      <c r="T16" s="9"/>
      <c r="U16" s="9"/>
      <c r="V16" s="9"/>
      <c r="W16" s="9"/>
      <c r="X16" s="9"/>
      <c r="Y16" s="9"/>
      <c r="Z16" s="9"/>
      <c r="AA16" s="9"/>
    </row>
    <row r="17" spans="1:27" ht="76.5" x14ac:dyDescent="0.2">
      <c r="A17" s="35" t="s">
        <v>124</v>
      </c>
      <c r="B17" s="30"/>
      <c r="C17" s="30" t="s">
        <v>125</v>
      </c>
      <c r="D17" s="30" t="s">
        <v>120</v>
      </c>
      <c r="E17" s="38" t="s">
        <v>126</v>
      </c>
      <c r="F17" s="30" t="s">
        <v>127</v>
      </c>
      <c r="G17" s="35" t="s">
        <v>128</v>
      </c>
      <c r="H17" s="23" t="s">
        <v>75</v>
      </c>
      <c r="I17" s="9"/>
      <c r="J17" s="9"/>
      <c r="K17" s="9"/>
      <c r="L17" s="9"/>
      <c r="M17" s="9"/>
      <c r="N17" s="9"/>
      <c r="O17" s="9"/>
      <c r="P17" s="9"/>
      <c r="Q17" s="9"/>
      <c r="R17" s="9"/>
      <c r="S17" s="9"/>
      <c r="T17" s="9"/>
      <c r="U17" s="9"/>
      <c r="V17" s="9"/>
      <c r="W17" s="9"/>
      <c r="X17" s="9"/>
      <c r="Y17" s="9"/>
      <c r="Z17" s="9"/>
      <c r="AA17" s="9"/>
    </row>
    <row r="18" spans="1:27" ht="63.75" x14ac:dyDescent="0.2">
      <c r="A18" s="35" t="s">
        <v>129</v>
      </c>
      <c r="B18" s="30" t="s">
        <v>130</v>
      </c>
      <c r="C18" s="30" t="s">
        <v>131</v>
      </c>
      <c r="D18" s="30" t="s">
        <v>132</v>
      </c>
      <c r="E18" s="39" t="s">
        <v>133</v>
      </c>
      <c r="F18" s="35" t="s">
        <v>134</v>
      </c>
      <c r="G18" s="35" t="s">
        <v>135</v>
      </c>
      <c r="H18" s="23" t="s">
        <v>75</v>
      </c>
      <c r="I18" s="9"/>
      <c r="J18" s="9"/>
      <c r="K18" s="9"/>
      <c r="L18" s="9"/>
      <c r="M18" s="9"/>
      <c r="N18" s="9"/>
      <c r="O18" s="9"/>
      <c r="P18" s="9"/>
      <c r="Q18" s="9"/>
      <c r="R18" s="9"/>
      <c r="S18" s="9"/>
      <c r="T18" s="9"/>
      <c r="U18" s="9"/>
      <c r="V18" s="9"/>
      <c r="W18" s="9"/>
      <c r="X18" s="9"/>
      <c r="Y18" s="9"/>
      <c r="Z18" s="9"/>
      <c r="AA18" s="9"/>
    </row>
    <row r="19" spans="1:27" ht="76.5" x14ac:dyDescent="0.2">
      <c r="A19" s="35" t="s">
        <v>136</v>
      </c>
      <c r="B19" s="30"/>
      <c r="C19" s="30" t="s">
        <v>137</v>
      </c>
      <c r="D19" s="30" t="s">
        <v>132</v>
      </c>
      <c r="E19" s="40" t="s">
        <v>138</v>
      </c>
      <c r="F19" s="30" t="s">
        <v>139</v>
      </c>
      <c r="G19" s="35" t="s">
        <v>74</v>
      </c>
      <c r="H19" s="23" t="s">
        <v>75</v>
      </c>
      <c r="I19" s="9"/>
      <c r="J19" s="9"/>
      <c r="K19" s="9"/>
      <c r="L19" s="9"/>
      <c r="M19" s="9"/>
      <c r="N19" s="9"/>
      <c r="O19" s="9"/>
      <c r="P19" s="9"/>
      <c r="Q19" s="9"/>
      <c r="R19" s="9"/>
      <c r="S19" s="9"/>
      <c r="T19" s="9"/>
      <c r="U19" s="9"/>
      <c r="V19" s="9"/>
      <c r="W19" s="9"/>
      <c r="X19" s="9"/>
      <c r="Y19" s="9"/>
      <c r="Z19" s="9"/>
      <c r="AA19" s="9"/>
    </row>
    <row r="20" spans="1:27" ht="102" x14ac:dyDescent="0.2">
      <c r="A20" s="35" t="s">
        <v>140</v>
      </c>
      <c r="B20" s="30"/>
      <c r="C20" s="30" t="s">
        <v>141</v>
      </c>
      <c r="D20" s="30" t="s">
        <v>132</v>
      </c>
      <c r="E20" s="40" t="s">
        <v>142</v>
      </c>
      <c r="F20" s="30" t="s">
        <v>143</v>
      </c>
      <c r="G20" s="35" t="s">
        <v>74</v>
      </c>
      <c r="H20" s="23" t="s">
        <v>75</v>
      </c>
      <c r="I20" s="9"/>
      <c r="J20" s="9"/>
      <c r="K20" s="9"/>
      <c r="L20" s="9"/>
      <c r="M20" s="9"/>
      <c r="N20" s="9"/>
      <c r="O20" s="9"/>
      <c r="P20" s="9"/>
      <c r="Q20" s="9"/>
      <c r="R20" s="9"/>
      <c r="S20" s="9"/>
      <c r="T20" s="9"/>
      <c r="U20" s="9"/>
      <c r="V20" s="9"/>
      <c r="W20" s="9"/>
      <c r="X20" s="9"/>
      <c r="Y20" s="9"/>
      <c r="Z20" s="9"/>
      <c r="AA20" s="9"/>
    </row>
    <row r="21" spans="1:27" ht="114.75" x14ac:dyDescent="0.2">
      <c r="A21" s="30" t="s">
        <v>144</v>
      </c>
      <c r="B21" s="30"/>
      <c r="C21" s="30" t="s">
        <v>145</v>
      </c>
      <c r="D21" s="35" t="s">
        <v>132</v>
      </c>
      <c r="E21" s="36" t="s">
        <v>146</v>
      </c>
      <c r="F21" s="30" t="s">
        <v>147</v>
      </c>
      <c r="G21" s="35" t="s">
        <v>74</v>
      </c>
      <c r="H21" s="23" t="s">
        <v>75</v>
      </c>
      <c r="I21" s="9"/>
      <c r="J21" s="9"/>
      <c r="K21" s="9"/>
      <c r="L21" s="9"/>
      <c r="M21" s="9"/>
      <c r="N21" s="9"/>
      <c r="O21" s="9"/>
      <c r="P21" s="9"/>
      <c r="Q21" s="9"/>
      <c r="R21" s="9"/>
      <c r="S21" s="9"/>
      <c r="T21" s="9"/>
      <c r="U21" s="9"/>
      <c r="V21" s="9"/>
      <c r="W21" s="9"/>
      <c r="X21" s="9"/>
      <c r="Y21" s="9"/>
      <c r="Z21" s="9"/>
      <c r="AA21" s="9"/>
    </row>
    <row r="22" spans="1:27" ht="127.5" x14ac:dyDescent="0.2">
      <c r="A22" s="30" t="s">
        <v>148</v>
      </c>
      <c r="B22" s="30"/>
      <c r="C22" s="30" t="s">
        <v>149</v>
      </c>
      <c r="D22" s="30" t="s">
        <v>150</v>
      </c>
      <c r="E22" s="34" t="s">
        <v>151</v>
      </c>
      <c r="F22" s="30" t="s">
        <v>152</v>
      </c>
      <c r="G22" s="30" t="s">
        <v>74</v>
      </c>
      <c r="H22" s="23" t="s">
        <v>75</v>
      </c>
      <c r="I22" s="32"/>
      <c r="J22" s="32"/>
      <c r="K22" s="32"/>
      <c r="L22" s="32"/>
      <c r="M22" s="32"/>
      <c r="N22" s="32"/>
      <c r="O22" s="32"/>
      <c r="P22" s="32"/>
      <c r="Q22" s="32"/>
      <c r="R22" s="32"/>
      <c r="S22" s="32"/>
      <c r="T22" s="32"/>
      <c r="U22" s="32"/>
      <c r="V22" s="32"/>
      <c r="W22" s="32"/>
      <c r="X22" s="32"/>
      <c r="Y22" s="32"/>
      <c r="Z22" s="32"/>
      <c r="AA22" s="32"/>
    </row>
    <row r="23" spans="1:27" ht="76.5" x14ac:dyDescent="0.2">
      <c r="A23" s="30" t="s">
        <v>153</v>
      </c>
      <c r="B23" s="32"/>
      <c r="C23" s="30" t="s">
        <v>154</v>
      </c>
      <c r="D23" s="30" t="s">
        <v>132</v>
      </c>
      <c r="E23" s="34" t="s">
        <v>155</v>
      </c>
      <c r="F23" s="30" t="s">
        <v>156</v>
      </c>
      <c r="G23" s="30" t="s">
        <v>128</v>
      </c>
      <c r="H23" s="23" t="s">
        <v>75</v>
      </c>
      <c r="I23" s="32"/>
      <c r="J23" s="32"/>
      <c r="K23" s="32"/>
      <c r="L23" s="32"/>
      <c r="M23" s="32"/>
      <c r="N23" s="32"/>
      <c r="O23" s="32"/>
      <c r="P23" s="32"/>
      <c r="Q23" s="32"/>
      <c r="R23" s="32"/>
      <c r="S23" s="32"/>
      <c r="T23" s="32"/>
      <c r="U23" s="32"/>
      <c r="V23" s="32"/>
      <c r="W23" s="32"/>
      <c r="X23" s="32"/>
      <c r="Y23" s="32"/>
      <c r="Z23" s="32"/>
      <c r="AA23" s="32"/>
    </row>
    <row r="24" spans="1:27" ht="76.5" x14ac:dyDescent="0.2">
      <c r="A24" s="30" t="s">
        <v>157</v>
      </c>
      <c r="B24" s="32"/>
      <c r="C24" s="30" t="s">
        <v>158</v>
      </c>
      <c r="D24" s="30" t="s">
        <v>132</v>
      </c>
      <c r="E24" s="34" t="s">
        <v>155</v>
      </c>
      <c r="F24" s="30" t="s">
        <v>159</v>
      </c>
      <c r="G24" s="30" t="s">
        <v>74</v>
      </c>
      <c r="H24" s="23" t="s">
        <v>75</v>
      </c>
      <c r="I24" s="32"/>
      <c r="J24" s="32"/>
      <c r="K24" s="32"/>
      <c r="L24" s="32"/>
      <c r="M24" s="32"/>
      <c r="N24" s="32"/>
      <c r="O24" s="32"/>
      <c r="P24" s="32"/>
      <c r="Q24" s="32"/>
      <c r="R24" s="32"/>
      <c r="S24" s="32"/>
      <c r="T24" s="32"/>
      <c r="U24" s="32"/>
      <c r="V24" s="32"/>
      <c r="W24" s="32"/>
      <c r="X24" s="32"/>
      <c r="Y24" s="32"/>
      <c r="Z24" s="32"/>
      <c r="AA24" s="32"/>
    </row>
    <row r="25" spans="1:27" ht="89.25" x14ac:dyDescent="0.2">
      <c r="A25" s="30" t="s">
        <v>160</v>
      </c>
      <c r="B25" s="41"/>
      <c r="C25" s="30" t="s">
        <v>161</v>
      </c>
      <c r="D25" s="36" t="s">
        <v>132</v>
      </c>
      <c r="E25" s="36" t="s">
        <v>162</v>
      </c>
      <c r="F25" s="30" t="s">
        <v>163</v>
      </c>
      <c r="G25" s="30" t="s">
        <v>164</v>
      </c>
      <c r="H25" s="23" t="s">
        <v>75</v>
      </c>
      <c r="I25" s="41"/>
      <c r="J25" s="41"/>
      <c r="K25" s="41"/>
      <c r="L25" s="41"/>
      <c r="M25" s="41"/>
      <c r="N25" s="41"/>
      <c r="O25" s="41"/>
      <c r="P25" s="41"/>
      <c r="Q25" s="41"/>
      <c r="R25" s="41"/>
      <c r="S25" s="41"/>
      <c r="T25" s="41"/>
      <c r="U25" s="41"/>
      <c r="V25" s="41"/>
      <c r="W25" s="41"/>
      <c r="X25" s="41"/>
      <c r="Y25" s="41"/>
      <c r="Z25" s="41"/>
      <c r="AA25" s="41"/>
    </row>
    <row r="26" spans="1:27" ht="89.25" x14ac:dyDescent="0.2">
      <c r="A26" s="30" t="s">
        <v>165</v>
      </c>
      <c r="B26" s="32"/>
      <c r="C26" s="30" t="s">
        <v>166</v>
      </c>
      <c r="D26" s="30" t="s">
        <v>132</v>
      </c>
      <c r="E26" s="34" t="s">
        <v>167</v>
      </c>
      <c r="F26" s="30" t="s">
        <v>168</v>
      </c>
      <c r="G26" s="30" t="s">
        <v>74</v>
      </c>
      <c r="H26" s="23" t="s">
        <v>75</v>
      </c>
      <c r="I26" s="32"/>
      <c r="J26" s="32"/>
      <c r="K26" s="32"/>
      <c r="L26" s="32"/>
      <c r="M26" s="32"/>
      <c r="N26" s="32"/>
      <c r="O26" s="32"/>
      <c r="P26" s="32"/>
      <c r="Q26" s="32"/>
      <c r="R26" s="32"/>
      <c r="S26" s="32"/>
      <c r="T26" s="32"/>
      <c r="U26" s="32"/>
      <c r="V26" s="32"/>
      <c r="W26" s="32"/>
      <c r="X26" s="32"/>
      <c r="Y26" s="32"/>
      <c r="Z26" s="32"/>
      <c r="AA26" s="32"/>
    </row>
    <row r="27" spans="1:27" ht="102" x14ac:dyDescent="0.2">
      <c r="A27" s="30" t="s">
        <v>169</v>
      </c>
      <c r="B27" s="32"/>
      <c r="C27" s="30" t="s">
        <v>170</v>
      </c>
      <c r="D27" s="30" t="s">
        <v>132</v>
      </c>
      <c r="E27" s="34" t="s">
        <v>171</v>
      </c>
      <c r="F27" s="30" t="s">
        <v>172</v>
      </c>
      <c r="G27" s="30" t="s">
        <v>74</v>
      </c>
      <c r="H27" s="23" t="s">
        <v>75</v>
      </c>
      <c r="I27" s="32"/>
      <c r="J27" s="32"/>
      <c r="K27" s="32"/>
      <c r="L27" s="32"/>
      <c r="M27" s="32"/>
      <c r="N27" s="32"/>
      <c r="O27" s="32"/>
      <c r="P27" s="32"/>
      <c r="Q27" s="32"/>
      <c r="R27" s="32"/>
      <c r="S27" s="32"/>
      <c r="T27" s="32"/>
      <c r="U27" s="32"/>
      <c r="V27" s="32"/>
      <c r="W27" s="32"/>
      <c r="X27" s="32"/>
      <c r="Y27" s="32"/>
      <c r="Z27" s="32"/>
      <c r="AA27" s="32"/>
    </row>
    <row r="28" spans="1:27" ht="102" x14ac:dyDescent="0.2">
      <c r="A28" s="30" t="s">
        <v>173</v>
      </c>
      <c r="B28" s="32"/>
      <c r="C28" s="30" t="s">
        <v>174</v>
      </c>
      <c r="D28" s="30" t="s">
        <v>132</v>
      </c>
      <c r="E28" s="34" t="s">
        <v>175</v>
      </c>
      <c r="F28" s="30" t="s">
        <v>176</v>
      </c>
      <c r="G28" s="30" t="s">
        <v>74</v>
      </c>
      <c r="H28" s="23" t="s">
        <v>75</v>
      </c>
      <c r="I28" s="32"/>
      <c r="J28" s="32"/>
      <c r="K28" s="32"/>
      <c r="L28" s="32"/>
      <c r="M28" s="32"/>
      <c r="N28" s="32"/>
      <c r="O28" s="32"/>
      <c r="P28" s="32"/>
      <c r="Q28" s="32"/>
      <c r="R28" s="32"/>
      <c r="S28" s="32"/>
      <c r="T28" s="32"/>
      <c r="U28" s="32"/>
      <c r="V28" s="32"/>
      <c r="W28" s="32"/>
      <c r="X28" s="32"/>
      <c r="Y28" s="32"/>
      <c r="Z28" s="32"/>
      <c r="AA28" s="32"/>
    </row>
    <row r="29" spans="1:27" ht="15" customHeight="1" x14ac:dyDescent="0.2">
      <c r="A29" s="29"/>
      <c r="B29" s="29"/>
      <c r="C29" s="29"/>
      <c r="D29" s="29"/>
      <c r="E29" s="29"/>
      <c r="F29" s="29"/>
      <c r="G29" s="29"/>
      <c r="H29" s="27"/>
      <c r="I29" s="29"/>
      <c r="J29" s="29"/>
      <c r="K29" s="29"/>
      <c r="L29" s="29"/>
      <c r="M29" s="29"/>
      <c r="N29" s="29"/>
      <c r="O29" s="29"/>
      <c r="P29" s="29"/>
      <c r="Q29" s="29"/>
      <c r="R29" s="29"/>
      <c r="S29" s="29"/>
      <c r="T29" s="29"/>
      <c r="U29" s="29"/>
      <c r="V29" s="29"/>
      <c r="W29" s="29"/>
      <c r="X29" s="29"/>
      <c r="Y29" s="29"/>
      <c r="Z29" s="29"/>
      <c r="AA29" s="29"/>
    </row>
    <row r="30" spans="1:27" ht="63.75" x14ac:dyDescent="0.2">
      <c r="A30" s="8" t="s">
        <v>177</v>
      </c>
      <c r="B30" s="8" t="s">
        <v>178</v>
      </c>
      <c r="C30" s="10" t="s">
        <v>179</v>
      </c>
      <c r="D30" s="10" t="s">
        <v>120</v>
      </c>
      <c r="E30" s="42" t="s">
        <v>180</v>
      </c>
      <c r="F30" s="10" t="s">
        <v>181</v>
      </c>
      <c r="G30" s="10" t="s">
        <v>74</v>
      </c>
      <c r="H30" s="23" t="s">
        <v>75</v>
      </c>
      <c r="I30" s="32"/>
      <c r="J30" s="32"/>
      <c r="K30" s="32"/>
      <c r="L30" s="32"/>
      <c r="M30" s="32"/>
      <c r="N30" s="32"/>
      <c r="O30" s="32"/>
      <c r="P30" s="32"/>
      <c r="Q30" s="32"/>
      <c r="R30" s="32"/>
      <c r="S30" s="32"/>
      <c r="T30" s="32"/>
      <c r="U30" s="32"/>
      <c r="V30" s="32"/>
      <c r="W30" s="32"/>
      <c r="X30" s="32"/>
      <c r="Y30" s="32"/>
      <c r="Z30" s="32"/>
      <c r="AA30" s="32"/>
    </row>
    <row r="31" spans="1:27" ht="63.75" x14ac:dyDescent="0.2">
      <c r="A31" s="8" t="s">
        <v>182</v>
      </c>
      <c r="B31" s="10"/>
      <c r="C31" s="10" t="s">
        <v>183</v>
      </c>
      <c r="D31" s="10" t="s">
        <v>184</v>
      </c>
      <c r="E31" s="43" t="s">
        <v>185</v>
      </c>
      <c r="F31" s="10" t="s">
        <v>186</v>
      </c>
      <c r="G31" s="10" t="s">
        <v>88</v>
      </c>
      <c r="H31" s="23" t="s">
        <v>75</v>
      </c>
      <c r="I31" s="32"/>
      <c r="J31" s="32"/>
      <c r="K31" s="32"/>
      <c r="L31" s="32"/>
      <c r="M31" s="32"/>
      <c r="N31" s="32"/>
      <c r="O31" s="32"/>
      <c r="P31" s="32"/>
      <c r="Q31" s="32"/>
      <c r="R31" s="32"/>
      <c r="S31" s="32"/>
      <c r="T31" s="32"/>
      <c r="U31" s="32"/>
      <c r="V31" s="32"/>
      <c r="W31" s="32"/>
      <c r="X31" s="32"/>
      <c r="Y31" s="32"/>
      <c r="Z31" s="32"/>
      <c r="AA31" s="32"/>
    </row>
    <row r="32" spans="1:27" ht="76.5" x14ac:dyDescent="0.2">
      <c r="A32" s="8" t="s">
        <v>187</v>
      </c>
      <c r="B32" s="10"/>
      <c r="C32" s="10" t="s">
        <v>188</v>
      </c>
      <c r="D32" s="10" t="s">
        <v>189</v>
      </c>
      <c r="E32" s="43" t="s">
        <v>190</v>
      </c>
      <c r="F32" s="10" t="s">
        <v>186</v>
      </c>
      <c r="G32" s="10" t="s">
        <v>88</v>
      </c>
      <c r="H32" s="23" t="s">
        <v>75</v>
      </c>
      <c r="I32" s="32"/>
      <c r="J32" s="32"/>
      <c r="K32" s="32"/>
      <c r="L32" s="32"/>
      <c r="M32" s="32"/>
      <c r="N32" s="32"/>
      <c r="O32" s="32"/>
      <c r="P32" s="32"/>
      <c r="Q32" s="32"/>
      <c r="R32" s="32"/>
      <c r="S32" s="32"/>
      <c r="T32" s="32"/>
      <c r="U32" s="32"/>
      <c r="V32" s="32"/>
      <c r="W32" s="32"/>
      <c r="X32" s="32"/>
      <c r="Y32" s="32"/>
      <c r="Z32" s="32"/>
      <c r="AA32" s="32"/>
    </row>
    <row r="33" spans="1:27" ht="89.25" x14ac:dyDescent="0.2">
      <c r="A33" s="8" t="s">
        <v>191</v>
      </c>
      <c r="B33" s="10"/>
      <c r="C33" s="8" t="s">
        <v>192</v>
      </c>
      <c r="D33" s="8" t="s">
        <v>193</v>
      </c>
      <c r="E33" s="44" t="s">
        <v>194</v>
      </c>
      <c r="F33" s="8" t="s">
        <v>195</v>
      </c>
      <c r="G33" s="8" t="s">
        <v>74</v>
      </c>
      <c r="H33" s="23" t="s">
        <v>75</v>
      </c>
      <c r="I33" s="32"/>
      <c r="J33" s="32"/>
      <c r="K33" s="32"/>
      <c r="L33" s="32"/>
      <c r="M33" s="32"/>
      <c r="N33" s="32"/>
      <c r="O33" s="32"/>
      <c r="P33" s="32"/>
      <c r="Q33" s="32"/>
      <c r="R33" s="32"/>
      <c r="S33" s="32"/>
      <c r="T33" s="32"/>
      <c r="U33" s="32"/>
      <c r="V33" s="32"/>
      <c r="W33" s="32"/>
      <c r="X33" s="32"/>
      <c r="Y33" s="32"/>
      <c r="Z33" s="32"/>
      <c r="AA33" s="32"/>
    </row>
    <row r="34" spans="1:27" ht="63.75" x14ac:dyDescent="0.2">
      <c r="A34" s="8" t="s">
        <v>196</v>
      </c>
      <c r="B34" s="41"/>
      <c r="C34" s="30" t="s">
        <v>197</v>
      </c>
      <c r="D34" s="30" t="s">
        <v>132</v>
      </c>
      <c r="E34" s="36" t="s">
        <v>198</v>
      </c>
      <c r="F34" s="30" t="s">
        <v>199</v>
      </c>
      <c r="G34" s="30" t="s">
        <v>128</v>
      </c>
      <c r="H34" s="23" t="s">
        <v>75</v>
      </c>
      <c r="I34" s="41"/>
      <c r="J34" s="41"/>
      <c r="K34" s="41"/>
      <c r="L34" s="41"/>
      <c r="M34" s="41"/>
      <c r="N34" s="41"/>
      <c r="O34" s="41"/>
      <c r="P34" s="41"/>
      <c r="Q34" s="41"/>
      <c r="R34" s="41"/>
      <c r="S34" s="41"/>
      <c r="T34" s="41"/>
      <c r="U34" s="41"/>
      <c r="V34" s="41"/>
      <c r="W34" s="41"/>
      <c r="X34" s="41"/>
      <c r="Y34" s="41"/>
      <c r="Z34" s="41"/>
      <c r="AA34" s="41"/>
    </row>
    <row r="35" spans="1:27" ht="38.25" x14ac:dyDescent="0.2">
      <c r="A35" s="8" t="s">
        <v>200</v>
      </c>
      <c r="B35" s="32"/>
      <c r="C35" s="30" t="s">
        <v>201</v>
      </c>
      <c r="D35" s="30" t="s">
        <v>132</v>
      </c>
      <c r="E35" s="34" t="s">
        <v>202</v>
      </c>
      <c r="F35" s="30" t="s">
        <v>203</v>
      </c>
      <c r="G35" s="30" t="s">
        <v>128</v>
      </c>
      <c r="H35" s="23" t="s">
        <v>75</v>
      </c>
      <c r="I35" s="32"/>
      <c r="J35" s="32"/>
      <c r="K35" s="32"/>
      <c r="L35" s="32"/>
      <c r="M35" s="32"/>
      <c r="N35" s="32"/>
      <c r="O35" s="32"/>
      <c r="P35" s="32"/>
      <c r="Q35" s="32"/>
      <c r="R35" s="32"/>
      <c r="S35" s="32"/>
      <c r="T35" s="32"/>
      <c r="U35" s="32"/>
      <c r="V35" s="32"/>
      <c r="W35" s="32"/>
      <c r="X35" s="32"/>
      <c r="Y35" s="32"/>
      <c r="Z35" s="32"/>
      <c r="AA35" s="32"/>
    </row>
    <row r="36" spans="1:27" ht="89.25" x14ac:dyDescent="0.2">
      <c r="A36" s="8" t="s">
        <v>204</v>
      </c>
      <c r="B36" s="10"/>
      <c r="C36" s="8" t="s">
        <v>205</v>
      </c>
      <c r="D36" s="8" t="s">
        <v>206</v>
      </c>
      <c r="E36" s="44" t="s">
        <v>207</v>
      </c>
      <c r="F36" s="8" t="s">
        <v>208</v>
      </c>
      <c r="G36" s="8" t="s">
        <v>128</v>
      </c>
      <c r="H36" s="23" t="s">
        <v>75</v>
      </c>
      <c r="I36" s="32"/>
      <c r="J36" s="32"/>
      <c r="K36" s="32"/>
      <c r="L36" s="32"/>
      <c r="M36" s="32"/>
      <c r="N36" s="32"/>
      <c r="O36" s="32"/>
      <c r="P36" s="32"/>
      <c r="Q36" s="32"/>
      <c r="R36" s="32"/>
      <c r="S36" s="32"/>
      <c r="T36" s="32"/>
      <c r="U36" s="32"/>
      <c r="V36" s="32"/>
      <c r="W36" s="32"/>
      <c r="X36" s="32"/>
      <c r="Y36" s="32"/>
      <c r="Z36" s="32"/>
      <c r="AA36" s="32"/>
    </row>
    <row r="37" spans="1:27" ht="51" x14ac:dyDescent="0.2">
      <c r="A37" s="8" t="s">
        <v>209</v>
      </c>
      <c r="B37" s="32"/>
      <c r="C37" s="30" t="s">
        <v>210</v>
      </c>
      <c r="D37" s="30" t="s">
        <v>132</v>
      </c>
      <c r="E37" s="34" t="s">
        <v>211</v>
      </c>
      <c r="F37" s="30" t="s">
        <v>212</v>
      </c>
      <c r="G37" s="30" t="s">
        <v>74</v>
      </c>
      <c r="H37" s="23" t="s">
        <v>75</v>
      </c>
      <c r="I37" s="32"/>
      <c r="J37" s="32"/>
      <c r="K37" s="32"/>
      <c r="L37" s="32"/>
      <c r="M37" s="32"/>
      <c r="N37" s="32"/>
      <c r="O37" s="32"/>
      <c r="P37" s="32"/>
      <c r="Q37" s="32"/>
      <c r="R37" s="32"/>
      <c r="S37" s="32"/>
      <c r="T37" s="32"/>
      <c r="U37" s="32"/>
      <c r="V37" s="32"/>
      <c r="W37" s="32"/>
      <c r="X37" s="32"/>
      <c r="Y37" s="32"/>
      <c r="Z37" s="32"/>
      <c r="AA37" s="32"/>
    </row>
    <row r="38" spans="1:27" ht="38.25" x14ac:dyDescent="0.2">
      <c r="A38" s="30" t="s">
        <v>213</v>
      </c>
      <c r="B38" s="32"/>
      <c r="C38" s="30" t="s">
        <v>214</v>
      </c>
      <c r="D38" s="30" t="s">
        <v>132</v>
      </c>
      <c r="E38" s="34" t="s">
        <v>202</v>
      </c>
      <c r="F38" s="30" t="s">
        <v>215</v>
      </c>
      <c r="G38" s="30" t="s">
        <v>74</v>
      </c>
      <c r="H38" s="23" t="s">
        <v>75</v>
      </c>
      <c r="I38" s="32"/>
      <c r="J38" s="32"/>
      <c r="K38" s="32"/>
      <c r="L38" s="32"/>
      <c r="M38" s="32"/>
      <c r="N38" s="32"/>
      <c r="O38" s="32"/>
      <c r="P38" s="32"/>
      <c r="Q38" s="32"/>
      <c r="R38" s="32"/>
      <c r="S38" s="32"/>
      <c r="T38" s="32"/>
      <c r="U38" s="32"/>
      <c r="V38" s="32"/>
      <c r="W38" s="32"/>
      <c r="X38" s="32"/>
      <c r="Y38" s="32"/>
      <c r="Z38" s="32"/>
      <c r="AA38" s="32"/>
    </row>
    <row r="39" spans="1:27" ht="38.25" x14ac:dyDescent="0.2">
      <c r="A39" s="30" t="s">
        <v>216</v>
      </c>
      <c r="B39" s="32"/>
      <c r="C39" s="30" t="s">
        <v>217</v>
      </c>
      <c r="D39" s="30" t="s">
        <v>132</v>
      </c>
      <c r="E39" s="34" t="s">
        <v>202</v>
      </c>
      <c r="F39" s="30" t="s">
        <v>218</v>
      </c>
      <c r="G39" s="30" t="s">
        <v>74</v>
      </c>
      <c r="H39" s="23" t="s">
        <v>75</v>
      </c>
      <c r="I39" s="32"/>
      <c r="J39" s="32"/>
      <c r="K39" s="32"/>
      <c r="L39" s="32"/>
      <c r="M39" s="32"/>
      <c r="N39" s="32"/>
      <c r="O39" s="32"/>
      <c r="P39" s="32"/>
      <c r="Q39" s="32"/>
      <c r="R39" s="32"/>
      <c r="S39" s="32"/>
      <c r="T39" s="32"/>
      <c r="U39" s="32"/>
      <c r="V39" s="32"/>
      <c r="W39" s="32"/>
      <c r="X39" s="32"/>
      <c r="Y39" s="32"/>
      <c r="Z39" s="32"/>
      <c r="AA39" s="32"/>
    </row>
    <row r="40" spans="1:27" ht="51" x14ac:dyDescent="0.2">
      <c r="A40" s="30" t="s">
        <v>219</v>
      </c>
      <c r="B40" s="32"/>
      <c r="C40" s="30" t="s">
        <v>220</v>
      </c>
      <c r="D40" s="30" t="s">
        <v>132</v>
      </c>
      <c r="E40" s="34" t="s">
        <v>221</v>
      </c>
      <c r="F40" s="30" t="s">
        <v>222</v>
      </c>
      <c r="G40" s="30" t="s">
        <v>74</v>
      </c>
      <c r="H40" s="23" t="s">
        <v>75</v>
      </c>
      <c r="I40" s="32"/>
      <c r="J40" s="32"/>
      <c r="K40" s="32"/>
      <c r="L40" s="32"/>
      <c r="M40" s="32"/>
      <c r="N40" s="32"/>
      <c r="O40" s="32"/>
      <c r="P40" s="32"/>
      <c r="Q40" s="32"/>
      <c r="R40" s="32"/>
      <c r="S40" s="32"/>
      <c r="T40" s="32"/>
      <c r="U40" s="32"/>
      <c r="V40" s="32"/>
      <c r="W40" s="32"/>
      <c r="X40" s="32"/>
      <c r="Y40" s="32"/>
      <c r="Z40" s="32"/>
      <c r="AA40" s="32"/>
    </row>
    <row r="41" spans="1:27" ht="38.25" x14ac:dyDescent="0.2">
      <c r="A41" s="30" t="s">
        <v>223</v>
      </c>
      <c r="B41" s="32"/>
      <c r="C41" s="30" t="s">
        <v>224</v>
      </c>
      <c r="D41" s="30" t="s">
        <v>132</v>
      </c>
      <c r="E41" s="34" t="s">
        <v>225</v>
      </c>
      <c r="F41" s="30" t="s">
        <v>226</v>
      </c>
      <c r="G41" s="30" t="s">
        <v>74</v>
      </c>
      <c r="H41" s="23" t="s">
        <v>75</v>
      </c>
      <c r="I41" s="32"/>
      <c r="J41" s="32"/>
      <c r="K41" s="32"/>
      <c r="L41" s="32"/>
      <c r="M41" s="32"/>
      <c r="N41" s="32"/>
      <c r="O41" s="32"/>
      <c r="P41" s="32"/>
      <c r="Q41" s="32"/>
      <c r="R41" s="32"/>
      <c r="S41" s="32"/>
      <c r="T41" s="32"/>
      <c r="U41" s="32"/>
      <c r="V41" s="32"/>
      <c r="W41" s="32"/>
      <c r="X41" s="32"/>
      <c r="Y41" s="32"/>
      <c r="Z41" s="32"/>
      <c r="AA41" s="32"/>
    </row>
    <row r="42" spans="1:27" ht="51" x14ac:dyDescent="0.2">
      <c r="A42" s="30" t="s">
        <v>227</v>
      </c>
      <c r="B42" s="32"/>
      <c r="C42" s="30" t="s">
        <v>228</v>
      </c>
      <c r="D42" s="30" t="s">
        <v>132</v>
      </c>
      <c r="E42" s="34" t="s">
        <v>229</v>
      </c>
      <c r="F42" s="30" t="s">
        <v>230</v>
      </c>
      <c r="G42" s="30" t="s">
        <v>74</v>
      </c>
      <c r="H42" s="23" t="s">
        <v>75</v>
      </c>
      <c r="I42" s="32"/>
      <c r="J42" s="32"/>
      <c r="K42" s="32"/>
      <c r="L42" s="32"/>
      <c r="M42" s="32"/>
      <c r="N42" s="32"/>
      <c r="O42" s="32"/>
      <c r="P42" s="32"/>
      <c r="Q42" s="32"/>
      <c r="R42" s="32"/>
      <c r="S42" s="32"/>
      <c r="T42" s="32"/>
      <c r="U42" s="32"/>
      <c r="V42" s="32"/>
      <c r="W42" s="32"/>
      <c r="X42" s="32"/>
      <c r="Y42" s="32"/>
      <c r="Z42" s="32"/>
      <c r="AA42" s="32"/>
    </row>
    <row r="43" spans="1:27" ht="89.25" x14ac:dyDescent="0.2">
      <c r="A43" s="30" t="s">
        <v>231</v>
      </c>
      <c r="B43" s="32"/>
      <c r="C43" s="30" t="s">
        <v>232</v>
      </c>
      <c r="D43" s="30" t="s">
        <v>132</v>
      </c>
      <c r="E43" s="34" t="s">
        <v>233</v>
      </c>
      <c r="F43" s="30" t="s">
        <v>234</v>
      </c>
      <c r="G43" s="30" t="s">
        <v>235</v>
      </c>
      <c r="H43" s="23" t="s">
        <v>95</v>
      </c>
      <c r="I43" s="32"/>
      <c r="J43" s="32"/>
      <c r="K43" s="32"/>
      <c r="L43" s="32"/>
      <c r="M43" s="32"/>
      <c r="N43" s="32"/>
      <c r="O43" s="32"/>
      <c r="P43" s="32"/>
      <c r="Q43" s="32"/>
      <c r="R43" s="32"/>
      <c r="S43" s="32"/>
      <c r="T43" s="32"/>
      <c r="U43" s="32"/>
      <c r="V43" s="32"/>
      <c r="W43" s="32"/>
      <c r="X43" s="32"/>
      <c r="Y43" s="32"/>
      <c r="Z43" s="32"/>
      <c r="AA43" s="32"/>
    </row>
    <row r="44" spans="1:27" ht="76.5" x14ac:dyDescent="0.2">
      <c r="A44" s="30" t="s">
        <v>236</v>
      </c>
      <c r="B44" s="32"/>
      <c r="C44" s="30" t="s">
        <v>237</v>
      </c>
      <c r="D44" s="30" t="s">
        <v>206</v>
      </c>
      <c r="E44" s="34" t="s">
        <v>238</v>
      </c>
      <c r="F44" s="30" t="s">
        <v>239</v>
      </c>
      <c r="G44" s="32"/>
      <c r="H44" s="23" t="s">
        <v>75</v>
      </c>
      <c r="I44" s="32"/>
      <c r="J44" s="32"/>
      <c r="K44" s="32"/>
      <c r="L44" s="32"/>
      <c r="M44" s="32"/>
      <c r="N44" s="32"/>
      <c r="O44" s="32"/>
      <c r="P44" s="32"/>
      <c r="Q44" s="32"/>
      <c r="R44" s="32"/>
      <c r="S44" s="32"/>
      <c r="T44" s="32"/>
      <c r="U44" s="32"/>
      <c r="V44" s="32"/>
      <c r="W44" s="32"/>
      <c r="X44" s="32"/>
      <c r="Y44" s="32"/>
      <c r="Z44" s="32"/>
      <c r="AA44" s="32"/>
    </row>
    <row r="45" spans="1:27" ht="51" x14ac:dyDescent="0.2">
      <c r="A45" s="30" t="s">
        <v>240</v>
      </c>
      <c r="B45" s="32"/>
      <c r="C45" s="30" t="s">
        <v>241</v>
      </c>
      <c r="D45" s="30" t="s">
        <v>132</v>
      </c>
      <c r="E45" s="34" t="s">
        <v>242</v>
      </c>
      <c r="F45" s="30" t="s">
        <v>243</v>
      </c>
      <c r="G45" s="30" t="s">
        <v>244</v>
      </c>
      <c r="H45" s="23" t="s">
        <v>75</v>
      </c>
      <c r="I45" s="32"/>
      <c r="J45" s="32"/>
      <c r="K45" s="32"/>
      <c r="L45" s="32"/>
      <c r="M45" s="32"/>
      <c r="N45" s="32"/>
      <c r="O45" s="32"/>
      <c r="P45" s="32"/>
      <c r="Q45" s="32"/>
      <c r="R45" s="32"/>
      <c r="S45" s="32"/>
      <c r="T45" s="32"/>
      <c r="U45" s="32"/>
      <c r="V45" s="32"/>
      <c r="W45" s="32"/>
      <c r="X45" s="32"/>
      <c r="Y45" s="32"/>
      <c r="Z45" s="32"/>
      <c r="AA45" s="32"/>
    </row>
    <row r="46" spans="1:27" ht="25.5" x14ac:dyDescent="0.2">
      <c r="A46" s="30" t="s">
        <v>245</v>
      </c>
      <c r="B46" s="32"/>
      <c r="C46" s="30" t="s">
        <v>246</v>
      </c>
      <c r="D46" s="30" t="s">
        <v>132</v>
      </c>
      <c r="E46" s="34" t="s">
        <v>247</v>
      </c>
      <c r="F46" s="30" t="s">
        <v>248</v>
      </c>
      <c r="G46" s="30" t="s">
        <v>244</v>
      </c>
      <c r="H46" s="23" t="s">
        <v>75</v>
      </c>
      <c r="I46" s="32"/>
      <c r="J46" s="32"/>
      <c r="K46" s="32"/>
      <c r="L46" s="32"/>
      <c r="M46" s="32"/>
      <c r="N46" s="32"/>
      <c r="O46" s="32"/>
      <c r="P46" s="32"/>
      <c r="Q46" s="32"/>
      <c r="R46" s="32"/>
      <c r="S46" s="32"/>
      <c r="T46" s="32"/>
      <c r="U46" s="32"/>
      <c r="V46" s="32"/>
      <c r="W46" s="32"/>
      <c r="X46" s="32"/>
      <c r="Y46" s="32"/>
      <c r="Z46" s="32"/>
      <c r="AA46" s="32"/>
    </row>
    <row r="47" spans="1:27" ht="10.5" customHeight="1" x14ac:dyDescent="0.2">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row>
    <row r="48" spans="1:27" ht="51" x14ac:dyDescent="0.2">
      <c r="A48" s="30" t="s">
        <v>249</v>
      </c>
      <c r="B48" s="69" t="s">
        <v>250</v>
      </c>
      <c r="C48" s="30" t="s">
        <v>251</v>
      </c>
      <c r="D48" s="30" t="s">
        <v>132</v>
      </c>
      <c r="E48" s="34" t="s">
        <v>252</v>
      </c>
      <c r="F48" s="30" t="s">
        <v>253</v>
      </c>
      <c r="G48" s="30" t="s">
        <v>128</v>
      </c>
      <c r="H48" s="23" t="s">
        <v>75</v>
      </c>
      <c r="I48" s="32"/>
      <c r="J48" s="32"/>
      <c r="K48" s="32"/>
      <c r="L48" s="32"/>
      <c r="M48" s="32"/>
      <c r="N48" s="32"/>
      <c r="O48" s="32"/>
      <c r="P48" s="32"/>
      <c r="Q48" s="32"/>
      <c r="R48" s="32"/>
      <c r="S48" s="32"/>
      <c r="T48" s="32"/>
      <c r="U48" s="32"/>
      <c r="V48" s="32"/>
      <c r="W48" s="32"/>
      <c r="X48" s="32"/>
      <c r="Y48" s="32"/>
      <c r="Z48" s="32"/>
      <c r="AA48" s="32"/>
    </row>
    <row r="49" spans="1:27" ht="51" x14ac:dyDescent="0.2">
      <c r="A49" s="30" t="s">
        <v>254</v>
      </c>
      <c r="B49" s="70"/>
      <c r="C49" s="30" t="s">
        <v>255</v>
      </c>
      <c r="D49" s="30" t="s">
        <v>132</v>
      </c>
      <c r="E49" s="34" t="s">
        <v>256</v>
      </c>
      <c r="F49" s="30" t="s">
        <v>257</v>
      </c>
      <c r="G49" s="30" t="s">
        <v>128</v>
      </c>
      <c r="H49" s="23" t="s">
        <v>75</v>
      </c>
      <c r="I49" s="32"/>
      <c r="J49" s="32"/>
      <c r="K49" s="32"/>
      <c r="L49" s="32"/>
      <c r="M49" s="32"/>
      <c r="N49" s="32"/>
      <c r="O49" s="32"/>
      <c r="P49" s="32"/>
      <c r="Q49" s="32"/>
      <c r="R49" s="32"/>
      <c r="S49" s="32"/>
      <c r="T49" s="32"/>
      <c r="U49" s="32"/>
      <c r="V49" s="32"/>
      <c r="W49" s="32"/>
      <c r="X49" s="32"/>
      <c r="Y49" s="32"/>
      <c r="Z49" s="32"/>
      <c r="AA49" s="32"/>
    </row>
    <row r="50" spans="1:27" ht="51" x14ac:dyDescent="0.2">
      <c r="A50" s="30" t="s">
        <v>258</v>
      </c>
      <c r="B50" s="70"/>
      <c r="C50" s="30" t="s">
        <v>259</v>
      </c>
      <c r="D50" s="30" t="s">
        <v>132</v>
      </c>
      <c r="E50" s="34" t="s">
        <v>256</v>
      </c>
      <c r="F50" s="30" t="s">
        <v>260</v>
      </c>
      <c r="G50" s="30" t="s">
        <v>128</v>
      </c>
      <c r="H50" s="23" t="s">
        <v>75</v>
      </c>
      <c r="I50" s="32"/>
      <c r="J50" s="32"/>
      <c r="K50" s="32"/>
      <c r="L50" s="32"/>
      <c r="M50" s="32"/>
      <c r="N50" s="32"/>
      <c r="O50" s="32"/>
      <c r="P50" s="32"/>
      <c r="Q50" s="32"/>
      <c r="R50" s="32"/>
      <c r="S50" s="32"/>
      <c r="T50" s="32"/>
      <c r="U50" s="32"/>
      <c r="V50" s="32"/>
      <c r="W50" s="32"/>
      <c r="X50" s="32"/>
      <c r="Y50" s="32"/>
      <c r="Z50" s="32"/>
      <c r="AA50" s="32"/>
    </row>
    <row r="51" spans="1:27" ht="51" x14ac:dyDescent="0.2">
      <c r="A51" s="30" t="s">
        <v>261</v>
      </c>
      <c r="B51" s="70"/>
      <c r="C51" s="30" t="s">
        <v>262</v>
      </c>
      <c r="D51" s="30" t="s">
        <v>132</v>
      </c>
      <c r="E51" s="34" t="s">
        <v>256</v>
      </c>
      <c r="F51" s="30" t="s">
        <v>263</v>
      </c>
      <c r="G51" s="30" t="s">
        <v>264</v>
      </c>
      <c r="H51" s="94" t="s">
        <v>95</v>
      </c>
      <c r="I51" s="32"/>
      <c r="J51" s="32"/>
      <c r="K51" s="32"/>
      <c r="L51" s="32"/>
      <c r="M51" s="32"/>
      <c r="N51" s="32"/>
      <c r="O51" s="32"/>
      <c r="P51" s="32"/>
      <c r="Q51" s="32"/>
      <c r="R51" s="32"/>
      <c r="S51" s="32"/>
      <c r="T51" s="32"/>
      <c r="U51" s="32"/>
      <c r="V51" s="32"/>
      <c r="W51" s="32"/>
      <c r="X51" s="32"/>
      <c r="Y51" s="32"/>
      <c r="Z51" s="32"/>
      <c r="AA51" s="32"/>
    </row>
    <row r="52" spans="1:27" ht="63.75" x14ac:dyDescent="0.2">
      <c r="A52" s="30" t="s">
        <v>265</v>
      </c>
      <c r="B52" s="70"/>
      <c r="C52" s="30" t="s">
        <v>266</v>
      </c>
      <c r="D52" s="30" t="s">
        <v>132</v>
      </c>
      <c r="E52" s="34" t="s">
        <v>267</v>
      </c>
      <c r="F52" s="30" t="s">
        <v>268</v>
      </c>
      <c r="G52" s="30" t="s">
        <v>128</v>
      </c>
      <c r="H52" s="23" t="s">
        <v>75</v>
      </c>
      <c r="I52" s="32"/>
      <c r="J52" s="32"/>
      <c r="K52" s="32"/>
      <c r="L52" s="32"/>
      <c r="M52" s="32"/>
      <c r="N52" s="32"/>
      <c r="O52" s="32"/>
      <c r="P52" s="32"/>
      <c r="Q52" s="32"/>
      <c r="R52" s="32"/>
      <c r="S52" s="32"/>
      <c r="T52" s="32"/>
      <c r="U52" s="32"/>
      <c r="V52" s="32"/>
      <c r="W52" s="32"/>
      <c r="X52" s="32"/>
      <c r="Y52" s="32"/>
      <c r="Z52" s="32"/>
      <c r="AA52" s="32"/>
    </row>
    <row r="53" spans="1:27" ht="51" x14ac:dyDescent="0.2">
      <c r="A53" s="30" t="s">
        <v>269</v>
      </c>
      <c r="B53" s="70"/>
      <c r="C53" s="30" t="s">
        <v>270</v>
      </c>
      <c r="D53" s="30" t="s">
        <v>132</v>
      </c>
      <c r="E53" s="34" t="s">
        <v>256</v>
      </c>
      <c r="F53" s="30" t="s">
        <v>271</v>
      </c>
      <c r="G53" s="30" t="s">
        <v>128</v>
      </c>
      <c r="H53" s="23" t="s">
        <v>75</v>
      </c>
      <c r="I53" s="32"/>
      <c r="J53" s="32"/>
      <c r="K53" s="32"/>
      <c r="L53" s="32"/>
      <c r="M53" s="32"/>
      <c r="N53" s="32"/>
      <c r="O53" s="32"/>
      <c r="P53" s="32"/>
      <c r="Q53" s="32"/>
      <c r="R53" s="32"/>
      <c r="S53" s="32"/>
      <c r="T53" s="32"/>
      <c r="U53" s="32"/>
      <c r="V53" s="32"/>
      <c r="W53" s="32"/>
      <c r="X53" s="32"/>
      <c r="Y53" s="32"/>
      <c r="Z53" s="32"/>
      <c r="AA53" s="32"/>
    </row>
    <row r="54" spans="1:27" ht="63.75" x14ac:dyDescent="0.2">
      <c r="A54" s="30" t="s">
        <v>272</v>
      </c>
      <c r="B54" s="70"/>
      <c r="C54" s="30" t="s">
        <v>273</v>
      </c>
      <c r="D54" s="30" t="s">
        <v>132</v>
      </c>
      <c r="E54" s="34" t="s">
        <v>274</v>
      </c>
      <c r="F54" s="30" t="s">
        <v>275</v>
      </c>
      <c r="G54" s="30" t="s">
        <v>74</v>
      </c>
      <c r="H54" s="23" t="s">
        <v>75</v>
      </c>
      <c r="I54" s="32"/>
      <c r="J54" s="32"/>
      <c r="K54" s="32"/>
      <c r="L54" s="32"/>
      <c r="M54" s="32"/>
      <c r="N54" s="32"/>
      <c r="O54" s="32"/>
      <c r="P54" s="32"/>
      <c r="Q54" s="32"/>
      <c r="R54" s="32"/>
      <c r="S54" s="32"/>
      <c r="T54" s="32"/>
      <c r="U54" s="32"/>
      <c r="V54" s="32"/>
      <c r="W54" s="32"/>
      <c r="X54" s="32"/>
      <c r="Y54" s="32"/>
      <c r="Z54" s="32"/>
      <c r="AA54" s="32"/>
    </row>
    <row r="55" spans="1:27" ht="51" x14ac:dyDescent="0.2">
      <c r="A55" s="30" t="s">
        <v>276</v>
      </c>
      <c r="B55" s="71"/>
      <c r="C55" s="30" t="s">
        <v>277</v>
      </c>
      <c r="D55" s="30" t="s">
        <v>132</v>
      </c>
      <c r="E55" s="34" t="s">
        <v>256</v>
      </c>
      <c r="F55" s="30" t="s">
        <v>278</v>
      </c>
      <c r="G55" s="30" t="s">
        <v>74</v>
      </c>
      <c r="H55" s="23" t="s">
        <v>75</v>
      </c>
      <c r="I55" s="32"/>
      <c r="J55" s="32"/>
      <c r="K55" s="32"/>
      <c r="L55" s="32"/>
      <c r="M55" s="32"/>
      <c r="N55" s="32"/>
      <c r="O55" s="32"/>
      <c r="P55" s="32"/>
      <c r="Q55" s="32"/>
      <c r="R55" s="32"/>
      <c r="S55" s="32"/>
      <c r="T55" s="32"/>
      <c r="U55" s="32"/>
      <c r="V55" s="32"/>
      <c r="W55" s="32"/>
      <c r="X55" s="32"/>
      <c r="Y55" s="32"/>
      <c r="Z55" s="32"/>
      <c r="AA55" s="32"/>
    </row>
    <row r="56" spans="1:27" ht="12" customHeight="1" x14ac:dyDescent="0.2">
      <c r="A56" s="7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3"/>
    </row>
    <row r="57" spans="1:27" ht="12.75" x14ac:dyDescent="0.2">
      <c r="A57" s="46" t="s">
        <v>279</v>
      </c>
      <c r="B57" s="46" t="s">
        <v>280</v>
      </c>
      <c r="C57" s="9"/>
      <c r="D57" s="9"/>
      <c r="E57" s="9"/>
      <c r="F57" s="9"/>
      <c r="G57" s="9"/>
      <c r="H57" s="9"/>
      <c r="I57" s="9"/>
      <c r="J57" s="9"/>
      <c r="K57" s="9"/>
      <c r="L57" s="9"/>
      <c r="M57" s="9"/>
      <c r="N57" s="9"/>
      <c r="O57" s="9"/>
      <c r="P57" s="9"/>
      <c r="Q57" s="9"/>
      <c r="R57" s="9"/>
      <c r="S57" s="9"/>
      <c r="T57" s="9"/>
      <c r="U57" s="9"/>
      <c r="V57" s="9"/>
      <c r="W57" s="9"/>
      <c r="X57" s="9"/>
      <c r="Y57" s="9"/>
      <c r="Z57" s="9"/>
      <c r="AA57" s="9"/>
    </row>
    <row r="58" spans="1:27" ht="12.75" x14ac:dyDescent="0.2">
      <c r="A58" s="46" t="s">
        <v>281</v>
      </c>
      <c r="B58" s="9"/>
      <c r="C58" s="9"/>
      <c r="D58" s="9"/>
      <c r="E58" s="9"/>
      <c r="F58" s="9"/>
      <c r="G58" s="9"/>
      <c r="H58" s="9"/>
      <c r="I58" s="9"/>
      <c r="J58" s="9"/>
      <c r="K58" s="9"/>
      <c r="L58" s="9"/>
      <c r="M58" s="9"/>
      <c r="N58" s="9"/>
      <c r="O58" s="9"/>
      <c r="P58" s="9"/>
      <c r="Q58" s="9"/>
      <c r="R58" s="9"/>
      <c r="S58" s="9"/>
      <c r="T58" s="9"/>
      <c r="U58" s="9"/>
      <c r="V58" s="9"/>
      <c r="W58" s="9"/>
      <c r="X58" s="9"/>
      <c r="Y58" s="9"/>
      <c r="Z58" s="9"/>
      <c r="AA58" s="9"/>
    </row>
    <row r="59" spans="1:27" ht="12.75" x14ac:dyDescent="0.2">
      <c r="A59" s="46" t="s">
        <v>282</v>
      </c>
      <c r="B59" s="9"/>
      <c r="C59" s="9"/>
      <c r="D59" s="9"/>
      <c r="E59" s="9"/>
      <c r="F59" s="9"/>
      <c r="G59" s="9"/>
      <c r="H59" s="9"/>
      <c r="I59" s="9"/>
      <c r="J59" s="9"/>
      <c r="K59" s="9"/>
      <c r="L59" s="9"/>
      <c r="M59" s="9"/>
      <c r="N59" s="9"/>
      <c r="O59" s="9"/>
      <c r="P59" s="9"/>
      <c r="Q59" s="9"/>
      <c r="R59" s="9"/>
      <c r="S59" s="9"/>
      <c r="T59" s="9"/>
      <c r="U59" s="9"/>
      <c r="V59" s="9"/>
      <c r="W59" s="9"/>
      <c r="X59" s="9"/>
      <c r="Y59" s="9"/>
      <c r="Z59" s="9"/>
      <c r="AA59" s="9"/>
    </row>
    <row r="60" spans="1:27" ht="12.75" x14ac:dyDescent="0.2">
      <c r="A60" s="46" t="s">
        <v>283</v>
      </c>
      <c r="B60" s="9"/>
      <c r="C60" s="9"/>
      <c r="D60" s="9"/>
      <c r="E60" s="9"/>
      <c r="F60" s="9"/>
      <c r="G60" s="9"/>
      <c r="H60" s="9"/>
      <c r="I60" s="9"/>
      <c r="J60" s="9"/>
      <c r="K60" s="9"/>
      <c r="L60" s="9"/>
      <c r="M60" s="9"/>
      <c r="N60" s="9"/>
      <c r="O60" s="9"/>
      <c r="P60" s="9"/>
      <c r="Q60" s="9"/>
      <c r="R60" s="9"/>
      <c r="S60" s="9"/>
      <c r="T60" s="9"/>
      <c r="U60" s="9"/>
      <c r="V60" s="9"/>
      <c r="W60" s="9"/>
      <c r="X60" s="9"/>
      <c r="Y60" s="9"/>
      <c r="Z60" s="9"/>
      <c r="AA60" s="9"/>
    </row>
    <row r="61" spans="1:27" ht="12.75" x14ac:dyDescent="0.2">
      <c r="A61" s="46" t="s">
        <v>284</v>
      </c>
      <c r="B61" s="9"/>
      <c r="C61" s="9"/>
      <c r="D61" s="9"/>
      <c r="E61" s="9"/>
      <c r="F61" s="9"/>
      <c r="G61" s="9"/>
      <c r="H61" s="9"/>
      <c r="I61" s="9"/>
      <c r="J61" s="9"/>
      <c r="K61" s="9"/>
      <c r="L61" s="9"/>
      <c r="M61" s="9"/>
      <c r="N61" s="9"/>
      <c r="O61" s="9"/>
      <c r="P61" s="9"/>
      <c r="Q61" s="9"/>
      <c r="R61" s="9"/>
      <c r="S61" s="9"/>
      <c r="T61" s="9"/>
      <c r="U61" s="9"/>
      <c r="V61" s="9"/>
      <c r="W61" s="9"/>
      <c r="X61" s="9"/>
      <c r="Y61" s="9"/>
      <c r="Z61" s="9"/>
      <c r="AA61" s="9"/>
    </row>
    <row r="62" spans="1:27" ht="12.75" x14ac:dyDescent="0.2">
      <c r="A62" s="46" t="s">
        <v>285</v>
      </c>
      <c r="B62" s="9"/>
      <c r="C62" s="9"/>
      <c r="D62" s="9"/>
      <c r="E62" s="9"/>
      <c r="F62" s="9"/>
      <c r="G62" s="9"/>
      <c r="H62" s="9"/>
      <c r="I62" s="9"/>
      <c r="J62" s="9"/>
      <c r="K62" s="9"/>
      <c r="L62" s="9"/>
      <c r="M62" s="9"/>
      <c r="N62" s="9"/>
      <c r="O62" s="9"/>
      <c r="P62" s="9"/>
      <c r="Q62" s="9"/>
      <c r="R62" s="9"/>
      <c r="S62" s="9"/>
      <c r="T62" s="9"/>
      <c r="U62" s="9"/>
      <c r="V62" s="9"/>
      <c r="W62" s="9"/>
      <c r="X62" s="9"/>
      <c r="Y62" s="9"/>
      <c r="Z62" s="9"/>
      <c r="AA62" s="9"/>
    </row>
    <row r="63" spans="1:27" ht="12.75" x14ac:dyDescent="0.2">
      <c r="A63" s="46" t="s">
        <v>286</v>
      </c>
      <c r="B63" s="9"/>
      <c r="C63" s="9"/>
      <c r="D63" s="9"/>
      <c r="E63" s="9"/>
      <c r="F63" s="9"/>
      <c r="G63" s="9"/>
      <c r="H63" s="9"/>
      <c r="I63" s="9"/>
      <c r="J63" s="9"/>
      <c r="K63" s="9"/>
      <c r="L63" s="9"/>
      <c r="M63" s="9"/>
      <c r="N63" s="9"/>
      <c r="O63" s="9"/>
      <c r="P63" s="9"/>
      <c r="Q63" s="9"/>
      <c r="R63" s="9"/>
      <c r="S63" s="9"/>
      <c r="T63" s="9"/>
      <c r="U63" s="9"/>
      <c r="V63" s="9"/>
      <c r="W63" s="9"/>
      <c r="X63" s="9"/>
      <c r="Y63" s="9"/>
      <c r="Z63" s="9"/>
      <c r="AA63" s="9"/>
    </row>
    <row r="64" spans="1:27" ht="12.75"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spans="1:27" ht="12.75"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spans="1:27" ht="12.75"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spans="1:27" ht="12.75"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spans="1:27" ht="12.75"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spans="1:27" ht="12.75"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spans="1:27" ht="12.75"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spans="1:27" ht="12.75"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spans="1:27" ht="12.75"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spans="1:27" ht="12.75"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spans="1:27" ht="12.75"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spans="1:27" ht="12.75"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spans="1:27" ht="12.75"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spans="1:27" ht="12.75"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spans="1:27" ht="12.75"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spans="1:27" ht="12.75"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7" ht="12.75"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12.75"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2.75"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2.75"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2.75"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2.75"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spans="1:27" ht="12.75"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spans="1:27" ht="12.75"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spans="1:27" ht="12.75"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spans="1:27" ht="12.75"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spans="1:27" ht="12.75"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spans="1:27" ht="12.75"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spans="1:27" ht="12.75"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7" ht="12.75"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7" ht="12.75"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7" ht="12.75"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7" ht="12.75"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2.75" x14ac:dyDescent="0.2">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2.75" x14ac:dyDescent="0.2">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spans="1:27" ht="12.75" x14ac:dyDescent="0.2">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spans="1:27"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2.7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2.7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2.7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2.7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2.7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2.7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2.7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2.7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2.7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2.7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2.7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2.7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2.7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2.7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2.7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2.7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2.7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2.7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2.7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2.7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2.7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2.7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2.7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2.7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2.7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2.7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spans="1:27" ht="12.7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spans="1:27" ht="12.7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spans="1:27" ht="12.7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spans="1:27" ht="12.7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spans="1:27" ht="12.7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spans="1:27" ht="12.7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spans="1:27" ht="12.7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spans="1:27" ht="12.7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spans="1:27" ht="12.7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spans="1:27" ht="12.7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spans="1:27" ht="12.7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spans="1:27" ht="12.7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spans="1:27" ht="12.7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spans="1:27" ht="12.7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spans="1:27" ht="12.7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spans="1:27" ht="12.7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spans="1:27" ht="12.7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spans="1:27" ht="12.7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spans="1:27" ht="12.7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spans="1:27" ht="12.7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spans="1:27" ht="12.7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spans="1:27" ht="12.7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spans="1:27" ht="12.7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spans="1:27" ht="12.7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spans="1:27" ht="12.7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spans="1:27" ht="12.7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spans="1:27" ht="12.7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spans="1:27" ht="12.7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spans="1:27" ht="12.7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spans="1:27" ht="12.7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spans="1:27" ht="12.7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spans="1:27" ht="12.7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spans="1:27" ht="12.7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spans="1:27" ht="12.7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spans="1:27" ht="12.7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spans="1:27" ht="12.7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spans="1:27" ht="12.7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spans="1:27" ht="12.7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spans="1:27" ht="12.7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spans="1:27" ht="12.7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spans="1:27" ht="12.7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spans="1:27" ht="12.7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spans="1:27" ht="12.7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spans="1:27" ht="12.7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spans="1:27" ht="12.7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spans="1:27" ht="12.7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spans="1:27" ht="12.7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spans="1:27" ht="12.7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spans="1:27" ht="12.7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spans="1:27" ht="12.7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spans="1:27" ht="12.7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spans="1:27" ht="12.7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spans="1:27" ht="12.7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spans="1:27" ht="12.7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spans="1:27" ht="12.7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spans="1:27" ht="12.7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spans="1:27" ht="12.7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spans="1:27" ht="12.7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spans="1:27" ht="12.7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spans="1:27" ht="12.7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spans="1:27" ht="12.7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spans="1:27" ht="12.7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spans="1:27" ht="12.7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spans="1:27" ht="12.7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spans="1:27" ht="12.7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spans="1:27" ht="12.7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spans="1:27" ht="12.7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spans="1:27" ht="12.7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spans="1:27" ht="12.7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spans="1:27" ht="12.7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spans="1:27" ht="12.7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spans="1:27" ht="12.7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spans="1:27" ht="12.7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spans="1:27" ht="12.7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spans="1:27" ht="12.7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spans="1:27" ht="12.7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spans="1:27" ht="12.7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spans="1:27" ht="12.7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spans="1:27" ht="12.7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spans="1:27" ht="12.7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spans="1:27" ht="12.7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spans="1:27" ht="12.7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spans="1:27" ht="12.7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spans="1:27" ht="12.7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spans="1:27" ht="12.7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spans="1:27" ht="12.7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spans="1:27" ht="12.7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spans="1:27" ht="12.7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spans="1:27" ht="12.7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spans="1:27" ht="12.7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spans="1:27" ht="12.7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spans="1:27" ht="12.7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spans="1:27" ht="12.7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spans="1:27" ht="12.7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spans="1:27" ht="12.7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spans="1:27" ht="12.7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spans="1:27" ht="12.7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spans="1:27" ht="12.7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spans="1:27" ht="12.7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spans="1:27" ht="12.7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spans="1:27" ht="12.7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spans="1:27" ht="12.7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spans="1:27" ht="12.7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spans="1:27" ht="12.7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spans="1:27" ht="12.7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spans="1:27" ht="12.7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spans="1:27" ht="12.7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spans="1:27" ht="12.7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spans="1:27" ht="12.7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spans="1:27" ht="12.7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spans="1:27" ht="12.7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spans="1:27" ht="12.7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spans="1:27" ht="12.7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spans="1:27" ht="12.7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spans="1:27" ht="12.7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spans="1:27" ht="12.7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spans="1:27" ht="12.7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spans="1:27" ht="12.7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spans="1:27" ht="12.7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spans="1:27" ht="12.7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spans="1:27" ht="12.7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spans="1:27" ht="12.7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spans="1:27" ht="12.7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spans="1:27" ht="12.7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spans="1:27" ht="12.7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spans="1:27" ht="12.7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spans="1:27" ht="12.7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spans="1:27" ht="12.7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spans="1:27" ht="12.7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spans="1:27" ht="12.7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spans="1:27" ht="12.7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spans="1:27" ht="12.7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spans="1:27" ht="12.7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spans="1:27" ht="12.7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spans="1:27" ht="12.7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spans="1:27" ht="12.7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spans="1:27" ht="12.7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spans="1:27" ht="12.7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spans="1:27" ht="12.7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spans="1:27" ht="12.7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spans="1:27" ht="12.7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spans="1:27" ht="12.7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spans="1:27" ht="12.7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spans="1:27" ht="12.7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spans="1:27" ht="12.7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spans="1:27" ht="12.7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spans="1:27" ht="12.7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spans="1:27" ht="12.7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spans="1:27" ht="12.7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spans="1:27" ht="12.7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spans="1:27" ht="12.7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spans="1:27" ht="12.7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spans="1:27" ht="12.7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spans="1:27" ht="12.7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spans="1:27" ht="12.7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spans="1:27" ht="12.7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spans="1:27" ht="12.7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spans="1:27" ht="12.7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spans="1:27" ht="12.7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spans="1:27" ht="12.7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spans="1:27" ht="12.7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spans="1:27" ht="12.7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spans="1:27" ht="12.7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spans="1:27" ht="12.7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spans="1:27" ht="12.7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spans="1:27" ht="12.7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spans="1:27" ht="12.7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spans="1:27" ht="12.7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spans="1:27" ht="12.7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spans="1:27" ht="12.7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spans="1:27" ht="12.7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spans="1:27" ht="12.7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spans="1:27" ht="12.7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spans="1:27" ht="12.7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spans="1:27" ht="12.7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spans="1:27" ht="12.7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spans="1:27" ht="12.7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spans="1:27" ht="12.7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spans="1:27" ht="12.7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spans="1:27" ht="12.7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spans="1:27" ht="12.7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spans="1:27" ht="12.7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spans="1:27" ht="12.7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spans="1:27" ht="12.7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spans="1:27" ht="12.7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spans="1:27" ht="12.7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spans="1:27" ht="12.7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spans="1:27" ht="12.7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spans="1:27" ht="12.7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spans="1:27" ht="12.7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spans="1:27" ht="12.7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spans="1:27" ht="12.7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spans="1:27" ht="12.7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spans="1:27" ht="12.7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spans="1:27" ht="12.7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spans="1:27" ht="12.7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spans="1:27" ht="12.7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spans="1:27" ht="12.7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spans="1:27" ht="12.7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spans="1:27" ht="12.7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spans="1:27" ht="12.7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spans="1:27" ht="12.7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spans="1:27" ht="12.7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spans="1:27" ht="12.7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spans="1:27" ht="12.7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spans="1:27" ht="12.7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spans="1:27" ht="12.7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spans="1:27" ht="12.7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spans="1:27" ht="12.7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spans="1:27" ht="12.7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spans="1:27" ht="12.7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spans="1:27" ht="12.7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spans="1:27" ht="12.7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spans="1:27" ht="12.7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spans="1:27" ht="12.7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spans="1:27" ht="12.7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spans="1:27" ht="12.7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spans="1:27" ht="12.7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spans="1:27" ht="12.7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spans="1:27" ht="12.7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spans="1:27" ht="12.7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spans="1:27" ht="12.7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spans="1:27" ht="12.7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spans="1:27" ht="12.7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spans="1:27" ht="12.7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spans="1:27" ht="12.7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spans="1:27" ht="12.7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spans="1:27" ht="12.7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spans="1:27" ht="12.7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spans="1:27" ht="12.7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spans="1:27" ht="12.7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spans="1:27" ht="12.7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spans="1:27" ht="12.7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spans="1:27" ht="12.7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spans="1:27" ht="12.7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spans="1:27" ht="12.7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spans="1:27" ht="12.7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spans="1:27" ht="12.7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spans="1:27" ht="12.7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spans="1:27" ht="12.7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spans="1:27" ht="12.7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spans="1:27" ht="12.7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spans="1:27" ht="12.7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spans="1:27" ht="12.7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spans="1:27" ht="12.7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spans="1:27" ht="12.7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spans="1:27" ht="12.7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spans="1:27" ht="12.7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spans="1:27" ht="12.7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spans="1:27" ht="12.7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spans="1:27" ht="12.7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spans="1:27" ht="12.7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spans="1:27" ht="12.7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spans="1:27" ht="12.7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spans="1:27" ht="12.7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spans="1:27" ht="12.7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spans="1:27" ht="12.7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spans="1:27" ht="12.7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spans="1:27" ht="12.7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spans="1:27" ht="12.7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spans="1:27" ht="12.7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spans="1:27" ht="12.7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spans="1:27" ht="12.7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spans="1:27" ht="12.7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spans="1:27" ht="12.7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spans="1:27" ht="12.7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spans="1:27" ht="12.7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spans="1:27" ht="12.7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spans="1:27" ht="12.7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spans="1:27" ht="12.7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spans="1:27" ht="12.7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spans="1:27" ht="12.7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spans="1:27" ht="12.7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spans="1:27" ht="12.7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spans="1:27" ht="12.7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spans="1:27" ht="12.7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spans="1:27" ht="12.7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spans="1:27" ht="12.7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spans="1:27" ht="12.7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spans="1:27" ht="12.7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spans="1:27" ht="12.7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spans="1:27" ht="12.7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spans="1:27" ht="12.7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spans="1:27" ht="12.7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spans="1:27" ht="12.7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spans="1:27" ht="12.7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spans="1:27" ht="12.7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spans="1:27" ht="12.7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spans="1:27" ht="12.7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spans="1:27" ht="12.7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spans="1:27" ht="12.7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spans="1:27" ht="12.7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spans="1:27" ht="12.7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spans="1:27" ht="12.7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spans="1:27" ht="12.7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spans="1:27" ht="12.7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spans="1:27" ht="12.7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spans="1:27" ht="12.7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spans="1:27" ht="12.7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spans="1:27" ht="12.7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spans="1:27" ht="12.7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spans="1:27" ht="12.7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spans="1:27" ht="12.7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spans="1:27" ht="12.7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spans="1:27" ht="12.7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spans="1:27" ht="12.7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spans="1:27" ht="12.7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spans="1:27" ht="12.7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spans="1:27" ht="12.7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spans="1:27" ht="12.7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spans="1:27" ht="12.7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spans="1:27" ht="12.7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spans="1:27" ht="12.7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spans="1:27" ht="12.7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spans="1:27" ht="12.7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spans="1:27" ht="12.7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spans="1:27" ht="12.7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spans="1:27" ht="12.7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spans="1:27" ht="12.7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spans="1:27" ht="12.7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spans="1:27" ht="12.7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spans="1:27" ht="12.7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spans="1:27" ht="12.7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spans="1:27" ht="12.7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spans="1:27" ht="12.7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spans="1:27" ht="12.7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spans="1:27" ht="12.7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spans="1:27" ht="12.7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spans="1:27" ht="12.7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spans="1:27" ht="12.7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spans="1:27" ht="12.7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spans="1:27" ht="12.7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spans="1:27" ht="12.7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spans="1:27" ht="12.7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spans="1:27" ht="12.7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spans="1:27" ht="12.7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spans="1:27" ht="12.7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spans="1:27" ht="12.7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spans="1:27" ht="12.7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spans="1:27" ht="12.7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spans="1:27" ht="12.7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spans="1:27" ht="12.7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spans="1:27" ht="12.7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spans="1:27" ht="12.7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spans="1:27" ht="12.7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spans="1:27" ht="12.7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spans="1:27" ht="12.7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spans="1:27" ht="12.7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spans="1:27" ht="12.7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spans="1:27" ht="12.7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spans="1:27" ht="12.7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spans="1:27" ht="12.7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spans="1:27" ht="12.7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spans="1:27" ht="12.7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spans="1:27" ht="12.7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spans="1:27" ht="12.7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spans="1:27" ht="12.7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spans="1:27" ht="12.7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spans="1:27" ht="12.7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spans="1:27" ht="12.7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spans="1:27" ht="12.7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spans="1:27" ht="12.7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spans="1:27" ht="12.7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spans="1:27" ht="12.7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spans="1:27" ht="12.7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spans="1:27" ht="12.7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spans="1:27" ht="12.7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spans="1:27" ht="12.7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spans="1:27" ht="12.7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spans="1:27" ht="12.7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spans="1:27" ht="12.7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spans="1:27" ht="12.7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spans="1:27" ht="12.7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spans="1:27" ht="12.7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spans="1:27" ht="12.7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spans="1:27" ht="12.7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spans="1:27" ht="12.7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spans="1:27" ht="12.7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spans="1:27" ht="12.7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spans="1:27" ht="12.7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spans="1:27" ht="12.7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spans="1:27" ht="12.7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spans="1:27" ht="12.7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spans="1:27" ht="12.7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spans="1:27" ht="12.7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spans="1:27" ht="12.7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spans="1:27" ht="12.7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spans="1:27" ht="12.7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spans="1:27" ht="12.7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spans="1:27" ht="12.7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spans="1:27" ht="12.7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spans="1:27" ht="12.7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spans="1:27" ht="12.7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spans="1:27" ht="12.7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spans="1:27" ht="12.7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spans="1:27" ht="12.7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spans="1:27" ht="12.7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spans="1:27" ht="12.7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spans="1:27" ht="12.7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spans="1:27" ht="12.7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spans="1:27" ht="12.7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spans="1:27" ht="12.7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spans="1:27" ht="12.7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spans="1:27" ht="12.7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spans="1:27" ht="12.7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spans="1:27" ht="12.7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spans="1:27" ht="12.7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spans="1:27" ht="12.7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spans="1:27" ht="12.7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spans="1:27" ht="12.7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spans="1:27" ht="12.7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spans="1:27" ht="12.7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spans="1:27" ht="12.7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spans="1:27" ht="12.7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spans="1:27" ht="12.7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spans="1:27" ht="12.7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spans="1:27" ht="12.7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spans="1:27" ht="12.7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spans="1:27" ht="12.7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spans="1:27" ht="12.7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spans="1:27" ht="12.7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spans="1:27" ht="12.7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spans="1:27" ht="12.7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spans="1:27" ht="12.7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spans="1:27" ht="12.7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spans="1:27" ht="12.7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spans="1:27" ht="12.7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spans="1:27" ht="12.7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spans="1:27" ht="12.7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spans="1:27" ht="12.7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spans="1:27" ht="12.7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spans="1:27" ht="12.7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spans="1:27" ht="12.7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spans="1:27" ht="12.7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spans="1:27" ht="12.7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spans="1:27" ht="12.7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spans="1:27" ht="12.7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spans="1:27" ht="12.7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spans="1:27" ht="12.7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spans="1:27" ht="12.7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spans="1:27" ht="12.7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spans="1:27" ht="12.7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spans="1:27" ht="12.7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spans="1:27" ht="12.7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spans="1:27" ht="12.7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spans="1:27" ht="12.7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spans="1:27" ht="12.7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spans="1:27" ht="12.7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spans="1:27" ht="12.7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spans="1:27" ht="12.7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spans="1:27" ht="12.7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spans="1:27" ht="12.7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spans="1:27" ht="12.7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spans="1:27" ht="12.7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spans="1:27" ht="12.7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spans="1:27" ht="12.7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spans="1:27" ht="12.7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spans="1:27" ht="12.7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spans="1:27" ht="12.7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spans="1:27" ht="12.7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spans="1:27" ht="12.7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spans="1:27" ht="12.7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spans="1:27" ht="12.7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spans="1:27" ht="12.7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spans="1:27" ht="12.7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spans="1:27" ht="12.7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spans="1:27" ht="12.7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spans="1:27" ht="12.7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spans="1:27" ht="12.7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spans="1:27" ht="12.7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spans="1:27" ht="12.7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spans="1:27" ht="12.7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spans="1:27" ht="12.7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spans="1:27" ht="12.7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spans="1:27" ht="12.7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spans="1:27" ht="12.7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spans="1:27" ht="12.7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spans="1:27" ht="12.7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spans="1:27" ht="12.7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spans="1:27" ht="12.7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spans="1:27" ht="12.7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spans="1:27" ht="12.7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spans="1:27" ht="12.7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spans="1:27" ht="12.7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spans="1:27" ht="12.7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spans="1:27" ht="12.7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spans="1:27" ht="12.7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spans="1:27" ht="12.7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spans="1:27" ht="12.7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spans="1:27" ht="12.7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spans="1:27" ht="12.7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spans="1:27" ht="12.7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spans="1:27" ht="12.7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spans="1:27" ht="12.7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spans="1:27" ht="12.7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spans="1:27" ht="12.7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spans="1:27" ht="12.7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spans="1:27" ht="12.7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spans="1:27" ht="12.7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spans="1:27" ht="12.7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spans="1:27" ht="12.7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spans="1:27" ht="12.7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spans="1:27" ht="12.7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spans="1:27" ht="12.7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spans="1:27" ht="12.7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spans="1:27" ht="12.7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spans="1:27" ht="12.7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spans="1:27" ht="12.7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spans="1:27" ht="12.7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spans="1:27" ht="12.7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spans="1:27" ht="12.7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spans="1:27" ht="12.7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spans="1:27" ht="12.7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spans="1:27" ht="12.7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spans="1:27" ht="12.7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spans="1:27" ht="12.7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spans="1:27" ht="12.7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spans="1:27" ht="12.7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spans="1:27" ht="12.7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spans="1:27" ht="12.7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spans="1:27" ht="12.7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spans="1:27" ht="12.7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spans="1:27" ht="12.7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spans="1:27" ht="12.7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spans="1:27" ht="12.7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spans="1:27" ht="12.7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spans="1:27" ht="12.7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spans="1:27" ht="12.7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spans="1:27" ht="12.7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spans="1:27" ht="12.7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spans="1:27" ht="12.7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spans="1:27" ht="12.7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spans="1:27" ht="12.7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spans="1:27" ht="12.7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spans="1:27" ht="12.7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spans="1:27" ht="12.7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spans="1:27" ht="12.7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spans="1:27" ht="12.7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spans="1:27" ht="12.7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spans="1:27" ht="12.7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spans="1:27" ht="12.7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spans="1:27" ht="12.7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spans="1:27" ht="12.7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spans="1:27" ht="12.7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spans="1:27" ht="12.7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spans="1:27" ht="12.7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spans="1:27" ht="12.7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spans="1:27" ht="12.7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spans="1:27" ht="12.7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spans="1:27" ht="12.7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spans="1:27" ht="12.7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spans="1:27" ht="12.7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spans="1:27" ht="12.7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spans="1:27" ht="12.7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spans="1:27" ht="12.7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spans="1:27" ht="12.7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spans="1:27" ht="12.7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spans="1:27" ht="12.7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spans="1:27" ht="12.7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spans="1:27" ht="12.7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spans="1:27" ht="12.7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spans="1:27" ht="12.7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spans="1:27" ht="12.7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spans="1:27" ht="12.7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spans="1:27" ht="12.7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spans="1:27" ht="12.7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spans="1:27" ht="12.7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spans="1:27" ht="12.7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spans="1:27" ht="12.7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spans="1:27" ht="12.7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spans="1:27" ht="12.7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spans="1:27" ht="12.7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spans="1:27" ht="12.7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spans="1:27" ht="12.7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spans="1:27" ht="12.7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spans="1:27" ht="12.7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spans="1:27" ht="12.7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spans="1:27" ht="12.7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spans="1:27" ht="12.7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spans="1:27" ht="12.7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spans="1:27" ht="12.7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spans="1:27" ht="12.7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spans="1:27" ht="12.7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spans="1:27" ht="12.7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spans="1:27" ht="12.7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spans="1:27" ht="12.7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spans="1:27" ht="12.7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spans="1:27" ht="12.7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spans="1:27" ht="12.7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spans="1:27" ht="12.7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spans="1:27" ht="12.7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spans="1:27" ht="12.7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spans="1:27" ht="12.7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spans="1:27" ht="12.7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spans="1:27" ht="12.7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spans="1:27" ht="12.7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spans="1:27" ht="12.7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spans="1:27" ht="12.7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spans="1:27" ht="12.7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spans="1:27" ht="12.7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spans="1:27" ht="12.7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spans="1:27" ht="12.7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spans="1:27" ht="12.7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spans="1:27" ht="12.7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spans="1:27" ht="12.7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spans="1:27" ht="12.7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spans="1:27" ht="12.7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spans="1:27" ht="12.7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spans="1:27" ht="12.7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spans="1:27" ht="12.7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spans="1:27" ht="12.7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spans="1:27" ht="12.7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spans="1:27" ht="12.7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spans="1:27" ht="12.7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spans="1:27" ht="12.7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spans="1:27" ht="12.7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spans="1:27" ht="12.7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spans="1:27" ht="12.7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spans="1:27" ht="12.7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spans="1:27" ht="12.7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spans="1:27" ht="12.7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spans="1:27" ht="12.7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spans="1:27" ht="12.7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spans="1:27" ht="12.7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spans="1:27" ht="12.7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spans="1:27" ht="12.7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spans="1:27" ht="12.7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spans="1:27" ht="12.7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spans="1:27" ht="12.7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spans="1:27" ht="12.7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spans="1:27" ht="12.7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spans="1:27" ht="12.7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spans="1:27" ht="12.7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spans="1:27" ht="12.7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spans="1:27" ht="12.7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spans="1:27" ht="12.7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spans="1:27" ht="12.7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spans="1:27" ht="12.7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spans="1:27" ht="12.7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spans="1:27" ht="12.7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spans="1:27" ht="12.7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spans="1:27" ht="12.7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spans="1:27" ht="12.7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spans="1:27" ht="12.7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spans="1:27" ht="12.7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spans="1:27" ht="12.7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spans="1:27" ht="12.7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spans="1:27" ht="12.7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spans="1:27" ht="12.7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spans="1:27" ht="12.7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spans="1:27" ht="12.7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spans="1:27" ht="12.7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spans="1:27" ht="12.7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spans="1:27" ht="12.7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spans="1:27" ht="12.7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spans="1:27" ht="12.7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spans="1:27" ht="12.7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spans="1:27" ht="12.7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spans="1:27" ht="12.7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spans="1:27" ht="12.7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spans="1:27" ht="12.7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spans="1:27" ht="12.7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spans="1:27" ht="12.7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spans="1:27" ht="12.7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spans="1:27" ht="12.7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spans="1:27" ht="12.7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spans="1:27" ht="12.7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spans="1:27" ht="12.7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spans="1:27" ht="12.7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spans="1:27" ht="12.7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spans="1:27" ht="12.7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spans="1:27" ht="12.7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spans="1:27" ht="12.7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spans="1:27" ht="12.7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spans="1:27" ht="12.7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spans="1:27" ht="12.7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spans="1:27" ht="12.7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spans="1:27" ht="12.7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spans="1:27" ht="12.7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spans="1:27" ht="12.7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spans="1:27" ht="12.7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spans="1:27" ht="12.7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spans="1:27" ht="12.7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spans="1:27" ht="12.7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spans="1:27" ht="12.7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spans="1:27" ht="12.7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spans="1:27" ht="12.7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spans="1:27" ht="12.7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spans="1:27" ht="12.7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spans="1:27" ht="12.7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spans="1:27" ht="12.7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spans="1:27" ht="12.7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spans="1:27" ht="12.7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spans="1:27" ht="12.7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spans="1:27" ht="12.7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spans="1:27" ht="12.7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spans="1:27" ht="12.7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spans="1:27" ht="12.7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spans="1:27" ht="12.7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spans="1:27" ht="12.7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spans="1:27" ht="12.7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spans="1:27" ht="12.7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spans="1:27" ht="12.7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spans="1:27" ht="12.7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spans="1:27" ht="12.7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spans="1:27" ht="12.7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spans="1:27" ht="12.7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spans="1:27" ht="12.7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spans="1:27" ht="12.7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spans="1:27" ht="12.7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spans="1:27" ht="12.7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spans="1:27" ht="12.7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spans="1:27" ht="12.7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spans="1:27" ht="12.7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spans="1:27" ht="12.7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spans="1:27" ht="12.7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spans="1:27" ht="12.7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spans="1:27" ht="12.7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spans="1:27" ht="12.7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spans="1:27" ht="12.7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spans="1:27" ht="12.7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spans="1:27" ht="12.7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spans="1:27" ht="12.7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spans="1:27" ht="12.7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spans="1:27" ht="12.7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spans="1:27" ht="12.7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spans="1:27" ht="12.7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spans="1:27" ht="12.7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spans="1:27" ht="12.7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spans="1:27" ht="12.7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spans="1:27" ht="12.7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spans="1:27" ht="12.7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spans="1:27" ht="12.7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spans="1:27" ht="12.7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spans="1:27" ht="12.7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spans="1:27" ht="12.7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spans="1:27" ht="12.7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spans="1:27" ht="12.7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spans="1:27" ht="12.7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spans="1:27" ht="12.7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spans="1:27" ht="12.7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spans="1:27" ht="12.7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spans="1:27" ht="12.7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spans="1:27" ht="12.7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spans="1:27" ht="12.7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spans="1:27" ht="12.7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spans="1:27" ht="12.7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spans="1:27" ht="12.7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spans="1:27" ht="12.7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spans="1:27" ht="12.7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spans="1:27" ht="12.7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spans="1:27" ht="12.7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spans="1:27" ht="12.7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spans="1:27" ht="12.7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spans="1:27" ht="12.7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spans="1:27" ht="12.7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spans="1:27" ht="12.7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spans="1:27" ht="12.7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spans="1:27" ht="12.7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spans="1:27" ht="12.7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spans="1:27" ht="12.7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spans="1:27" ht="12.7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spans="1:27" ht="12.7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spans="1:27" ht="12.7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spans="1:27" ht="12.7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spans="1:27" ht="12.7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spans="1:27" ht="12.7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spans="1:27" ht="12.7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spans="1:27" ht="12.7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spans="1:27" ht="12.7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spans="1:27" ht="12.7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spans="1:27" ht="12.7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spans="1:27" ht="12.7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spans="1:27" ht="12.7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spans="1:27" ht="12.75" x14ac:dyDescent="0.2">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spans="1:27" ht="12.75" x14ac:dyDescent="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spans="1:27" ht="12.75" x14ac:dyDescent="0.2">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spans="1:27" ht="12.75" x14ac:dyDescent="0.2">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spans="1:27" ht="12.75" x14ac:dyDescent="0.2">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spans="1:27" ht="12.75" x14ac:dyDescent="0.2">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spans="1:27" ht="12.75" x14ac:dyDescent="0.2">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row>
  </sheetData>
  <mergeCells count="8">
    <mergeCell ref="A5:C5"/>
    <mergeCell ref="B48:B55"/>
    <mergeCell ref="A56:AA56"/>
    <mergeCell ref="A1:C1"/>
    <mergeCell ref="I1:J1"/>
    <mergeCell ref="A2:C2"/>
    <mergeCell ref="A3:C3"/>
    <mergeCell ref="A4:C4"/>
  </mergeCells>
  <dataValidations count="1">
    <dataValidation type="list" allowBlank="1" showErrorMessage="1" sqref="H7:H46 H48:H55">
      <formula1>"Pass,Fail"</formula1>
    </dataValidation>
  </dataValidations>
  <hyperlinks>
    <hyperlink ref="E7" r:id="rId1"/>
    <hyperlink ref="E8" r:id="rId2"/>
    <hyperlink ref="E10" r:id="rId3"/>
    <hyperlink ref="E11" r:id="rId4"/>
    <hyperlink ref="I11" r:id="rId5"/>
    <hyperlink ref="E13" r:id="rId6"/>
    <hyperlink ref="E14" r:id="rId7"/>
    <hyperlink ref="E15" r:id="rId8"/>
    <hyperlink ref="E16" r:id="rId9"/>
    <hyperlink ref="E17" r:id="rId10"/>
    <hyperlink ref="E30" r:id="rId11"/>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B48"/>
  <sheetViews>
    <sheetView tabSelected="1" workbookViewId="0">
      <selection activeCell="C3" sqref="C3"/>
    </sheetView>
  </sheetViews>
  <sheetFormatPr defaultColWidth="12.5703125" defaultRowHeight="15.75" customHeight="1" x14ac:dyDescent="0.2"/>
  <cols>
    <col min="2" max="2" width="88.85546875" customWidth="1"/>
  </cols>
  <sheetData>
    <row r="3" spans="2:2" ht="54.75" customHeight="1" x14ac:dyDescent="0.2">
      <c r="B3" s="47" t="s">
        <v>287</v>
      </c>
    </row>
    <row r="4" spans="2:2" ht="28.5" customHeight="1" x14ac:dyDescent="0.2">
      <c r="B4" s="48" t="s">
        <v>288</v>
      </c>
    </row>
    <row r="5" spans="2:2" ht="27" customHeight="1" x14ac:dyDescent="0.2">
      <c r="B5" s="49" t="s">
        <v>289</v>
      </c>
    </row>
    <row r="6" spans="2:2" ht="83.25" customHeight="1" x14ac:dyDescent="0.2">
      <c r="B6" s="92" t="s">
        <v>290</v>
      </c>
    </row>
    <row r="7" spans="2:2" ht="21.75" customHeight="1" x14ac:dyDescent="0.2">
      <c r="B7" s="50" t="s">
        <v>291</v>
      </c>
    </row>
    <row r="8" spans="2:2" ht="22.5" customHeight="1" x14ac:dyDescent="0.2">
      <c r="B8" s="50" t="s">
        <v>292</v>
      </c>
    </row>
    <row r="9" spans="2:2" ht="21.75" customHeight="1" x14ac:dyDescent="0.2">
      <c r="B9" s="50" t="s">
        <v>293</v>
      </c>
    </row>
    <row r="10" spans="2:2" ht="22.5" customHeight="1" x14ac:dyDescent="0.2">
      <c r="B10" s="51" t="s">
        <v>294</v>
      </c>
    </row>
    <row r="11" spans="2:2" ht="28.5" customHeight="1" x14ac:dyDescent="0.2">
      <c r="B11" s="93" t="s">
        <v>295</v>
      </c>
    </row>
    <row r="12" spans="2:2" ht="21" customHeight="1" x14ac:dyDescent="0.2">
      <c r="B12" s="50" t="s">
        <v>342</v>
      </c>
    </row>
    <row r="15" spans="2:2" ht="54" customHeight="1" x14ac:dyDescent="0.2">
      <c r="B15" s="47" t="s">
        <v>287</v>
      </c>
    </row>
    <row r="16" spans="2:2" ht="26.25" customHeight="1" x14ac:dyDescent="0.2">
      <c r="B16" s="48" t="s">
        <v>296</v>
      </c>
    </row>
    <row r="17" spans="2:2" ht="23.25" customHeight="1" x14ac:dyDescent="0.2">
      <c r="B17" s="49" t="s">
        <v>297</v>
      </c>
    </row>
    <row r="18" spans="2:2" ht="96.75" customHeight="1" x14ac:dyDescent="0.2">
      <c r="B18" s="92" t="s">
        <v>298</v>
      </c>
    </row>
    <row r="19" spans="2:2" ht="21" customHeight="1" x14ac:dyDescent="0.2">
      <c r="B19" s="50" t="s">
        <v>291</v>
      </c>
    </row>
    <row r="20" spans="2:2" ht="19.5" customHeight="1" x14ac:dyDescent="0.2">
      <c r="B20" s="50" t="s">
        <v>292</v>
      </c>
    </row>
    <row r="21" spans="2:2" ht="21" customHeight="1" x14ac:dyDescent="0.2">
      <c r="B21" s="50" t="s">
        <v>293</v>
      </c>
    </row>
    <row r="22" spans="2:2" ht="20.25" customHeight="1" x14ac:dyDescent="0.2">
      <c r="B22" s="51" t="s">
        <v>294</v>
      </c>
    </row>
    <row r="23" spans="2:2" ht="33.75" customHeight="1" x14ac:dyDescent="0.2">
      <c r="B23" s="93" t="s">
        <v>299</v>
      </c>
    </row>
    <row r="24" spans="2:2" ht="23.25" customHeight="1" x14ac:dyDescent="0.2">
      <c r="B24" s="50" t="s">
        <v>342</v>
      </c>
    </row>
    <row r="27" spans="2:2" ht="37.5" x14ac:dyDescent="0.2">
      <c r="B27" s="47" t="s">
        <v>287</v>
      </c>
    </row>
    <row r="28" spans="2:2" ht="19.5" x14ac:dyDescent="0.2">
      <c r="B28" s="48" t="s">
        <v>300</v>
      </c>
    </row>
    <row r="29" spans="2:2" ht="12.75" x14ac:dyDescent="0.2">
      <c r="B29" s="49" t="s">
        <v>301</v>
      </c>
    </row>
    <row r="30" spans="2:2" ht="85.5" customHeight="1" x14ac:dyDescent="0.2">
      <c r="B30" s="92" t="s">
        <v>302</v>
      </c>
    </row>
    <row r="31" spans="2:2" ht="14.25" customHeight="1" x14ac:dyDescent="0.2">
      <c r="B31" s="50" t="s">
        <v>303</v>
      </c>
    </row>
    <row r="32" spans="2:2" ht="15.75" customHeight="1" x14ac:dyDescent="0.2">
      <c r="B32" s="50" t="s">
        <v>292</v>
      </c>
    </row>
    <row r="33" spans="2:2" ht="15" customHeight="1" x14ac:dyDescent="0.2">
      <c r="B33" s="50" t="s">
        <v>293</v>
      </c>
    </row>
    <row r="34" spans="2:2" ht="17.25" customHeight="1" x14ac:dyDescent="0.2">
      <c r="B34" s="52" t="s">
        <v>304</v>
      </c>
    </row>
    <row r="35" spans="2:2" ht="31.5" customHeight="1" x14ac:dyDescent="0.2">
      <c r="B35" s="93" t="s">
        <v>305</v>
      </c>
    </row>
    <row r="36" spans="2:2" ht="15.75" customHeight="1" x14ac:dyDescent="0.2">
      <c r="B36" s="50" t="s">
        <v>342</v>
      </c>
    </row>
    <row r="39" spans="2:2" ht="45" customHeight="1" x14ac:dyDescent="0.2">
      <c r="B39" s="47" t="s">
        <v>287</v>
      </c>
    </row>
    <row r="40" spans="2:2" ht="25.5" customHeight="1" x14ac:dyDescent="0.2">
      <c r="B40" s="48" t="s">
        <v>306</v>
      </c>
    </row>
    <row r="41" spans="2:2" ht="16.5" customHeight="1" x14ac:dyDescent="0.2">
      <c r="B41" s="49" t="s">
        <v>307</v>
      </c>
    </row>
    <row r="42" spans="2:2" ht="72.75" customHeight="1" x14ac:dyDescent="0.2">
      <c r="B42" s="92" t="s">
        <v>308</v>
      </c>
    </row>
    <row r="43" spans="2:2" ht="19.5" customHeight="1" x14ac:dyDescent="0.2">
      <c r="B43" s="50" t="s">
        <v>309</v>
      </c>
    </row>
    <row r="44" spans="2:2" ht="21" customHeight="1" x14ac:dyDescent="0.2">
      <c r="B44" s="50" t="s">
        <v>292</v>
      </c>
    </row>
    <row r="45" spans="2:2" ht="16.5" customHeight="1" x14ac:dyDescent="0.2">
      <c r="B45" s="50" t="s">
        <v>293</v>
      </c>
    </row>
    <row r="46" spans="2:2" ht="18.75" customHeight="1" x14ac:dyDescent="0.2">
      <c r="B46" s="51" t="s">
        <v>294</v>
      </c>
    </row>
    <row r="47" spans="2:2" ht="35.25" customHeight="1" x14ac:dyDescent="0.2">
      <c r="B47" s="93" t="s">
        <v>310</v>
      </c>
    </row>
    <row r="48" spans="2:2" ht="18" customHeight="1" x14ac:dyDescent="0.2">
      <c r="B48" s="50" t="s">
        <v>342</v>
      </c>
    </row>
  </sheetData>
  <hyperlinks>
    <hyperlink ref="B10" r:id="rId1"/>
    <hyperlink ref="B22" r:id="rId2"/>
    <hyperlink ref="B4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F16"/>
  <sheetViews>
    <sheetView topLeftCell="A7" workbookViewId="0">
      <selection activeCell="G16" sqref="G16"/>
    </sheetView>
  </sheetViews>
  <sheetFormatPr defaultColWidth="12.5703125" defaultRowHeight="15.75" customHeight="1" x14ac:dyDescent="0.2"/>
  <cols>
    <col min="3" max="3" width="10" customWidth="1"/>
    <col min="4" max="4" width="32.85546875" customWidth="1"/>
    <col min="5" max="5" width="56.42578125" customWidth="1"/>
    <col min="6" max="6" width="24.28515625" customWidth="1"/>
  </cols>
  <sheetData>
    <row r="3" spans="3:6" ht="34.5" customHeight="1" x14ac:dyDescent="0.2">
      <c r="C3" s="73" t="s">
        <v>311</v>
      </c>
      <c r="D3" s="74"/>
      <c r="E3" s="74"/>
      <c r="F3" s="75"/>
    </row>
    <row r="4" spans="3:6" ht="30.75" customHeight="1" x14ac:dyDescent="0.2">
      <c r="C4" s="76"/>
      <c r="D4" s="77"/>
      <c r="E4" s="77"/>
      <c r="F4" s="78"/>
    </row>
    <row r="5" spans="3:6" ht="30" customHeight="1" x14ac:dyDescent="0.2">
      <c r="C5" s="53" t="s">
        <v>312</v>
      </c>
      <c r="D5" s="54" t="s">
        <v>313</v>
      </c>
      <c r="E5" s="54" t="s">
        <v>314</v>
      </c>
      <c r="F5" s="54" t="s">
        <v>315</v>
      </c>
    </row>
    <row r="6" spans="3:6" ht="30" customHeight="1" x14ac:dyDescent="0.2">
      <c r="C6" s="55">
        <v>1</v>
      </c>
      <c r="D6" s="56" t="s">
        <v>316</v>
      </c>
      <c r="E6" s="57" t="s">
        <v>317</v>
      </c>
      <c r="F6" s="58" t="s">
        <v>318</v>
      </c>
    </row>
    <row r="7" spans="3:6" ht="30" customHeight="1" x14ac:dyDescent="0.2">
      <c r="C7" s="55">
        <v>2</v>
      </c>
      <c r="D7" s="59" t="s">
        <v>319</v>
      </c>
      <c r="E7" s="60" t="s">
        <v>320</v>
      </c>
      <c r="F7" s="61" t="s">
        <v>321</v>
      </c>
    </row>
    <row r="8" spans="3:6" ht="30" customHeight="1" x14ac:dyDescent="0.2">
      <c r="C8" s="55">
        <v>3</v>
      </c>
      <c r="D8" s="59" t="s">
        <v>322</v>
      </c>
      <c r="E8" s="60" t="s">
        <v>323</v>
      </c>
      <c r="F8" s="61" t="s">
        <v>324</v>
      </c>
    </row>
    <row r="9" spans="3:6" ht="30" customHeight="1" x14ac:dyDescent="0.2">
      <c r="C9" s="55">
        <v>4</v>
      </c>
      <c r="D9" s="59" t="s">
        <v>325</v>
      </c>
      <c r="E9" s="60" t="s">
        <v>326</v>
      </c>
      <c r="F9" s="61" t="s">
        <v>327</v>
      </c>
    </row>
    <row r="10" spans="3:6" ht="30" customHeight="1" x14ac:dyDescent="0.2">
      <c r="C10" s="55">
        <v>5</v>
      </c>
      <c r="D10" s="59" t="s">
        <v>328</v>
      </c>
      <c r="E10" s="60" t="s">
        <v>329</v>
      </c>
      <c r="F10" s="58">
        <v>0</v>
      </c>
    </row>
    <row r="11" spans="3:6" ht="30" customHeight="1" x14ac:dyDescent="0.2">
      <c r="C11" s="55">
        <v>6</v>
      </c>
      <c r="D11" s="59" t="s">
        <v>330</v>
      </c>
      <c r="E11" s="60" t="s">
        <v>331</v>
      </c>
      <c r="F11" s="58" t="s">
        <v>132</v>
      </c>
    </row>
    <row r="12" spans="3:6" ht="30" customHeight="1" x14ac:dyDescent="0.2">
      <c r="C12" s="55">
        <v>7</v>
      </c>
      <c r="D12" s="59" t="s">
        <v>332</v>
      </c>
      <c r="E12" s="60" t="s">
        <v>333</v>
      </c>
      <c r="F12" s="58" t="s">
        <v>132</v>
      </c>
    </row>
    <row r="13" spans="3:6" ht="30" customHeight="1" x14ac:dyDescent="0.2">
      <c r="C13" s="55">
        <v>8</v>
      </c>
      <c r="D13" s="59" t="s">
        <v>334</v>
      </c>
      <c r="E13" s="60" t="s">
        <v>335</v>
      </c>
      <c r="F13" s="58" t="s">
        <v>132</v>
      </c>
    </row>
    <row r="14" spans="3:6" ht="30" customHeight="1" x14ac:dyDescent="0.2">
      <c r="C14" s="55">
        <v>9</v>
      </c>
      <c r="D14" s="59" t="s">
        <v>336</v>
      </c>
      <c r="E14" s="60" t="s">
        <v>337</v>
      </c>
      <c r="F14" s="58" t="s">
        <v>132</v>
      </c>
    </row>
    <row r="15" spans="3:6" ht="30" customHeight="1" x14ac:dyDescent="0.2">
      <c r="C15" s="55">
        <v>10</v>
      </c>
      <c r="D15" s="59" t="s">
        <v>338</v>
      </c>
      <c r="E15" s="60" t="s">
        <v>339</v>
      </c>
      <c r="F15" s="58" t="s">
        <v>132</v>
      </c>
    </row>
    <row r="16" spans="3:6" ht="30" customHeight="1" x14ac:dyDescent="0.2">
      <c r="C16" s="55">
        <v>11</v>
      </c>
      <c r="D16" s="59" t="s">
        <v>340</v>
      </c>
      <c r="E16" s="60" t="s">
        <v>341</v>
      </c>
      <c r="F16" s="58" t="s">
        <v>132</v>
      </c>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vt:lpstr>
      <vt:lpstr>Test Scenario</vt:lpstr>
      <vt:lpstr>Test case </vt:lpstr>
      <vt:lpstr>Bug Report</vt:lpstr>
      <vt:lpstr>Test Matrics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modified xsi:type="dcterms:W3CDTF">2025-05-06T05:09:58Z</dcterms:modified>
</cp:coreProperties>
</file>