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Test Scenario" sheetId="2" r:id="rId5"/>
    <sheet state="visible" name="Test case " sheetId="3" r:id="rId6"/>
  </sheets>
  <definedNames/>
  <calcPr/>
</workbook>
</file>

<file path=xl/sharedStrings.xml><?xml version="1.0" encoding="utf-8"?>
<sst xmlns="http://schemas.openxmlformats.org/spreadsheetml/2006/main" count="386" uniqueCount="268">
  <si>
    <t>Product Name</t>
  </si>
  <si>
    <t xml:space="preserve">Foodi </t>
  </si>
  <si>
    <t>Prepared By</t>
  </si>
  <si>
    <t>Akshoy Kumer Dey</t>
  </si>
  <si>
    <t>Version No</t>
  </si>
  <si>
    <t>Version 1.0</t>
  </si>
  <si>
    <t>Test for the first time in developement</t>
  </si>
  <si>
    <t>Version 1.1</t>
  </si>
  <si>
    <t>Updated with client feedback</t>
  </si>
  <si>
    <t>Version 1.2</t>
  </si>
  <si>
    <t>Project Name</t>
  </si>
  <si>
    <t>Foodi</t>
  </si>
  <si>
    <t>Reference By</t>
  </si>
  <si>
    <t>FRS(Functional Requirement Specification)</t>
  </si>
  <si>
    <t>Created By</t>
  </si>
  <si>
    <t>Akshoy Kuner Dey</t>
  </si>
  <si>
    <t>Creation Date</t>
  </si>
  <si>
    <t>24/01/2025</t>
  </si>
  <si>
    <t>Approval Date</t>
  </si>
  <si>
    <t>23/05/2024</t>
  </si>
  <si>
    <t>Test Scenario ID</t>
  </si>
  <si>
    <t>Test Scenario Description</t>
  </si>
  <si>
    <t>Priority</t>
  </si>
  <si>
    <t>No of Test cases</t>
  </si>
  <si>
    <t>TS_01</t>
  </si>
  <si>
    <t>FRS</t>
  </si>
  <si>
    <t>Validate the "Sign Up" functionality</t>
  </si>
  <si>
    <t>P0</t>
  </si>
  <si>
    <t>TS_02</t>
  </si>
  <si>
    <t>Validate the working of "Sign In" functionality.</t>
  </si>
  <si>
    <t>TS_03</t>
  </si>
  <si>
    <t>Validate the working of "Log Out" functionality.</t>
  </si>
  <si>
    <t>TS_04</t>
  </si>
  <si>
    <t>Validate the working Forgot Password Funtionality</t>
  </si>
  <si>
    <t>TS_05</t>
  </si>
  <si>
    <t>Validate the "Add to cart" functionality</t>
  </si>
  <si>
    <t>TS_06</t>
  </si>
  <si>
    <t>validate the Home page and its functionality</t>
  </si>
  <si>
    <t>TS_07</t>
  </si>
  <si>
    <t xml:space="preserve">Validate the Header and foooter section and their functionality </t>
  </si>
  <si>
    <t>TS_08</t>
  </si>
  <si>
    <t>TC Start Date</t>
  </si>
  <si>
    <t>TC Execution Start Date</t>
  </si>
  <si>
    <t>TEST CASE SUMMARY</t>
  </si>
  <si>
    <t>Module Name</t>
  </si>
  <si>
    <t>TC End Date</t>
  </si>
  <si>
    <t>TC Execution End Date</t>
  </si>
  <si>
    <t>PASS</t>
  </si>
  <si>
    <t>Developer Name (TL)</t>
  </si>
  <si>
    <t>X</t>
  </si>
  <si>
    <t>Test Case Developed By</t>
  </si>
  <si>
    <t>Akshoy Kumer</t>
  </si>
  <si>
    <t>Browser (Tested)</t>
  </si>
  <si>
    <t>FAIL</t>
  </si>
  <si>
    <t>Test Executed By</t>
  </si>
  <si>
    <t>Test Case Reviewed By</t>
  </si>
  <si>
    <t>Byomkesh</t>
  </si>
  <si>
    <t>Performance (Tested)</t>
  </si>
  <si>
    <t>WARNING</t>
  </si>
  <si>
    <t>TOTAL</t>
  </si>
  <si>
    <t>Test Case ID</t>
  </si>
  <si>
    <t>Module</t>
  </si>
  <si>
    <t>Test Case Description</t>
  </si>
  <si>
    <t>Test Data</t>
  </si>
  <si>
    <t>Steps to Reproduce</t>
  </si>
  <si>
    <t>Expected Result</t>
  </si>
  <si>
    <t>Actual Result</t>
  </si>
  <si>
    <t>Status</t>
  </si>
  <si>
    <t>Remarks</t>
  </si>
  <si>
    <t>Food 001</t>
  </si>
  <si>
    <t xml:space="preserve">URL </t>
  </si>
  <si>
    <t>Verify the URL working or not .</t>
  </si>
  <si>
    <r>
      <rPr>
        <rFont val="Arial"/>
      </rPr>
      <t xml:space="preserve">1. Go through this URL: </t>
    </r>
    <r>
      <rPr>
        <rFont val="Arial"/>
        <color rgb="FF1155CC"/>
        <u/>
      </rPr>
      <t>https://foodibd.com/</t>
    </r>
  </si>
  <si>
    <t>The Foodi Home page should open.</t>
  </si>
  <si>
    <t>same as expected</t>
  </si>
  <si>
    <t>Pass</t>
  </si>
  <si>
    <t>Foodi 002</t>
  </si>
  <si>
    <t>Browser competebility testing</t>
  </si>
  <si>
    <t>Verify the running URL working on different browsers or not</t>
  </si>
  <si>
    <t>Browsers-Chrome,Edge,Firefox</t>
  </si>
  <si>
    <r>
      <rPr>
        <rFont val="Arial"/>
      </rPr>
      <t xml:space="preserve">1. Go with this URL:  </t>
    </r>
    <r>
      <rPr>
        <rFont val="Arial"/>
        <color rgb="FF1155CC"/>
        <u/>
      </rPr>
      <t xml:space="preserve">https://foodibd.com/
</t>
    </r>
    <r>
      <rPr>
        <rFont val="Arial"/>
      </rPr>
      <t>2. Visit this URL through different browsers.</t>
    </r>
  </si>
  <si>
    <t>Home page should open in every browser.</t>
  </si>
  <si>
    <t xml:space="preserve"> Foodi 003</t>
  </si>
  <si>
    <t xml:space="preserve">Sign up </t>
  </si>
  <si>
    <t>Verify sign-up with E-mail functionality with blank email and password field.</t>
  </si>
  <si>
    <t>Blank space</t>
  </si>
  <si>
    <r>
      <rPr/>
      <t xml:space="preserve">1. Go to </t>
    </r>
    <r>
      <rPr>
        <color rgb="FF1155CC"/>
        <u/>
      </rPr>
      <t>https://foodibd.com/</t>
    </r>
    <r>
      <rPr/>
      <t xml:space="preserve">
2. Click to Sign up button.
3. Then click to sign up with E-mail
4.Left the Email and password box empty.
5. Click sign up button.</t>
    </r>
  </si>
  <si>
    <t>Sign up button should not be click and create warning to E-mail and password field</t>
  </si>
  <si>
    <t>As Expected</t>
  </si>
  <si>
    <t>Foodi 004</t>
  </si>
  <si>
    <t>Verify sign-up with E-mail functionality with invalid email and password field.</t>
  </si>
  <si>
    <t>kumerakshoy2@g.com</t>
  </si>
  <si>
    <r>
      <rPr/>
      <t xml:space="preserve">1. Go to </t>
    </r>
    <r>
      <rPr>
        <color rgb="FF1155CC"/>
        <u/>
      </rPr>
      <t>https://foodibd.com/</t>
    </r>
    <r>
      <rPr/>
      <t xml:space="preserve">
2. Click to Sign up button.
3. Then click to sign up with E-mail
4.Fill the email field with invalid email address.
5. Click sign up button.</t>
    </r>
  </si>
  <si>
    <t>An error for Email field should be occured.</t>
  </si>
  <si>
    <t>Not as expected</t>
  </si>
  <si>
    <t>Fail</t>
  </si>
  <si>
    <t>https://prnt.sc/q1MSD7d0sarP
https://prnt.sc/q1MSD7d0sarP</t>
  </si>
  <si>
    <t>Foodi 005</t>
  </si>
  <si>
    <t xml:space="preserve"> verify passwordd field of sign-up functionality with less than 8 character</t>
  </si>
  <si>
    <t>Aa#123</t>
  </si>
  <si>
    <t>1. Go to https://foodibd.com/
2. Click to Sign up button.
3. Then click to sign up with E-mail
4.Fill the password field with less than 8 character.
5. Click sign up button.</t>
  </si>
  <si>
    <t>An alert message should appear for the password field.</t>
  </si>
  <si>
    <t>As Expected.</t>
  </si>
  <si>
    <t>Foodi 006</t>
  </si>
  <si>
    <t xml:space="preserve"> verification of the password field without special character.</t>
  </si>
  <si>
    <t>As12343435</t>
  </si>
  <si>
    <r>
      <rPr/>
      <t xml:space="preserve">1. Go to </t>
    </r>
    <r>
      <rPr>
        <color rgb="FF1155CC"/>
        <u/>
      </rPr>
      <t>https://foodibd.com/</t>
    </r>
    <r>
      <rPr/>
      <t xml:space="preserve"> 
2. Click to Sign up button.
3. Then click to sign up with E-mail
4.Fill the password field without special character.
5. Click sign up button.</t>
    </r>
  </si>
  <si>
    <t>Foodi 007</t>
  </si>
  <si>
    <t>Verification of sign up functionality with valid email address.</t>
  </si>
  <si>
    <t>kumerakshoy2@gmail.com</t>
  </si>
  <si>
    <r>
      <rPr/>
      <t xml:space="preserve">1. Go to </t>
    </r>
    <r>
      <rPr>
        <color rgb="FF1155CC"/>
        <u/>
      </rPr>
      <t>https://foodibd.com/</t>
    </r>
    <r>
      <rPr/>
      <t xml:space="preserve">
2. Click to Sign up button.
3. Then click to sign up with E-mail
4.Fill the each field with valid data.
5. Click sign up button.</t>
    </r>
  </si>
  <si>
    <t>Sign-up should be completed successfully or OTP should be sent via email.</t>
  </si>
  <si>
    <t>Foodi 008</t>
  </si>
  <si>
    <t>Verification of sign-up functionality with wrong OTP.</t>
  </si>
  <si>
    <t>kumerakshoy2@gmail.com
Akshoy#1998</t>
  </si>
  <si>
    <r>
      <rPr/>
      <t xml:space="preserve">1. Go to </t>
    </r>
    <r>
      <rPr>
        <color rgb="FF1155CC"/>
        <u/>
      </rPr>
      <t>https://foodibd.com/</t>
    </r>
    <r>
      <rPr/>
      <t xml:space="preserve">
2. Click to Sign up button.
3. Then click to sign up with E-mail
4.Fill the each field with valid data.
5. Click sign up button.
6.Fill the OTP with random OTP.</t>
    </r>
  </si>
  <si>
    <t xml:space="preserve">It should throw a wrong OTP message. </t>
  </si>
  <si>
    <t>As Expeced</t>
  </si>
  <si>
    <t>Foodi 009</t>
  </si>
  <si>
    <t>Verification of sign-up functionality with more than 5 times wrong OTP.</t>
  </si>
  <si>
    <t>kumerakshoy2@gmail.com
Password:Akshoy#1998</t>
  </si>
  <si>
    <r>
      <rPr/>
      <t xml:space="preserve">1. Go to </t>
    </r>
    <r>
      <rPr>
        <color rgb="FF1155CC"/>
        <u/>
      </rPr>
      <t>https://foodibd.com/</t>
    </r>
    <r>
      <rPr/>
      <t xml:space="preserve">
2. Click to Sign up button.
3. Then click to sign up with E-mail
4.Fill the each field with valid data.
5. Click sign up button.
6.Fill the OTP with wrong OTP 5 times or more.</t>
    </r>
  </si>
  <si>
    <t>OTP time session should expire if anyone types wrong OTP more than 5 times.</t>
  </si>
  <si>
    <t>NOt as expected</t>
  </si>
  <si>
    <t>Foodi 010</t>
  </si>
  <si>
    <t>Verification of sign-up functionality with valid or correct OTP code.</t>
  </si>
  <si>
    <r>
      <rPr/>
      <t xml:space="preserve">1. Go to </t>
    </r>
    <r>
      <rPr>
        <color rgb="FF1155CC"/>
        <u/>
      </rPr>
      <t>https://foodibd.com/</t>
    </r>
    <r>
      <rPr/>
      <t xml:space="preserve">
2. Click to Sign up button.
3. Then click to sign up with E-mail
4.Fill the each field with valid data.
5. Click sign up button.
6.Fill the OTP with correct OTP code.</t>
    </r>
  </si>
  <si>
    <t>Sign-up should be successful.</t>
  </si>
  <si>
    <t>Same as expected</t>
  </si>
  <si>
    <t>Foodi 011</t>
  </si>
  <si>
    <t>Sign up with mobile  no</t>
  </si>
  <si>
    <t>verification of sign up functionality with a valid mobile number and valid password.</t>
  </si>
  <si>
    <t>N/A</t>
  </si>
  <si>
    <t>1. Go to https://foodibd.com/
2. Click to Sign up button.
3. Then click to sign up with mobile no.
4.Fill the each field with valid data.
5. Click sign up button.</t>
  </si>
  <si>
    <t>1. Sign up should be successful. 
2. OTP should be generate.</t>
  </si>
  <si>
    <t>same as expected 2</t>
  </si>
  <si>
    <t>Foodi 012</t>
  </si>
  <si>
    <t>Verification of sign-up functionality with a mobile number of less than 11 digits.</t>
  </si>
  <si>
    <t>1. Go to https://foodibd.com/
2. Click to Sign up button.
3. Then click to sign up with mobile no.
4.Fill the mobile no field with less than 11 digits mobile no.
5. Click sign up button.</t>
  </si>
  <si>
    <t>A warning message should be displayed for mobile no field.</t>
  </si>
  <si>
    <t>Foodi 013</t>
  </si>
  <si>
    <t>Verification of sign-up functionality for a password with fewer than 8 characters.</t>
  </si>
  <si>
    <t>1. Go to https://foodibd.com/
2. Click to Sign up button.
3. Then click to sign up with mobile no.
4. Fill the mobile no field with valid mobile no.
5.Fill the password field with fewer than 8 characters.
6. Click sign up button.</t>
  </si>
  <si>
    <t>A warning message should be displayed for the password field.</t>
  </si>
  <si>
    <t>Foodi 014</t>
  </si>
  <si>
    <t>Verification of sign-up functionality for a password without a special character or an uppercase letter or a lowercase letter, or a number.</t>
  </si>
  <si>
    <t>1. Go to https://foodibd.com/
2. Click to Sign up button.
3. Then click to sign up with mobile no.
4. Fill the mobile no field with valid mobile no.
5.Fill the password field without a special character or an uppercase letter or a lowercase letter, or a number.
6. Click sign up button.</t>
  </si>
  <si>
    <t>A warning message should be displayed for respective fields like: "one uppercase letter is missing".</t>
  </si>
  <si>
    <t>Foodi 015</t>
  </si>
  <si>
    <t>Verification of sign-up functionality for mismatch data between the password and the confirm password.</t>
  </si>
  <si>
    <t>password: Abc@12345
confirm password: ABc@12345</t>
  </si>
  <si>
    <t>1. Go to https://foodibd.com/
2. Click to Sign up button.
3. Then click to sign up with mobile no.
4. Fill the mobile no field with valid mobile no.
5.Fill the password field maintaining every aspects.
6. fill out the confirm password which is not match with password.
7 Click sign up button.</t>
  </si>
  <si>
    <t xml:space="preserve">A warning message should be displayed for confirm password like  :"Password should match" </t>
  </si>
  <si>
    <t>Foodi 016</t>
  </si>
  <si>
    <t>Verification of all the fields of Sign-up page has proper placeholder.</t>
  </si>
  <si>
    <t>1. Go to https://foodibd.com/
2. Click to Sign up button.
3. Then click to sign up with E-mail and mobile separately
4.check all the fields of respected sign-up pages.</t>
  </si>
  <si>
    <t>Each and every fields should have proper placeholder.</t>
  </si>
  <si>
    <t>Foodi017</t>
  </si>
  <si>
    <t>Verification of all the mandatory fields of Sign-up page is marked with red * symbol.</t>
  </si>
  <si>
    <t>Every mandatory field should be marked with a red * symbol.</t>
  </si>
  <si>
    <t>Foodi018</t>
  </si>
  <si>
    <t xml:space="preserve">Verification of reCAPTCHA functionality on sign-up page.  </t>
  </si>
  <si>
    <t>1. Go to https://foodibd.com/
2. Click to Sign up button.
3. Then click to sign up with E-mail or mobile.
4. Fill out the all fields with valid data.
5.Click one CAPTCHA or "I'm not robot" checkbox.</t>
  </si>
  <si>
    <t>ReCAPTCHA should work and marked as per requirements.</t>
  </si>
  <si>
    <t>same as expected.</t>
  </si>
  <si>
    <t>Foodi019</t>
  </si>
  <si>
    <t xml:space="preserve"> Verification of sign-up functionality without clicking ReCAPTCHA.</t>
  </si>
  <si>
    <t>1. Go to https://foodibd.com/
2. Click to Sign up button.
3. Then click to sign up with E-mail or mobile.
4. Fill out the all fields with valid data.
5.Click sign up button without clicking ReCAPTCHA.</t>
  </si>
  <si>
    <t xml:space="preserve">Sign-up function should not proceed. </t>
  </si>
  <si>
    <t>Foodi020</t>
  </si>
  <si>
    <t xml:space="preserve">Verification of RECAPTCHA functionality on sign-up page after refresh the page.  </t>
  </si>
  <si>
    <t xml:space="preserve">1. Go to https://foodibd.com/
2. Click to Sign up button.
3. Then click to sign up with E-mail or mobile.
4. Fill out the all fields with valid data.
5.Click one CAPTCHA or "I'm not robot" checkbox.
6. Refresh the page. </t>
  </si>
  <si>
    <t>A new ReCAPTCHA should be created.</t>
  </si>
  <si>
    <t>Foodi021</t>
  </si>
  <si>
    <t xml:space="preserve">Verification of the Eye icon of the password and the confirm password field on the sign-up page. </t>
  </si>
  <si>
    <t>1. Go to https://foodibd.com/
2. Click to Sign up button.
3. Then click to sign up with E-mail or mobile.
4. Fill out the password and the confirm password field.
5. click on the Eye icon which is in password field.</t>
  </si>
  <si>
    <t>1.Password should be visible if eye icon click once.
2. Password should not be visiblle if click once aagin.</t>
  </si>
  <si>
    <t>Foodi 022</t>
  </si>
  <si>
    <t>Sign in</t>
  </si>
  <si>
    <t>Verification of Sign-in functionality using registered Email and password.</t>
  </si>
  <si>
    <r>
      <rPr>
        <rFont val="Arial"/>
      </rPr>
      <t xml:space="preserve">1. Go to </t>
    </r>
    <r>
      <rPr>
        <rFont val="Arial"/>
        <color rgb="FF000000"/>
        <u/>
      </rPr>
      <t>https://foodibd.com/</t>
    </r>
    <r>
      <rPr>
        <rFont val="Arial"/>
      </rPr>
      <t xml:space="preserve">
2. Then click to sign in with E-mail
3.Fill the each field with registered email and password.
4. Click sign in button.</t>
    </r>
  </si>
  <si>
    <t>Sign in should be successful.</t>
  </si>
  <si>
    <t>Foodi 023</t>
  </si>
  <si>
    <t>Verification of Sign-in functionality using unregistered Email and password.</t>
  </si>
  <si>
    <t>akd289705@gmail.com
Password:Akshoy#1998</t>
  </si>
  <si>
    <t>1. Go to https://foodibd.com/
2. Then click to sign in with E-mail
3.  Fill the email field with unregistered email.
4. Click sign in button.</t>
  </si>
  <si>
    <t>Sign in should not be successful.</t>
  </si>
  <si>
    <t>Foodi 024</t>
  </si>
  <si>
    <t>Verification of Sign-in functionality using a valid registered Email and incorrect password.</t>
  </si>
  <si>
    <t>kumerakshoy2@gmail.com
Password:Akshoy2025#</t>
  </si>
  <si>
    <t>1. Go to https://foodibd.com/
2. Then click to sign in with E-mail
3.  Fill the email field with registered email.
4. Fill password field with incorrect password.
5. Click sign in button.</t>
  </si>
  <si>
    <t>Foodi 025</t>
  </si>
  <si>
    <t>verification of sign in functionality using invalid email and invalid password.</t>
  </si>
  <si>
    <t>xyx213@gmail.com
xyz123</t>
  </si>
  <si>
    <t>1. Go to https://foodibd.com/
2. Then click to sign in with E-mail
3.  Fill the email field with unregistered email.
4. Fill password field with incorrect password.
5. Click sign in button.</t>
  </si>
  <si>
    <t xml:space="preserve">Sign in should not be successful. </t>
  </si>
  <si>
    <t>Foodi 026</t>
  </si>
  <si>
    <t>verification of sign in functionality without provide any credentials.</t>
  </si>
  <si>
    <t>1. Go to https://foodibd.com/
2. Then click to sign in with E-mail
3.  Left the Email and password field empty.
4. Click sign in button.</t>
  </si>
  <si>
    <t>Sign in should not be successful and warning message should be displayed.</t>
  </si>
  <si>
    <t>Foodi 027</t>
  </si>
  <si>
    <t>Verification of the "Remember me" checkbox is available on the sign-in page.</t>
  </si>
  <si>
    <t xml:space="preserve">1. Go to https://foodibd.com/
2. Then click to sign in with E-mail
3. Check the sign-in page carefully. </t>
  </si>
  <si>
    <t>"Remember me" checkbox should be in sign-in page.</t>
  </si>
  <si>
    <t>Foodi 028</t>
  </si>
  <si>
    <t>Verification of the "Remember me" checkbox is working</t>
  </si>
  <si>
    <t>Email:kumerakshoy2@gmail.com
Password:Akshoy#1998</t>
  </si>
  <si>
    <t>1. Go to https://foodibd.com/
2. Then click to sign in with email
3.  Fill the email field with the registered email.
4. Fill the password field with the incorrect password.
5. Click on the "Remember me" Checkbox.</t>
  </si>
  <si>
    <t>Email and password should be remembered for future visit in the application.</t>
  </si>
  <si>
    <t>Foodi 029</t>
  </si>
  <si>
    <t xml:space="preserve">Verification of the "forgot password" link is available on the sign-in page and is working. </t>
  </si>
  <si>
    <t xml:space="preserve">1. Go to https://foodibd.com/
2. Then click to sign in with email
3. Check the sign-in page carefully. </t>
  </si>
  <si>
    <t>"Forgot Password" link should be in the sign-in page and should moved to other page after clicking the link.</t>
  </si>
  <si>
    <t>Foodi 030</t>
  </si>
  <si>
    <t>Verfication of the registration link is available on the sign-in page.</t>
  </si>
  <si>
    <t>Registration link should be for unregistered person in sign-in  page.</t>
  </si>
  <si>
    <t>Foodi 031</t>
  </si>
  <si>
    <t xml:space="preserve">Verification of every field of the sign-in page have  proper placeholder. </t>
  </si>
  <si>
    <t xml:space="preserve">Every field of the sign-in page should have proper placeholder. </t>
  </si>
  <si>
    <t>Foodi 032</t>
  </si>
  <si>
    <t>Verification of Eye icon available in password field on sign-in page and is working.</t>
  </si>
  <si>
    <t>1. Go to https://foodibd.com/
2. Then click to sign in with E-mail
3. Fill out the password field.
4. Click on the Eye icon.</t>
  </si>
  <si>
    <t>Eye icon should be available in password field and should working perfectly after click.</t>
  </si>
  <si>
    <t>Foodi 033</t>
  </si>
  <si>
    <t>Verification of sign in with google link working or not.</t>
  </si>
  <si>
    <t>1. Go to https://foodibd.com/
2. Then click to sign in button.
3. Continue with Sign in with Google.</t>
  </si>
  <si>
    <t>A new page for selecting a Google account should open.</t>
  </si>
  <si>
    <t>Foodi 034</t>
  </si>
  <si>
    <t>Verification of sign in with Google functionality working or not.</t>
  </si>
  <si>
    <t>1. Go to https://foodibd.com/
2. Then click to sign in button.
3. Continue with Sign in with Google.
4. Select a valid Google account.</t>
  </si>
  <si>
    <t>Sign in should be successful and should get into the home page.</t>
  </si>
  <si>
    <t>Foodi 035</t>
  </si>
  <si>
    <t xml:space="preserve">Verification of the timeout session of Sign in page. </t>
  </si>
  <si>
    <t>1. Go to https://foodibd.com/
2. Then click to sign in button.
3. Continue with Sign in with Email or Google.
4. Left the website idle for 30 minutes.
5. Perform any action after 30 minutes in the application.</t>
  </si>
  <si>
    <t>User should get automatically log out with the proper message like "Session got expired".</t>
  </si>
  <si>
    <t>Not expected</t>
  </si>
  <si>
    <t>Foodi 036</t>
  </si>
  <si>
    <t xml:space="preserve">Verificatiion of sign in functionality after changing password. </t>
  </si>
  <si>
    <t>1. Go to https://foodibd.com/
2. Then click to sign in button.
3. Continue with Sign in with Email or Google.
4. Change the Password.
5. Then sign in with new password.</t>
  </si>
  <si>
    <t>User should successful in sign in attempt after changing password.</t>
  </si>
  <si>
    <t>Foodi 037</t>
  </si>
  <si>
    <t>Verification of Page Heading, Page Title, Page URL of the Sign in page.</t>
  </si>
  <si>
    <t xml:space="preserve">1. Go to https://foodibd.com/
2. Then click to sign in button.
3. Check the Page heading ,Page title, Page URL. </t>
  </si>
  <si>
    <t>Page Heading, Page Title, Page URL should be placed in properly.</t>
  </si>
  <si>
    <t>Same as Expected.</t>
  </si>
  <si>
    <t>Foodi 038</t>
  </si>
  <si>
    <t xml:space="preserve">Verification of UI of Sign in page as per requirements. </t>
  </si>
  <si>
    <t>1. Go to https://foodibd.com/
2. Then click to sign in button.</t>
  </si>
  <si>
    <t>Sign in page UI should be same as per requirements.</t>
  </si>
  <si>
    <t>Foodi 039</t>
  </si>
  <si>
    <t>Log out</t>
  </si>
  <si>
    <t>Verification of the Logout option is available or not</t>
  </si>
  <si>
    <t>1. Go to https://foodibd.com/
2. Sign in with valid credentials.
3. Click on "My Account" 
4. Look for the Log out option.</t>
  </si>
  <si>
    <t>Log out option should be available in the application.</t>
  </si>
  <si>
    <t>Foodi 040</t>
  </si>
  <si>
    <t xml:space="preserve"> Verification of the  user cansuccessfullyl the Logout from the system.</t>
  </si>
  <si>
    <t>1. Go to https://foodibd.com/
2. Sign in with valid credentials.
3. Click on "My Account" 
4. Click on the Log out option.</t>
  </si>
  <si>
    <t>User should log out successfully from the system.</t>
  </si>
  <si>
    <t>Foodi 041</t>
  </si>
  <si>
    <t>Verifcation of user directed to Sign in page after Logout.</t>
  </si>
  <si>
    <t>The user should log out of the system and be redirected to the Signin page.</t>
  </si>
  <si>
    <t>Foodi 042</t>
  </si>
  <si>
    <t>Verification of user confirmation message for Log out.</t>
  </si>
  <si>
    <t>Confirmation message should be shown like " Are you sure to Log out?"</t>
  </si>
  <si>
    <t>Not as expected.</t>
  </si>
  <si>
    <t>Foodi 043</t>
  </si>
  <si>
    <t>Foodi 044</t>
  </si>
  <si>
    <t>Foodi 045</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</si>
</sst>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2.0"/>
      <color theme="1"/>
      <name val="Arial"/>
      <scheme val="minor"/>
    </font>
    <font/>
    <font>
      <color theme="1"/>
      <name val="Arial"/>
    </font>
    <font>
      <b/>
      <sz val="11.0"/>
      <color theme="1"/>
      <name val="Arial"/>
    </font>
    <font>
      <color theme="1"/>
      <name val="Arial"/>
      <scheme val="minor"/>
    </font>
    <font>
      <b/>
      <color theme="1"/>
      <name val="Arial"/>
    </font>
    <font>
      <u/>
      <color rgb="FF0000FF"/>
      <name val="Arial"/>
    </font>
    <font>
      <b/>
      <sz val="13.0"/>
      <color theme="1"/>
      <name val="Arial"/>
      <scheme val="minor"/>
    </font>
    <font>
      <u/>
      <color rgb="FF0000FF"/>
    </font>
    <font>
      <u/>
      <color rgb="FF0000FF"/>
    </font>
    <font>
      <u/>
      <color rgb="FF0000FF"/>
    </font>
    <font>
      <u/>
      <color rgb="FF0000FF"/>
    </font>
    <font>
      <u/>
      <color rgb="FF0000FF"/>
      <name val="Arial"/>
    </font>
  </fonts>
  <fills count="16">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theme="0"/>
        <bgColor theme="0"/>
      </patternFill>
    </fill>
    <fill>
      <patternFill patternType="solid">
        <fgColor rgb="FFA4C2F4"/>
        <bgColor rgb="FFA4C2F4"/>
      </patternFill>
    </fill>
    <fill>
      <patternFill patternType="solid">
        <fgColor rgb="FF6D9EEB"/>
        <bgColor rgb="FF6D9EEB"/>
      </patternFill>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2DC0E2"/>
        <bgColor rgb="FF2DC0E2"/>
      </patternFill>
    </fill>
    <fill>
      <patternFill patternType="solid">
        <fgColor rgb="FF434343"/>
        <bgColor rgb="FF434343"/>
      </patternFill>
    </fill>
    <fill>
      <patternFill patternType="solid">
        <fgColor rgb="FF666666"/>
        <bgColor rgb="FF666666"/>
      </patternFill>
    </fill>
  </fills>
  <borders count="18">
    <border/>
    <border>
      <left style="thin">
        <color rgb="FF434343"/>
      </left>
      <top style="thin">
        <color rgb="FF434343"/>
      </top>
    </border>
    <border>
      <top style="thin">
        <color rgb="FF434343"/>
      </top>
    </border>
    <border>
      <right style="thin">
        <color rgb="FF434343"/>
      </right>
      <top style="thin">
        <color rgb="FF434343"/>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2" fontId="1" numFmtId="0" xfId="0" applyAlignment="1" applyFont="1">
      <alignment horizontal="center" readingOrder="0" vertical="center"/>
    </xf>
    <xf borderId="1" fillId="4" fontId="1" numFmtId="0" xfId="0" applyAlignment="1" applyBorder="1" applyFill="1" applyFont="1">
      <alignment horizontal="center" readingOrder="0"/>
    </xf>
    <xf borderId="2" fillId="0" fontId="2" numFmtId="0" xfId="0" applyBorder="1" applyFont="1"/>
    <xf borderId="3" fillId="0" fontId="2" numFmtId="0" xfId="0" applyBorder="1" applyFont="1"/>
    <xf borderId="4" fillId="4" fontId="1" numFmtId="0" xfId="0" applyAlignment="1" applyBorder="1" applyFont="1">
      <alignment horizontal="center" readingOrder="0"/>
    </xf>
    <xf borderId="5" fillId="0" fontId="2" numFmtId="0" xfId="0" applyBorder="1" applyFont="1"/>
    <xf borderId="6" fillId="0" fontId="2" numFmtId="0" xfId="0" applyBorder="1" applyFont="1"/>
    <xf borderId="0" fillId="4" fontId="1" numFmtId="0" xfId="0" applyAlignment="1" applyFont="1">
      <alignment horizontal="center" readingOrder="0"/>
    </xf>
    <xf borderId="0" fillId="2" fontId="1" numFmtId="0" xfId="0" applyAlignment="1" applyFont="1">
      <alignment horizontal="center"/>
    </xf>
    <xf borderId="0" fillId="0" fontId="3" numFmtId="0" xfId="0" applyAlignment="1" applyFont="1">
      <alignment vertical="bottom"/>
    </xf>
    <xf borderId="0" fillId="4" fontId="3" numFmtId="0" xfId="0" applyAlignment="1" applyFont="1">
      <alignment vertical="bottom"/>
    </xf>
    <xf borderId="0" fillId="5" fontId="4" numFmtId="0" xfId="0" applyAlignment="1" applyFill="1" applyFont="1">
      <alignment horizontal="center" vertical="bottom"/>
    </xf>
    <xf borderId="0" fillId="2" fontId="3" numFmtId="0" xfId="0" applyAlignment="1" applyFont="1">
      <alignment horizontal="center" readingOrder="0" vertical="bottom"/>
    </xf>
    <xf borderId="0" fillId="4" fontId="3" numFmtId="0" xfId="0" applyAlignment="1" applyFont="1">
      <alignment horizontal="center" vertical="bottom"/>
    </xf>
    <xf borderId="0" fillId="2" fontId="3" numFmtId="0" xfId="0" applyAlignment="1" applyFont="1">
      <alignment horizontal="center" vertical="bottom"/>
    </xf>
    <xf borderId="0" fillId="6" fontId="4" numFmtId="0" xfId="0" applyAlignment="1" applyFill="1" applyFont="1">
      <alignment horizontal="center" vertical="bottom"/>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shrinkToFit="0" vertical="center" wrapText="1"/>
    </xf>
    <xf borderId="4" fillId="7" fontId="6" numFmtId="12" xfId="0" applyAlignment="1" applyBorder="1" applyFill="1" applyFont="1" applyNumberFormat="1">
      <alignment horizontal="center" shrinkToFit="0" vertical="center" wrapText="1"/>
    </xf>
    <xf borderId="6" fillId="0" fontId="6" numFmtId="0" xfId="0" applyAlignment="1" applyBorder="1" applyFont="1">
      <alignment horizontal="center" readingOrder="0" shrinkToFit="0" vertical="center" wrapText="1"/>
    </xf>
    <xf borderId="7" fillId="7" fontId="6"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8" fillId="7" fontId="6" numFmtId="0" xfId="0" applyAlignment="1" applyBorder="1" applyFont="1">
      <alignment horizontal="center" shrinkToFit="0" vertical="center" wrapText="1"/>
    </xf>
    <xf borderId="9" fillId="7" fontId="6"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3" numFmtId="0" xfId="0" applyAlignment="1" applyBorder="1" applyFont="1">
      <alignment horizontal="center" shrinkToFit="0" vertical="center" wrapText="1"/>
    </xf>
    <xf borderId="13" fillId="7" fontId="6" numFmtId="0" xfId="0" applyAlignment="1" applyBorder="1" applyFont="1">
      <alignment horizontal="center" shrinkToFit="0" vertical="center" wrapText="1"/>
    </xf>
    <xf borderId="12" fillId="0" fontId="3" numFmtId="14" xfId="0" applyAlignment="1" applyBorder="1" applyFont="1" applyNumberFormat="1">
      <alignment horizontal="center" shrinkToFit="0" vertical="center" wrapText="1"/>
    </xf>
    <xf borderId="13" fillId="8" fontId="3" numFmtId="0" xfId="0" applyAlignment="1" applyBorder="1" applyFill="1" applyFont="1">
      <alignment horizontal="center" shrinkToFit="0" vertical="center" wrapText="1"/>
    </xf>
    <xf borderId="14" fillId="7" fontId="6" numFmtId="0" xfId="0" applyAlignment="1" applyBorder="1" applyFont="1">
      <alignment horizontal="center" shrinkToFit="0" vertical="center" wrapText="1"/>
    </xf>
    <xf borderId="14" fillId="0" fontId="2" numFmtId="0" xfId="0" applyBorder="1" applyFont="1"/>
    <xf borderId="12" fillId="0" fontId="2" numFmtId="0" xfId="0" applyBorder="1" applyFont="1"/>
    <xf borderId="12" fillId="0" fontId="6" numFmtId="0" xfId="0" applyAlignment="1" applyBorder="1" applyFont="1">
      <alignment horizontal="center" shrinkToFit="0" vertical="center" wrapText="1"/>
    </xf>
    <xf borderId="13" fillId="9" fontId="3" numFmtId="0" xfId="0" applyAlignment="1" applyBorder="1" applyFill="1" applyFont="1">
      <alignment horizontal="center" shrinkToFit="0" vertical="center" wrapText="1"/>
    </xf>
    <xf borderId="15" fillId="0" fontId="6" numFmtId="0" xfId="0" applyAlignment="1" applyBorder="1" applyFont="1">
      <alignment horizontal="center" shrinkToFit="0" vertical="center" wrapText="1"/>
    </xf>
    <xf borderId="13" fillId="10" fontId="3" numFmtId="0" xfId="0" applyAlignment="1" applyBorder="1" applyFill="1" applyFont="1">
      <alignment horizontal="center" shrinkToFit="0" vertical="center" wrapText="1"/>
    </xf>
    <xf borderId="16" fillId="0" fontId="3" numFmtId="0" xfId="0" applyAlignment="1" applyBorder="1" applyFont="1">
      <alignment horizontal="center" shrinkToFit="0" vertical="center" wrapText="1"/>
    </xf>
    <xf borderId="15" fillId="0"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13" fillId="11" fontId="6" numFmtId="0" xfId="0" applyAlignment="1" applyBorder="1" applyFill="1" applyFont="1">
      <alignment horizontal="center" shrinkToFit="0" vertical="center" wrapText="1"/>
    </xf>
    <xf borderId="13" fillId="11" fontId="3" numFmtId="0" xfId="0" applyAlignment="1" applyBorder="1" applyFont="1">
      <alignment horizontal="center" shrinkToFit="0" vertical="center" wrapText="1"/>
    </xf>
    <xf borderId="17" fillId="12" fontId="6" numFmtId="0" xfId="0" applyAlignment="1" applyBorder="1" applyFill="1" applyFont="1">
      <alignment horizontal="center" shrinkToFit="0" vertical="center" wrapText="1"/>
    </xf>
    <xf borderId="11" fillId="12" fontId="6" numFmtId="0" xfId="0" applyAlignment="1" applyBorder="1" applyFont="1">
      <alignment horizontal="center" readingOrder="0" shrinkToFit="0" vertical="center" wrapText="1"/>
    </xf>
    <xf borderId="13" fillId="12" fontId="6" numFmtId="0" xfId="0" applyAlignment="1" applyBorder="1" applyFont="1">
      <alignment horizontal="center" shrinkToFit="0" vertical="center" wrapText="1"/>
    </xf>
    <xf borderId="11" fillId="12" fontId="6" numFmtId="0" xfId="0" applyAlignment="1" applyBorder="1" applyFont="1">
      <alignment horizontal="center" shrinkToFit="0" vertical="center" wrapText="1"/>
    </xf>
    <xf borderId="13" fillId="12" fontId="6" numFmtId="0" xfId="0" applyAlignment="1" applyBorder="1" applyFont="1">
      <alignment horizontal="center"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4" fontId="7"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4" fontId="5" numFmtId="0" xfId="0" applyFont="1"/>
    <xf borderId="0" fillId="14" fontId="3" numFmtId="0" xfId="0" applyAlignment="1" applyFill="1" applyFont="1">
      <alignment horizontal="center" readingOrder="0" shrinkToFit="0" vertical="center" wrapText="1"/>
    </xf>
    <xf borderId="0" fillId="14" fontId="3" numFmtId="0" xfId="0" applyAlignment="1" applyFont="1">
      <alignment horizontal="center" readingOrder="0" shrinkToFit="0" vertical="center" wrapText="1"/>
    </xf>
    <xf borderId="0" fillId="14" fontId="8" numFmtId="0" xfId="0" applyAlignment="1" applyFont="1">
      <alignment horizontal="center" readingOrder="0" shrinkToFit="0" vertical="center" wrapText="1"/>
    </xf>
    <xf borderId="0" fillId="14" fontId="3" numFmtId="0" xfId="0" applyAlignment="1" applyFont="1">
      <alignment horizontal="center" shrinkToFit="0" vertical="center" wrapText="1"/>
    </xf>
    <xf borderId="0" fillId="14" fontId="5" numFmtId="0" xfId="0" applyFont="1"/>
    <xf borderId="0" fillId="0" fontId="5"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0" fillId="0" fontId="5" numFmtId="0" xfId="0" applyAlignment="1" applyFont="1">
      <alignment readingOrder="0" shrinkToFit="0" vertical="center" wrapText="1"/>
    </xf>
    <xf borderId="0" fillId="0" fontId="11" numFmtId="0" xfId="0" applyAlignment="1" applyFont="1">
      <alignment readingOrder="0"/>
    </xf>
    <xf borderId="0" fillId="0" fontId="12"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readingOrder="0" shrinkToFit="0" wrapText="1"/>
    </xf>
    <xf borderId="0" fillId="0" fontId="5" numFmtId="0" xfId="0" applyAlignment="1" applyFont="1">
      <alignment shrinkToFit="0" vertical="center" wrapText="1"/>
    </xf>
    <xf borderId="0" fillId="0" fontId="1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15" fontId="5" numFmtId="0" xfId="0" applyFill="1"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ibd.com/" TargetMode="External"/><Relationship Id="rId2" Type="http://schemas.openxmlformats.org/officeDocument/2006/relationships/hyperlink" Target="https://foodibd.com/" TargetMode="External"/><Relationship Id="rId3" Type="http://schemas.openxmlformats.org/officeDocument/2006/relationships/hyperlink" Target="https://foodibd.com/" TargetMode="External"/><Relationship Id="rId4" Type="http://schemas.openxmlformats.org/officeDocument/2006/relationships/hyperlink" Target="https://foodibd.com/" TargetMode="External"/><Relationship Id="rId11" Type="http://schemas.openxmlformats.org/officeDocument/2006/relationships/hyperlink" Target="https://foodibd.com/" TargetMode="External"/><Relationship Id="rId10" Type="http://schemas.openxmlformats.org/officeDocument/2006/relationships/hyperlink" Target="https://foodibd.com/" TargetMode="External"/><Relationship Id="rId12" Type="http://schemas.openxmlformats.org/officeDocument/2006/relationships/drawing" Target="../drawings/drawing3.xml"/><Relationship Id="rId9" Type="http://schemas.openxmlformats.org/officeDocument/2006/relationships/hyperlink" Target="https://foodibd.com/" TargetMode="External"/><Relationship Id="rId5" Type="http://schemas.openxmlformats.org/officeDocument/2006/relationships/hyperlink" Target="https://prnt.sc/q1MSD7d0sarP" TargetMode="External"/><Relationship Id="rId6" Type="http://schemas.openxmlformats.org/officeDocument/2006/relationships/hyperlink" Target="https://foodibd.com/" TargetMode="External"/><Relationship Id="rId7" Type="http://schemas.openxmlformats.org/officeDocument/2006/relationships/hyperlink" Target="https://foodibd.com/" TargetMode="External"/><Relationship Id="rId8" Type="http://schemas.openxmlformats.org/officeDocument/2006/relationships/hyperlink" Target="https://foodib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0">
      <c r="E10" s="1" t="s">
        <v>0</v>
      </c>
      <c r="G10" s="2" t="s">
        <v>1</v>
      </c>
    </row>
    <row r="11">
      <c r="E11" s="1" t="s">
        <v>2</v>
      </c>
      <c r="G11" s="2" t="s">
        <v>3</v>
      </c>
    </row>
    <row r="12">
      <c r="E12" s="3" t="s">
        <v>4</v>
      </c>
      <c r="G12" s="1" t="s">
        <v>5</v>
      </c>
      <c r="I12" s="4" t="s">
        <v>6</v>
      </c>
      <c r="J12" s="5"/>
      <c r="K12" s="5"/>
      <c r="L12" s="6"/>
    </row>
    <row r="13">
      <c r="G13" s="1" t="s">
        <v>7</v>
      </c>
      <c r="I13" s="7" t="s">
        <v>8</v>
      </c>
      <c r="J13" s="8"/>
      <c r="K13" s="8"/>
      <c r="L13" s="9"/>
    </row>
    <row r="14">
      <c r="G14" s="1" t="s">
        <v>9</v>
      </c>
      <c r="I14" s="10"/>
    </row>
    <row r="15">
      <c r="G15" s="11"/>
      <c r="H15" s="11"/>
      <c r="I15" s="10"/>
    </row>
  </sheetData>
  <mergeCells count="12">
    <mergeCell ref="G13:H13"/>
    <mergeCell ref="I13:L13"/>
    <mergeCell ref="G14:H14"/>
    <mergeCell ref="I14:L14"/>
    <mergeCell ref="E10:F10"/>
    <mergeCell ref="G10:H10"/>
    <mergeCell ref="E11:F11"/>
    <mergeCell ref="G11:H11"/>
    <mergeCell ref="E12:F15"/>
    <mergeCell ref="G12:H12"/>
    <mergeCell ref="I12:L12"/>
    <mergeCell ref="I15:L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3"/>
    <col customWidth="1" min="4" max="4" width="23.75"/>
    <col customWidth="1" min="5" max="5" width="16.13"/>
    <col customWidth="1" min="6" max="6" width="58.63"/>
    <col customWidth="1" min="7" max="7" width="18.13"/>
    <col customWidth="1" min="8" max="8" width="20.63"/>
  </cols>
  <sheetData>
    <row r="5">
      <c r="C5" s="12"/>
      <c r="D5" s="12"/>
      <c r="E5" s="12"/>
      <c r="F5" s="12"/>
      <c r="G5" s="13"/>
      <c r="H5" s="13"/>
      <c r="I5" s="12"/>
    </row>
    <row r="6">
      <c r="C6" s="12"/>
      <c r="D6" s="14" t="s">
        <v>10</v>
      </c>
      <c r="F6" s="15" t="s">
        <v>11</v>
      </c>
      <c r="G6" s="16"/>
      <c r="H6" s="16"/>
      <c r="I6" s="12"/>
    </row>
    <row r="7">
      <c r="C7" s="12"/>
      <c r="D7" s="14" t="s">
        <v>12</v>
      </c>
      <c r="F7" s="17" t="s">
        <v>13</v>
      </c>
      <c r="G7" s="16"/>
      <c r="H7" s="16"/>
      <c r="I7" s="12"/>
    </row>
    <row r="8">
      <c r="C8" s="12"/>
      <c r="D8" s="14" t="s">
        <v>14</v>
      </c>
      <c r="F8" s="17" t="s">
        <v>15</v>
      </c>
      <c r="G8" s="16"/>
      <c r="H8" s="16"/>
      <c r="I8" s="12"/>
    </row>
    <row r="9">
      <c r="C9" s="12"/>
      <c r="D9" s="14" t="s">
        <v>16</v>
      </c>
      <c r="F9" s="15" t="s">
        <v>17</v>
      </c>
      <c r="G9" s="16"/>
      <c r="H9" s="16"/>
      <c r="I9" s="12"/>
    </row>
    <row r="10">
      <c r="C10" s="12"/>
      <c r="D10" s="14" t="s">
        <v>18</v>
      </c>
      <c r="F10" s="17" t="s">
        <v>19</v>
      </c>
      <c r="G10" s="16"/>
      <c r="H10" s="16"/>
      <c r="I10" s="12"/>
    </row>
    <row r="11">
      <c r="C11" s="12"/>
      <c r="D11" s="12"/>
      <c r="E11" s="12"/>
      <c r="F11" s="12"/>
      <c r="G11" s="12"/>
      <c r="H11" s="12"/>
      <c r="I11" s="12"/>
    </row>
    <row r="12">
      <c r="C12" s="12"/>
      <c r="D12" s="12"/>
      <c r="E12" s="12"/>
      <c r="F12" s="12"/>
      <c r="G12" s="12"/>
      <c r="H12" s="12"/>
      <c r="I12" s="12"/>
    </row>
    <row r="13">
      <c r="C13" s="12"/>
      <c r="D13" s="12"/>
      <c r="E13" s="12"/>
      <c r="F13" s="12"/>
      <c r="G13" s="12"/>
      <c r="H13" s="12"/>
      <c r="I13" s="12"/>
    </row>
    <row r="14">
      <c r="C14" s="12"/>
      <c r="D14" s="12"/>
      <c r="E14" s="12"/>
      <c r="F14" s="12"/>
      <c r="G14" s="12"/>
      <c r="H14" s="12"/>
      <c r="I14" s="12"/>
    </row>
    <row r="15">
      <c r="C15" s="12"/>
      <c r="D15" s="18" t="s">
        <v>20</v>
      </c>
      <c r="E15" s="18" t="s">
        <v>12</v>
      </c>
      <c r="F15" s="18" t="s">
        <v>21</v>
      </c>
      <c r="G15" s="18" t="s">
        <v>22</v>
      </c>
      <c r="H15" s="18" t="s">
        <v>23</v>
      </c>
      <c r="I15" s="12"/>
    </row>
    <row r="16">
      <c r="C16" s="19"/>
      <c r="D16" s="19"/>
      <c r="E16" s="19"/>
      <c r="F16" s="19"/>
      <c r="G16" s="19"/>
      <c r="H16" s="19"/>
      <c r="I16" s="19"/>
    </row>
    <row r="17">
      <c r="C17" s="19"/>
      <c r="D17" s="19" t="s">
        <v>24</v>
      </c>
      <c r="E17" s="19" t="s">
        <v>25</v>
      </c>
      <c r="F17" s="19" t="s">
        <v>26</v>
      </c>
      <c r="G17" s="20" t="s">
        <v>27</v>
      </c>
      <c r="H17" s="20">
        <v>19.0</v>
      </c>
      <c r="I17" s="19"/>
    </row>
    <row r="18">
      <c r="C18" s="19"/>
      <c r="D18" s="19" t="s">
        <v>28</v>
      </c>
      <c r="E18" s="19" t="s">
        <v>25</v>
      </c>
      <c r="F18" s="20" t="s">
        <v>29</v>
      </c>
      <c r="G18" s="20" t="s">
        <v>27</v>
      </c>
      <c r="H18" s="20">
        <v>17.0</v>
      </c>
      <c r="I18" s="19"/>
    </row>
    <row r="19">
      <c r="C19" s="19"/>
      <c r="D19" s="19" t="s">
        <v>30</v>
      </c>
      <c r="E19" s="19" t="s">
        <v>25</v>
      </c>
      <c r="F19" s="19" t="s">
        <v>31</v>
      </c>
      <c r="G19" s="19"/>
      <c r="H19" s="19"/>
      <c r="I19" s="19"/>
    </row>
    <row r="20">
      <c r="C20" s="19"/>
      <c r="D20" s="19" t="s">
        <v>32</v>
      </c>
      <c r="E20" s="19" t="s">
        <v>25</v>
      </c>
      <c r="F20" s="20" t="s">
        <v>33</v>
      </c>
      <c r="G20" s="19"/>
      <c r="H20" s="19"/>
      <c r="I20" s="19"/>
    </row>
    <row r="21">
      <c r="C21" s="19"/>
      <c r="D21" s="19" t="s">
        <v>34</v>
      </c>
      <c r="E21" s="19" t="s">
        <v>25</v>
      </c>
      <c r="F21" s="20" t="s">
        <v>35</v>
      </c>
      <c r="G21" s="19"/>
      <c r="H21" s="19"/>
      <c r="I21" s="19"/>
    </row>
    <row r="22">
      <c r="C22" s="19"/>
      <c r="D22" s="19" t="s">
        <v>36</v>
      </c>
      <c r="E22" s="19" t="s">
        <v>25</v>
      </c>
      <c r="F22" s="20" t="s">
        <v>37</v>
      </c>
      <c r="G22" s="19"/>
      <c r="H22" s="19"/>
      <c r="I22" s="19"/>
    </row>
    <row r="23">
      <c r="C23" s="19"/>
      <c r="D23" s="19" t="s">
        <v>38</v>
      </c>
      <c r="E23" s="19" t="s">
        <v>25</v>
      </c>
      <c r="F23" s="20" t="s">
        <v>39</v>
      </c>
      <c r="G23" s="19"/>
      <c r="H23" s="19"/>
      <c r="I23" s="19"/>
    </row>
    <row r="24">
      <c r="C24" s="19"/>
      <c r="D24" s="19" t="s">
        <v>40</v>
      </c>
      <c r="E24" s="19" t="s">
        <v>25</v>
      </c>
      <c r="F24" s="19"/>
      <c r="G24" s="19"/>
      <c r="H24" s="19"/>
      <c r="I24" s="19"/>
    </row>
    <row r="25">
      <c r="C25" s="19"/>
      <c r="D25" s="19"/>
      <c r="E25" s="19"/>
      <c r="F25" s="19"/>
      <c r="G25" s="19"/>
      <c r="H25" s="19"/>
      <c r="I25" s="19"/>
    </row>
    <row r="26">
      <c r="C26" s="21"/>
      <c r="D26" s="21"/>
      <c r="E26" s="21"/>
      <c r="F26" s="21"/>
      <c r="G26" s="21"/>
      <c r="H26" s="21"/>
      <c r="I26" s="21"/>
    </row>
    <row r="27">
      <c r="C27" s="21"/>
      <c r="D27" s="21"/>
      <c r="E27" s="21"/>
      <c r="F27" s="21"/>
      <c r="G27" s="21"/>
      <c r="H27" s="21"/>
      <c r="I27" s="21"/>
    </row>
  </sheetData>
  <mergeCells count="5">
    <mergeCell ref="D6:E6"/>
    <mergeCell ref="D7:E7"/>
    <mergeCell ref="D8:E8"/>
    <mergeCell ref="D9:E9"/>
    <mergeCell ref="D10:E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9.0"/>
    <col customWidth="1" min="3" max="3" width="36.88"/>
    <col customWidth="1" min="4" max="4" width="25.75"/>
    <col customWidth="1" min="5" max="5" width="37.88"/>
    <col customWidth="1" min="6" max="6" width="26.5"/>
    <col customWidth="1" min="7" max="7" width="23.38"/>
    <col customWidth="1" min="8" max="8" width="19.25"/>
    <col customWidth="1" min="9" max="9" width="22.88"/>
    <col customWidth="1" min="10" max="10" width="16.13"/>
  </cols>
  <sheetData>
    <row r="1" ht="22.5" customHeight="1">
      <c r="A1" s="22" t="s">
        <v>0</v>
      </c>
      <c r="B1" s="8"/>
      <c r="C1" s="9"/>
      <c r="D1" s="23" t="s">
        <v>11</v>
      </c>
      <c r="E1" s="24" t="s">
        <v>41</v>
      </c>
      <c r="F1" s="23" t="s">
        <v>17</v>
      </c>
      <c r="G1" s="24" t="s">
        <v>42</v>
      </c>
      <c r="H1" s="25" t="s">
        <v>17</v>
      </c>
      <c r="I1" s="26" t="s">
        <v>43</v>
      </c>
      <c r="J1" s="9"/>
    </row>
    <row r="2">
      <c r="A2" s="27" t="s">
        <v>44</v>
      </c>
      <c r="B2" s="28"/>
      <c r="C2" s="29"/>
      <c r="D2" s="30"/>
      <c r="E2" s="31" t="s">
        <v>45</v>
      </c>
      <c r="F2" s="32"/>
      <c r="G2" s="31" t="s">
        <v>46</v>
      </c>
      <c r="H2" s="32"/>
      <c r="I2" s="31" t="s">
        <v>47</v>
      </c>
      <c r="J2" s="33">
        <f>COUNTIF(H7:H485, "Pass")</f>
        <v>39</v>
      </c>
    </row>
    <row r="3">
      <c r="A3" s="34" t="s">
        <v>48</v>
      </c>
      <c r="B3" s="35"/>
      <c r="C3" s="36"/>
      <c r="D3" s="30" t="s">
        <v>49</v>
      </c>
      <c r="E3" s="31" t="s">
        <v>50</v>
      </c>
      <c r="F3" s="37" t="s">
        <v>51</v>
      </c>
      <c r="G3" s="31" t="s">
        <v>52</v>
      </c>
      <c r="H3" s="37">
        <v>1.0</v>
      </c>
      <c r="I3" s="31" t="s">
        <v>53</v>
      </c>
      <c r="J3" s="38">
        <f>COUNTIF(H10:H485, "Fail")</f>
        <v>3</v>
      </c>
    </row>
    <row r="4">
      <c r="A4" s="27" t="s">
        <v>54</v>
      </c>
      <c r="B4" s="28"/>
      <c r="C4" s="29"/>
      <c r="D4" s="39" t="s">
        <v>51</v>
      </c>
      <c r="E4" s="31" t="s">
        <v>55</v>
      </c>
      <c r="F4" s="37" t="s">
        <v>56</v>
      </c>
      <c r="G4" s="31" t="s">
        <v>57</v>
      </c>
      <c r="H4" s="30"/>
      <c r="I4" s="31" t="s">
        <v>58</v>
      </c>
      <c r="J4" s="40">
        <f>COUNTIF(H10:H485, "WARNING")</f>
        <v>0</v>
      </c>
    </row>
    <row r="5">
      <c r="A5" s="41"/>
      <c r="B5" s="35"/>
      <c r="C5" s="36"/>
      <c r="D5" s="42"/>
      <c r="E5" s="43"/>
      <c r="F5" s="42"/>
      <c r="G5" s="43"/>
      <c r="H5" s="42"/>
      <c r="I5" s="44" t="s">
        <v>59</v>
      </c>
      <c r="J5" s="45">
        <f>SUM(J2:J3:J4)</f>
        <v>42</v>
      </c>
    </row>
    <row r="6">
      <c r="A6" s="46" t="s">
        <v>60</v>
      </c>
      <c r="B6" s="47" t="s">
        <v>61</v>
      </c>
      <c r="C6" s="48" t="s">
        <v>62</v>
      </c>
      <c r="D6" s="48" t="s">
        <v>63</v>
      </c>
      <c r="E6" s="48" t="s">
        <v>64</v>
      </c>
      <c r="F6" s="49" t="s">
        <v>65</v>
      </c>
      <c r="G6" s="48" t="s">
        <v>66</v>
      </c>
      <c r="H6" s="50" t="s">
        <v>67</v>
      </c>
      <c r="I6" s="48" t="s">
        <v>68</v>
      </c>
      <c r="J6" s="48" t="s">
        <v>22</v>
      </c>
    </row>
    <row r="7" ht="75.0" customHeight="1">
      <c r="A7" s="51" t="s">
        <v>69</v>
      </c>
      <c r="B7" s="51" t="s">
        <v>70</v>
      </c>
      <c r="C7" s="51" t="s">
        <v>71</v>
      </c>
      <c r="D7" s="52"/>
      <c r="E7" s="53" t="s">
        <v>72</v>
      </c>
      <c r="F7" s="51" t="s">
        <v>73</v>
      </c>
      <c r="G7" s="51" t="s">
        <v>74</v>
      </c>
      <c r="H7" s="54" t="s">
        <v>75</v>
      </c>
      <c r="I7" s="52"/>
      <c r="J7" s="52"/>
      <c r="K7" s="55"/>
      <c r="L7" s="55"/>
      <c r="M7" s="55"/>
      <c r="N7" s="55"/>
      <c r="O7" s="55"/>
      <c r="P7" s="55"/>
      <c r="Q7" s="55"/>
      <c r="R7" s="55"/>
      <c r="S7" s="55"/>
      <c r="T7" s="55"/>
      <c r="U7" s="55"/>
      <c r="V7" s="55"/>
      <c r="W7" s="55"/>
      <c r="X7" s="55"/>
      <c r="Y7" s="55"/>
      <c r="Z7" s="55"/>
      <c r="AA7" s="55"/>
    </row>
    <row r="8" ht="75.0" customHeight="1">
      <c r="A8" s="51" t="s">
        <v>76</v>
      </c>
      <c r="B8" s="51" t="s">
        <v>77</v>
      </c>
      <c r="C8" s="51" t="s">
        <v>78</v>
      </c>
      <c r="D8" s="51" t="s">
        <v>79</v>
      </c>
      <c r="E8" s="53" t="s">
        <v>80</v>
      </c>
      <c r="F8" s="51" t="s">
        <v>81</v>
      </c>
      <c r="G8" s="51" t="s">
        <v>74</v>
      </c>
      <c r="H8" s="54" t="s">
        <v>75</v>
      </c>
      <c r="I8" s="52"/>
      <c r="J8" s="52"/>
      <c r="K8" s="55"/>
      <c r="L8" s="55"/>
      <c r="M8" s="55"/>
      <c r="N8" s="55"/>
      <c r="O8" s="55"/>
      <c r="P8" s="55"/>
      <c r="Q8" s="55"/>
      <c r="R8" s="55"/>
      <c r="S8" s="55"/>
      <c r="T8" s="55"/>
      <c r="U8" s="55"/>
      <c r="V8" s="55"/>
      <c r="W8" s="55"/>
      <c r="X8" s="55"/>
      <c r="Y8" s="55"/>
      <c r="Z8" s="55"/>
      <c r="AA8" s="55"/>
    </row>
    <row r="9" ht="7.5" customHeight="1">
      <c r="A9" s="56"/>
      <c r="B9" s="56"/>
      <c r="C9" s="56"/>
      <c r="D9" s="56"/>
      <c r="E9" s="57"/>
      <c r="F9" s="56"/>
      <c r="G9" s="56"/>
      <c r="H9" s="58"/>
      <c r="I9" s="59"/>
      <c r="J9" s="59"/>
      <c r="K9" s="60"/>
      <c r="L9" s="60"/>
      <c r="M9" s="60"/>
      <c r="N9" s="60"/>
      <c r="O9" s="60"/>
      <c r="P9" s="60"/>
      <c r="Q9" s="60"/>
      <c r="R9" s="60"/>
      <c r="S9" s="60"/>
      <c r="T9" s="60"/>
      <c r="U9" s="60"/>
      <c r="V9" s="60"/>
      <c r="W9" s="60"/>
      <c r="X9" s="60"/>
      <c r="Y9" s="60"/>
      <c r="Z9" s="60"/>
      <c r="AA9" s="60"/>
    </row>
    <row r="10" ht="75.0" customHeight="1">
      <c r="A10" s="61" t="s">
        <v>82</v>
      </c>
      <c r="B10" s="61" t="s">
        <v>83</v>
      </c>
      <c r="C10" s="61" t="s">
        <v>84</v>
      </c>
      <c r="D10" s="61" t="s">
        <v>85</v>
      </c>
      <c r="E10" s="62" t="s">
        <v>86</v>
      </c>
      <c r="F10" s="61" t="s">
        <v>87</v>
      </c>
      <c r="G10" s="61" t="s">
        <v>88</v>
      </c>
      <c r="H10" s="54" t="s">
        <v>75</v>
      </c>
      <c r="I10" s="21"/>
      <c r="J10" s="21"/>
    </row>
    <row r="11" ht="75.0" customHeight="1">
      <c r="A11" s="61" t="s">
        <v>89</v>
      </c>
      <c r="B11" s="61"/>
      <c r="C11" s="61" t="s">
        <v>90</v>
      </c>
      <c r="D11" s="61" t="s">
        <v>91</v>
      </c>
      <c r="E11" s="62" t="s">
        <v>92</v>
      </c>
      <c r="F11" s="61" t="s">
        <v>93</v>
      </c>
      <c r="G11" s="61" t="s">
        <v>94</v>
      </c>
      <c r="H11" s="54" t="s">
        <v>95</v>
      </c>
      <c r="I11" s="63" t="s">
        <v>96</v>
      </c>
      <c r="J11" s="21"/>
    </row>
    <row r="12" ht="75.0" customHeight="1">
      <c r="A12" s="61" t="s">
        <v>97</v>
      </c>
      <c r="B12" s="61"/>
      <c r="C12" s="61" t="s">
        <v>98</v>
      </c>
      <c r="D12" s="61" t="s">
        <v>99</v>
      </c>
      <c r="E12" s="64" t="s">
        <v>100</v>
      </c>
      <c r="F12" s="61" t="s">
        <v>101</v>
      </c>
      <c r="G12" s="61" t="s">
        <v>102</v>
      </c>
      <c r="H12" s="54" t="s">
        <v>75</v>
      </c>
      <c r="I12" s="21"/>
      <c r="J12" s="21"/>
    </row>
    <row r="13">
      <c r="A13" s="61" t="s">
        <v>103</v>
      </c>
      <c r="B13" s="61"/>
      <c r="C13" s="61" t="s">
        <v>104</v>
      </c>
      <c r="D13" s="61" t="s">
        <v>105</v>
      </c>
      <c r="E13" s="62" t="s">
        <v>106</v>
      </c>
      <c r="F13" s="61" t="s">
        <v>101</v>
      </c>
      <c r="G13" s="61" t="s">
        <v>88</v>
      </c>
      <c r="H13" s="54" t="s">
        <v>75</v>
      </c>
      <c r="I13" s="21"/>
      <c r="J13" s="21"/>
    </row>
    <row r="14">
      <c r="A14" s="61" t="s">
        <v>107</v>
      </c>
      <c r="B14" s="61"/>
      <c r="C14" s="61" t="s">
        <v>108</v>
      </c>
      <c r="D14" s="61" t="s">
        <v>109</v>
      </c>
      <c r="E14" s="62" t="s">
        <v>110</v>
      </c>
      <c r="F14" s="61" t="s">
        <v>111</v>
      </c>
      <c r="G14" s="61" t="s">
        <v>88</v>
      </c>
      <c r="H14" s="54" t="s">
        <v>75</v>
      </c>
      <c r="I14" s="21"/>
      <c r="J14" s="21"/>
    </row>
    <row r="15">
      <c r="A15" s="65" t="s">
        <v>112</v>
      </c>
      <c r="B15" s="66"/>
      <c r="C15" s="66" t="s">
        <v>113</v>
      </c>
      <c r="D15" s="65" t="s">
        <v>114</v>
      </c>
      <c r="E15" s="67" t="s">
        <v>115</v>
      </c>
      <c r="F15" s="61" t="s">
        <v>116</v>
      </c>
      <c r="G15" s="65" t="s">
        <v>117</v>
      </c>
      <c r="H15" s="54" t="s">
        <v>75</v>
      </c>
    </row>
    <row r="16">
      <c r="A16" s="65" t="s">
        <v>118</v>
      </c>
      <c r="B16" s="61"/>
      <c r="C16" s="61" t="s">
        <v>119</v>
      </c>
      <c r="D16" s="65" t="s">
        <v>120</v>
      </c>
      <c r="E16" s="67" t="s">
        <v>121</v>
      </c>
      <c r="F16" s="61" t="s">
        <v>122</v>
      </c>
      <c r="G16" s="65" t="s">
        <v>123</v>
      </c>
      <c r="H16" s="54" t="s">
        <v>95</v>
      </c>
    </row>
    <row r="17">
      <c r="A17" s="65" t="s">
        <v>124</v>
      </c>
      <c r="B17" s="61"/>
      <c r="C17" s="61" t="s">
        <v>125</v>
      </c>
      <c r="D17" s="61" t="s">
        <v>120</v>
      </c>
      <c r="E17" s="68" t="s">
        <v>126</v>
      </c>
      <c r="F17" s="61" t="s">
        <v>127</v>
      </c>
      <c r="G17" s="65" t="s">
        <v>128</v>
      </c>
      <c r="H17" s="54" t="s">
        <v>75</v>
      </c>
    </row>
    <row r="18">
      <c r="A18" s="65" t="s">
        <v>129</v>
      </c>
      <c r="B18" s="61" t="s">
        <v>130</v>
      </c>
      <c r="C18" s="61" t="s">
        <v>131</v>
      </c>
      <c r="D18" s="61" t="s">
        <v>132</v>
      </c>
      <c r="E18" s="69" t="s">
        <v>133</v>
      </c>
      <c r="F18" s="65" t="s">
        <v>134</v>
      </c>
      <c r="G18" s="65" t="s">
        <v>135</v>
      </c>
      <c r="H18" s="54" t="s">
        <v>75</v>
      </c>
    </row>
    <row r="19">
      <c r="A19" s="65" t="s">
        <v>136</v>
      </c>
      <c r="B19" s="61"/>
      <c r="C19" s="61" t="s">
        <v>137</v>
      </c>
      <c r="D19" s="61" t="s">
        <v>132</v>
      </c>
      <c r="E19" s="70" t="s">
        <v>138</v>
      </c>
      <c r="F19" s="61" t="s">
        <v>139</v>
      </c>
      <c r="G19" s="65" t="s">
        <v>74</v>
      </c>
      <c r="H19" s="54" t="s">
        <v>75</v>
      </c>
    </row>
    <row r="20">
      <c r="A20" s="65" t="s">
        <v>140</v>
      </c>
      <c r="B20" s="61"/>
      <c r="C20" s="61" t="s">
        <v>141</v>
      </c>
      <c r="D20" s="61" t="s">
        <v>132</v>
      </c>
      <c r="E20" s="70" t="s">
        <v>142</v>
      </c>
      <c r="F20" s="61" t="s">
        <v>143</v>
      </c>
      <c r="G20" s="65" t="s">
        <v>74</v>
      </c>
      <c r="H20" s="54" t="s">
        <v>75</v>
      </c>
    </row>
    <row r="21">
      <c r="A21" s="61" t="s">
        <v>144</v>
      </c>
      <c r="B21" s="61"/>
      <c r="C21" s="61" t="s">
        <v>145</v>
      </c>
      <c r="D21" s="65" t="s">
        <v>132</v>
      </c>
      <c r="E21" s="66" t="s">
        <v>146</v>
      </c>
      <c r="F21" s="61" t="s">
        <v>147</v>
      </c>
      <c r="G21" s="65" t="s">
        <v>74</v>
      </c>
      <c r="H21" s="54" t="s">
        <v>75</v>
      </c>
    </row>
    <row r="22">
      <c r="A22" s="61" t="s">
        <v>148</v>
      </c>
      <c r="B22" s="61"/>
      <c r="C22" s="61" t="s">
        <v>149</v>
      </c>
      <c r="D22" s="61" t="s">
        <v>150</v>
      </c>
      <c r="E22" s="64" t="s">
        <v>151</v>
      </c>
      <c r="F22" s="61" t="s">
        <v>152</v>
      </c>
      <c r="G22" s="61" t="s">
        <v>74</v>
      </c>
      <c r="H22" s="54" t="s">
        <v>75</v>
      </c>
      <c r="I22" s="21"/>
      <c r="J22" s="21"/>
      <c r="K22" s="21"/>
      <c r="L22" s="21"/>
      <c r="M22" s="21"/>
      <c r="N22" s="21"/>
      <c r="O22" s="21"/>
      <c r="P22" s="21"/>
      <c r="Q22" s="21"/>
      <c r="R22" s="21"/>
      <c r="S22" s="21"/>
      <c r="T22" s="21"/>
      <c r="U22" s="21"/>
      <c r="V22" s="21"/>
      <c r="W22" s="21"/>
      <c r="X22" s="21"/>
      <c r="Y22" s="21"/>
      <c r="Z22" s="21"/>
      <c r="AA22" s="21"/>
    </row>
    <row r="23">
      <c r="A23" s="61" t="s">
        <v>153</v>
      </c>
      <c r="B23" s="21"/>
      <c r="C23" s="61" t="s">
        <v>154</v>
      </c>
      <c r="D23" s="61" t="s">
        <v>132</v>
      </c>
      <c r="E23" s="64" t="s">
        <v>155</v>
      </c>
      <c r="F23" s="61" t="s">
        <v>156</v>
      </c>
      <c r="G23" s="61" t="s">
        <v>128</v>
      </c>
      <c r="H23" s="54" t="s">
        <v>75</v>
      </c>
      <c r="I23" s="21"/>
      <c r="J23" s="21"/>
      <c r="K23" s="21"/>
      <c r="L23" s="21"/>
      <c r="M23" s="21"/>
      <c r="N23" s="21"/>
      <c r="O23" s="21"/>
      <c r="P23" s="21"/>
      <c r="Q23" s="21"/>
      <c r="R23" s="21"/>
      <c r="S23" s="21"/>
      <c r="T23" s="21"/>
      <c r="U23" s="21"/>
      <c r="V23" s="21"/>
      <c r="W23" s="21"/>
      <c r="X23" s="21"/>
      <c r="Y23" s="21"/>
      <c r="Z23" s="21"/>
      <c r="AA23" s="21"/>
    </row>
    <row r="24">
      <c r="A24" s="61" t="s">
        <v>157</v>
      </c>
      <c r="B24" s="21"/>
      <c r="C24" s="61" t="s">
        <v>158</v>
      </c>
      <c r="D24" s="61" t="s">
        <v>132</v>
      </c>
      <c r="E24" s="64" t="s">
        <v>155</v>
      </c>
      <c r="F24" s="61" t="s">
        <v>159</v>
      </c>
      <c r="G24" s="61" t="s">
        <v>74</v>
      </c>
      <c r="H24" s="54" t="s">
        <v>75</v>
      </c>
      <c r="I24" s="21"/>
      <c r="J24" s="21"/>
      <c r="K24" s="21"/>
      <c r="L24" s="21"/>
      <c r="M24" s="21"/>
      <c r="N24" s="21"/>
      <c r="O24" s="21"/>
      <c r="P24" s="21"/>
      <c r="Q24" s="21"/>
      <c r="R24" s="21"/>
      <c r="S24" s="21"/>
      <c r="T24" s="21"/>
      <c r="U24" s="21"/>
      <c r="V24" s="21"/>
      <c r="W24" s="21"/>
      <c r="X24" s="21"/>
      <c r="Y24" s="21"/>
      <c r="Z24" s="21"/>
      <c r="AA24" s="21"/>
    </row>
    <row r="25">
      <c r="A25" s="61" t="s">
        <v>160</v>
      </c>
      <c r="B25" s="71"/>
      <c r="C25" s="61" t="s">
        <v>161</v>
      </c>
      <c r="D25" s="66" t="s">
        <v>132</v>
      </c>
      <c r="E25" s="66" t="s">
        <v>162</v>
      </c>
      <c r="F25" s="61" t="s">
        <v>163</v>
      </c>
      <c r="G25" s="61" t="s">
        <v>164</v>
      </c>
      <c r="H25" s="54" t="s">
        <v>75</v>
      </c>
      <c r="I25" s="71"/>
      <c r="J25" s="71"/>
      <c r="K25" s="71"/>
      <c r="L25" s="71"/>
      <c r="M25" s="71"/>
      <c r="N25" s="71"/>
      <c r="O25" s="71"/>
      <c r="P25" s="71"/>
      <c r="Q25" s="71"/>
      <c r="R25" s="71"/>
      <c r="S25" s="71"/>
      <c r="T25" s="71"/>
      <c r="U25" s="71"/>
      <c r="V25" s="71"/>
      <c r="W25" s="71"/>
      <c r="X25" s="71"/>
      <c r="Y25" s="71"/>
      <c r="Z25" s="71"/>
      <c r="AA25" s="71"/>
    </row>
    <row r="26">
      <c r="A26" s="61" t="s">
        <v>165</v>
      </c>
      <c r="B26" s="21"/>
      <c r="C26" s="61" t="s">
        <v>166</v>
      </c>
      <c r="D26" s="61" t="s">
        <v>132</v>
      </c>
      <c r="E26" s="64" t="s">
        <v>167</v>
      </c>
      <c r="F26" s="61" t="s">
        <v>168</v>
      </c>
      <c r="G26" s="61" t="s">
        <v>74</v>
      </c>
      <c r="H26" s="54" t="s">
        <v>75</v>
      </c>
      <c r="I26" s="21"/>
      <c r="J26" s="21"/>
      <c r="K26" s="21"/>
      <c r="L26" s="21"/>
      <c r="M26" s="21"/>
      <c r="N26" s="21"/>
      <c r="O26" s="21"/>
      <c r="P26" s="21"/>
      <c r="Q26" s="21"/>
      <c r="R26" s="21"/>
      <c r="S26" s="21"/>
      <c r="T26" s="21"/>
      <c r="U26" s="21"/>
      <c r="V26" s="21"/>
      <c r="W26" s="21"/>
      <c r="X26" s="21"/>
      <c r="Y26" s="21"/>
      <c r="Z26" s="21"/>
      <c r="AA26" s="21"/>
    </row>
    <row r="27">
      <c r="A27" s="61" t="s">
        <v>169</v>
      </c>
      <c r="B27" s="21"/>
      <c r="C27" s="61" t="s">
        <v>170</v>
      </c>
      <c r="D27" s="61" t="s">
        <v>132</v>
      </c>
      <c r="E27" s="64" t="s">
        <v>171</v>
      </c>
      <c r="F27" s="61" t="s">
        <v>172</v>
      </c>
      <c r="G27" s="61" t="s">
        <v>74</v>
      </c>
      <c r="H27" s="54" t="s">
        <v>75</v>
      </c>
      <c r="I27" s="21"/>
      <c r="J27" s="21"/>
      <c r="K27" s="21"/>
      <c r="L27" s="21"/>
      <c r="M27" s="21"/>
      <c r="N27" s="21"/>
      <c r="O27" s="21"/>
      <c r="P27" s="21"/>
      <c r="Q27" s="21"/>
      <c r="R27" s="21"/>
      <c r="S27" s="21"/>
      <c r="T27" s="21"/>
      <c r="U27" s="21"/>
      <c r="V27" s="21"/>
      <c r="W27" s="21"/>
      <c r="X27" s="21"/>
      <c r="Y27" s="21"/>
      <c r="Z27" s="21"/>
      <c r="AA27" s="21"/>
    </row>
    <row r="28">
      <c r="A28" s="61" t="s">
        <v>173</v>
      </c>
      <c r="B28" s="21"/>
      <c r="C28" s="61" t="s">
        <v>174</v>
      </c>
      <c r="D28" s="61" t="s">
        <v>132</v>
      </c>
      <c r="E28" s="64" t="s">
        <v>175</v>
      </c>
      <c r="F28" s="61" t="s">
        <v>176</v>
      </c>
      <c r="G28" s="61" t="s">
        <v>74</v>
      </c>
      <c r="H28" s="54" t="s">
        <v>75</v>
      </c>
      <c r="I28" s="21"/>
      <c r="J28" s="21"/>
      <c r="K28" s="21"/>
      <c r="L28" s="21"/>
      <c r="M28" s="21"/>
      <c r="N28" s="21"/>
      <c r="O28" s="21"/>
      <c r="P28" s="21"/>
      <c r="Q28" s="21"/>
      <c r="R28" s="21"/>
      <c r="S28" s="21"/>
      <c r="T28" s="21"/>
      <c r="U28" s="21"/>
      <c r="V28" s="21"/>
      <c r="W28" s="21"/>
      <c r="X28" s="21"/>
      <c r="Y28" s="21"/>
      <c r="Z28" s="21"/>
      <c r="AA28" s="21"/>
    </row>
    <row r="29" ht="15.0" customHeight="1">
      <c r="A29" s="60"/>
      <c r="B29" s="60"/>
      <c r="C29" s="60"/>
      <c r="D29" s="60"/>
      <c r="E29" s="60"/>
      <c r="F29" s="60"/>
      <c r="G29" s="60"/>
      <c r="H29" s="58"/>
      <c r="I29" s="60"/>
      <c r="J29" s="60"/>
      <c r="K29" s="60"/>
      <c r="L29" s="60"/>
      <c r="M29" s="60"/>
      <c r="N29" s="60"/>
      <c r="O29" s="60"/>
      <c r="P29" s="60"/>
      <c r="Q29" s="60"/>
      <c r="R29" s="60"/>
      <c r="S29" s="60"/>
      <c r="T29" s="60"/>
      <c r="U29" s="60"/>
      <c r="V29" s="60"/>
      <c r="W29" s="60"/>
      <c r="X29" s="60"/>
      <c r="Y29" s="60"/>
      <c r="Z29" s="60"/>
      <c r="AA29" s="60"/>
    </row>
    <row r="30">
      <c r="A30" s="20" t="s">
        <v>177</v>
      </c>
      <c r="B30" s="20" t="s">
        <v>178</v>
      </c>
      <c r="C30" s="19" t="s">
        <v>179</v>
      </c>
      <c r="D30" s="19" t="s">
        <v>120</v>
      </c>
      <c r="E30" s="72" t="s">
        <v>180</v>
      </c>
      <c r="F30" s="19" t="s">
        <v>181</v>
      </c>
      <c r="G30" s="19" t="s">
        <v>74</v>
      </c>
      <c r="H30" s="54" t="s">
        <v>75</v>
      </c>
      <c r="I30" s="21"/>
      <c r="J30" s="21"/>
      <c r="K30" s="21"/>
      <c r="L30" s="21"/>
      <c r="M30" s="21"/>
      <c r="N30" s="21"/>
      <c r="O30" s="21"/>
      <c r="P30" s="21"/>
      <c r="Q30" s="21"/>
      <c r="R30" s="21"/>
      <c r="S30" s="21"/>
      <c r="T30" s="21"/>
      <c r="U30" s="21"/>
      <c r="V30" s="21"/>
      <c r="W30" s="21"/>
      <c r="X30" s="21"/>
      <c r="Y30" s="21"/>
      <c r="Z30" s="21"/>
      <c r="AA30" s="21"/>
    </row>
    <row r="31">
      <c r="A31" s="20" t="s">
        <v>182</v>
      </c>
      <c r="B31" s="19"/>
      <c r="C31" s="19" t="s">
        <v>183</v>
      </c>
      <c r="D31" s="19" t="s">
        <v>184</v>
      </c>
      <c r="E31" s="73" t="s">
        <v>185</v>
      </c>
      <c r="F31" s="19" t="s">
        <v>186</v>
      </c>
      <c r="G31" s="19" t="s">
        <v>88</v>
      </c>
      <c r="H31" s="54" t="s">
        <v>75</v>
      </c>
      <c r="I31" s="21"/>
      <c r="J31" s="21"/>
      <c r="K31" s="21"/>
      <c r="L31" s="21"/>
      <c r="M31" s="21"/>
      <c r="N31" s="21"/>
      <c r="O31" s="21"/>
      <c r="P31" s="21"/>
      <c r="Q31" s="21"/>
      <c r="R31" s="21"/>
      <c r="S31" s="21"/>
      <c r="T31" s="21"/>
      <c r="U31" s="21"/>
      <c r="V31" s="21"/>
      <c r="W31" s="21"/>
      <c r="X31" s="21"/>
      <c r="Y31" s="21"/>
      <c r="Z31" s="21"/>
      <c r="AA31" s="21"/>
    </row>
    <row r="32">
      <c r="A32" s="20" t="s">
        <v>187</v>
      </c>
      <c r="B32" s="19"/>
      <c r="C32" s="19" t="s">
        <v>188</v>
      </c>
      <c r="D32" s="19" t="s">
        <v>189</v>
      </c>
      <c r="E32" s="73" t="s">
        <v>190</v>
      </c>
      <c r="F32" s="19" t="s">
        <v>186</v>
      </c>
      <c r="G32" s="19" t="s">
        <v>88</v>
      </c>
      <c r="H32" s="54" t="s">
        <v>75</v>
      </c>
      <c r="I32" s="21"/>
      <c r="J32" s="21"/>
      <c r="K32" s="21"/>
      <c r="L32" s="21"/>
      <c r="M32" s="21"/>
      <c r="N32" s="21"/>
      <c r="O32" s="21"/>
      <c r="P32" s="21"/>
      <c r="Q32" s="21"/>
      <c r="R32" s="21"/>
      <c r="S32" s="21"/>
      <c r="T32" s="21"/>
      <c r="U32" s="21"/>
      <c r="V32" s="21"/>
      <c r="W32" s="21"/>
      <c r="X32" s="21"/>
      <c r="Y32" s="21"/>
      <c r="Z32" s="21"/>
      <c r="AA32" s="21"/>
    </row>
    <row r="33">
      <c r="A33" s="20" t="s">
        <v>191</v>
      </c>
      <c r="B33" s="19"/>
      <c r="C33" s="20" t="s">
        <v>192</v>
      </c>
      <c r="D33" s="20" t="s">
        <v>193</v>
      </c>
      <c r="E33" s="74" t="s">
        <v>194</v>
      </c>
      <c r="F33" s="20" t="s">
        <v>195</v>
      </c>
      <c r="G33" s="20" t="s">
        <v>74</v>
      </c>
      <c r="H33" s="54" t="s">
        <v>75</v>
      </c>
      <c r="I33" s="21"/>
      <c r="J33" s="21"/>
      <c r="K33" s="21"/>
      <c r="L33" s="21"/>
      <c r="M33" s="21"/>
      <c r="N33" s="21"/>
      <c r="O33" s="21"/>
      <c r="P33" s="21"/>
      <c r="Q33" s="21"/>
      <c r="R33" s="21"/>
      <c r="S33" s="21"/>
      <c r="T33" s="21"/>
      <c r="U33" s="21"/>
      <c r="V33" s="21"/>
      <c r="W33" s="21"/>
      <c r="X33" s="21"/>
      <c r="Y33" s="21"/>
      <c r="Z33" s="21"/>
      <c r="AA33" s="21"/>
    </row>
    <row r="34">
      <c r="A34" s="20" t="s">
        <v>196</v>
      </c>
      <c r="B34" s="71"/>
      <c r="C34" s="61" t="s">
        <v>197</v>
      </c>
      <c r="D34" s="61" t="s">
        <v>132</v>
      </c>
      <c r="E34" s="66" t="s">
        <v>198</v>
      </c>
      <c r="F34" s="61" t="s">
        <v>199</v>
      </c>
      <c r="G34" s="61" t="s">
        <v>128</v>
      </c>
      <c r="H34" s="54" t="s">
        <v>75</v>
      </c>
      <c r="I34" s="71"/>
      <c r="J34" s="71"/>
      <c r="K34" s="71"/>
      <c r="L34" s="71"/>
      <c r="M34" s="71"/>
      <c r="N34" s="71"/>
      <c r="O34" s="71"/>
      <c r="P34" s="71"/>
      <c r="Q34" s="71"/>
      <c r="R34" s="71"/>
      <c r="S34" s="71"/>
      <c r="T34" s="71"/>
      <c r="U34" s="71"/>
      <c r="V34" s="71"/>
      <c r="W34" s="71"/>
      <c r="X34" s="71"/>
      <c r="Y34" s="71"/>
      <c r="Z34" s="71"/>
      <c r="AA34" s="71"/>
    </row>
    <row r="35">
      <c r="A35" s="20" t="s">
        <v>200</v>
      </c>
      <c r="B35" s="21"/>
      <c r="C35" s="61" t="s">
        <v>201</v>
      </c>
      <c r="D35" s="61" t="s">
        <v>132</v>
      </c>
      <c r="E35" s="64" t="s">
        <v>202</v>
      </c>
      <c r="F35" s="61" t="s">
        <v>203</v>
      </c>
      <c r="G35" s="61" t="s">
        <v>128</v>
      </c>
      <c r="H35" s="54" t="s">
        <v>75</v>
      </c>
      <c r="I35" s="21"/>
      <c r="J35" s="21"/>
      <c r="K35" s="21"/>
      <c r="L35" s="21"/>
      <c r="M35" s="21"/>
      <c r="N35" s="21"/>
      <c r="O35" s="21"/>
      <c r="P35" s="21"/>
      <c r="Q35" s="21"/>
      <c r="R35" s="21"/>
      <c r="S35" s="21"/>
      <c r="T35" s="21"/>
      <c r="U35" s="21"/>
      <c r="V35" s="21"/>
      <c r="W35" s="21"/>
      <c r="X35" s="21"/>
      <c r="Y35" s="21"/>
      <c r="Z35" s="21"/>
      <c r="AA35" s="21"/>
    </row>
    <row r="36">
      <c r="A36" s="20" t="s">
        <v>204</v>
      </c>
      <c r="B36" s="19"/>
      <c r="C36" s="20" t="s">
        <v>205</v>
      </c>
      <c r="D36" s="20" t="s">
        <v>206</v>
      </c>
      <c r="E36" s="74" t="s">
        <v>207</v>
      </c>
      <c r="F36" s="20" t="s">
        <v>208</v>
      </c>
      <c r="G36" s="20" t="s">
        <v>128</v>
      </c>
      <c r="H36" s="54" t="s">
        <v>75</v>
      </c>
      <c r="I36" s="21"/>
      <c r="J36" s="21"/>
      <c r="K36" s="21"/>
      <c r="L36" s="21"/>
      <c r="M36" s="21"/>
      <c r="N36" s="21"/>
      <c r="O36" s="21"/>
      <c r="P36" s="21"/>
      <c r="Q36" s="21"/>
      <c r="R36" s="21"/>
      <c r="S36" s="21"/>
      <c r="T36" s="21"/>
      <c r="U36" s="21"/>
      <c r="V36" s="21"/>
      <c r="W36" s="21"/>
      <c r="X36" s="21"/>
      <c r="Y36" s="21"/>
      <c r="Z36" s="21"/>
      <c r="AA36" s="21"/>
    </row>
    <row r="37">
      <c r="A37" s="20" t="s">
        <v>209</v>
      </c>
      <c r="B37" s="21"/>
      <c r="C37" s="61" t="s">
        <v>210</v>
      </c>
      <c r="D37" s="61" t="s">
        <v>132</v>
      </c>
      <c r="E37" s="64" t="s">
        <v>211</v>
      </c>
      <c r="F37" s="61" t="s">
        <v>212</v>
      </c>
      <c r="G37" s="61" t="s">
        <v>74</v>
      </c>
      <c r="H37" s="54" t="s">
        <v>75</v>
      </c>
      <c r="I37" s="21"/>
      <c r="J37" s="21"/>
      <c r="K37" s="21"/>
      <c r="L37" s="21"/>
      <c r="M37" s="21"/>
      <c r="N37" s="21"/>
      <c r="O37" s="21"/>
      <c r="P37" s="21"/>
      <c r="Q37" s="21"/>
      <c r="R37" s="21"/>
      <c r="S37" s="21"/>
      <c r="T37" s="21"/>
      <c r="U37" s="21"/>
      <c r="V37" s="21"/>
      <c r="W37" s="21"/>
      <c r="X37" s="21"/>
      <c r="Y37" s="21"/>
      <c r="Z37" s="21"/>
      <c r="AA37" s="21"/>
    </row>
    <row r="38">
      <c r="A38" s="61" t="s">
        <v>213</v>
      </c>
      <c r="B38" s="21"/>
      <c r="C38" s="61" t="s">
        <v>214</v>
      </c>
      <c r="D38" s="61" t="s">
        <v>132</v>
      </c>
      <c r="E38" s="64" t="s">
        <v>202</v>
      </c>
      <c r="F38" s="61" t="s">
        <v>215</v>
      </c>
      <c r="G38" s="61" t="s">
        <v>74</v>
      </c>
      <c r="H38" s="54" t="s">
        <v>75</v>
      </c>
      <c r="I38" s="21"/>
      <c r="J38" s="21"/>
      <c r="K38" s="21"/>
      <c r="L38" s="21"/>
      <c r="M38" s="21"/>
      <c r="N38" s="21"/>
      <c r="O38" s="21"/>
      <c r="P38" s="21"/>
      <c r="Q38" s="21"/>
      <c r="R38" s="21"/>
      <c r="S38" s="21"/>
      <c r="T38" s="21"/>
      <c r="U38" s="21"/>
      <c r="V38" s="21"/>
      <c r="W38" s="21"/>
      <c r="X38" s="21"/>
      <c r="Y38" s="21"/>
      <c r="Z38" s="21"/>
      <c r="AA38" s="21"/>
    </row>
    <row r="39">
      <c r="A39" s="61" t="s">
        <v>216</v>
      </c>
      <c r="B39" s="21"/>
      <c r="C39" s="61" t="s">
        <v>217</v>
      </c>
      <c r="D39" s="61" t="s">
        <v>132</v>
      </c>
      <c r="E39" s="64" t="s">
        <v>202</v>
      </c>
      <c r="F39" s="61" t="s">
        <v>218</v>
      </c>
      <c r="G39" s="61" t="s">
        <v>74</v>
      </c>
      <c r="H39" s="54" t="s">
        <v>75</v>
      </c>
      <c r="I39" s="21"/>
      <c r="J39" s="21"/>
      <c r="K39" s="21"/>
      <c r="L39" s="21"/>
      <c r="M39" s="21"/>
      <c r="N39" s="21"/>
      <c r="O39" s="21"/>
      <c r="P39" s="21"/>
      <c r="Q39" s="21"/>
      <c r="R39" s="21"/>
      <c r="S39" s="21"/>
      <c r="T39" s="21"/>
      <c r="U39" s="21"/>
      <c r="V39" s="21"/>
      <c r="W39" s="21"/>
      <c r="X39" s="21"/>
      <c r="Y39" s="21"/>
      <c r="Z39" s="21"/>
      <c r="AA39" s="21"/>
    </row>
    <row r="40">
      <c r="A40" s="61" t="s">
        <v>219</v>
      </c>
      <c r="B40" s="21"/>
      <c r="C40" s="61" t="s">
        <v>220</v>
      </c>
      <c r="D40" s="61" t="s">
        <v>132</v>
      </c>
      <c r="E40" s="64" t="s">
        <v>221</v>
      </c>
      <c r="F40" s="61" t="s">
        <v>222</v>
      </c>
      <c r="G40" s="61" t="s">
        <v>74</v>
      </c>
      <c r="H40" s="54" t="s">
        <v>75</v>
      </c>
      <c r="I40" s="21"/>
      <c r="J40" s="21"/>
      <c r="K40" s="21"/>
      <c r="L40" s="21"/>
      <c r="M40" s="21"/>
      <c r="N40" s="21"/>
      <c r="O40" s="21"/>
      <c r="P40" s="21"/>
      <c r="Q40" s="21"/>
      <c r="R40" s="21"/>
      <c r="S40" s="21"/>
      <c r="T40" s="21"/>
      <c r="U40" s="21"/>
      <c r="V40" s="21"/>
      <c r="W40" s="21"/>
      <c r="X40" s="21"/>
      <c r="Y40" s="21"/>
      <c r="Z40" s="21"/>
      <c r="AA40" s="21"/>
    </row>
    <row r="41">
      <c r="A41" s="61" t="s">
        <v>223</v>
      </c>
      <c r="B41" s="21"/>
      <c r="C41" s="61" t="s">
        <v>224</v>
      </c>
      <c r="D41" s="61" t="s">
        <v>132</v>
      </c>
      <c r="E41" s="64" t="s">
        <v>225</v>
      </c>
      <c r="F41" s="61" t="s">
        <v>226</v>
      </c>
      <c r="G41" s="61" t="s">
        <v>74</v>
      </c>
      <c r="H41" s="54" t="s">
        <v>75</v>
      </c>
      <c r="I41" s="21"/>
      <c r="J41" s="21"/>
      <c r="K41" s="21"/>
      <c r="L41" s="21"/>
      <c r="M41" s="21"/>
      <c r="N41" s="21"/>
      <c r="O41" s="21"/>
      <c r="P41" s="21"/>
      <c r="Q41" s="21"/>
      <c r="R41" s="21"/>
      <c r="S41" s="21"/>
      <c r="T41" s="21"/>
      <c r="U41" s="21"/>
      <c r="V41" s="21"/>
      <c r="W41" s="21"/>
      <c r="X41" s="21"/>
      <c r="Y41" s="21"/>
      <c r="Z41" s="21"/>
      <c r="AA41" s="21"/>
    </row>
    <row r="42">
      <c r="A42" s="61" t="s">
        <v>227</v>
      </c>
      <c r="B42" s="21"/>
      <c r="C42" s="61" t="s">
        <v>228</v>
      </c>
      <c r="D42" s="61" t="s">
        <v>132</v>
      </c>
      <c r="E42" s="64" t="s">
        <v>229</v>
      </c>
      <c r="F42" s="61" t="s">
        <v>230</v>
      </c>
      <c r="G42" s="61" t="s">
        <v>74</v>
      </c>
      <c r="H42" s="54" t="s">
        <v>75</v>
      </c>
      <c r="I42" s="21"/>
      <c r="J42" s="21"/>
      <c r="K42" s="21"/>
      <c r="L42" s="21"/>
      <c r="M42" s="21"/>
      <c r="N42" s="21"/>
      <c r="O42" s="21"/>
      <c r="P42" s="21"/>
      <c r="Q42" s="21"/>
      <c r="R42" s="21"/>
      <c r="S42" s="21"/>
      <c r="T42" s="21"/>
      <c r="U42" s="21"/>
      <c r="V42" s="21"/>
      <c r="W42" s="21"/>
      <c r="X42" s="21"/>
      <c r="Y42" s="21"/>
      <c r="Z42" s="21"/>
      <c r="AA42" s="21"/>
    </row>
    <row r="43">
      <c r="A43" s="61" t="s">
        <v>231</v>
      </c>
      <c r="B43" s="21"/>
      <c r="C43" s="61" t="s">
        <v>232</v>
      </c>
      <c r="D43" s="61" t="s">
        <v>132</v>
      </c>
      <c r="E43" s="64" t="s">
        <v>233</v>
      </c>
      <c r="F43" s="61" t="s">
        <v>234</v>
      </c>
      <c r="G43" s="61" t="s">
        <v>235</v>
      </c>
      <c r="H43" s="54" t="s">
        <v>75</v>
      </c>
      <c r="I43" s="21"/>
      <c r="J43" s="21"/>
      <c r="K43" s="21"/>
      <c r="L43" s="21"/>
      <c r="M43" s="21"/>
      <c r="N43" s="21"/>
      <c r="O43" s="21"/>
      <c r="P43" s="21"/>
      <c r="Q43" s="21"/>
      <c r="R43" s="21"/>
      <c r="S43" s="21"/>
      <c r="T43" s="21"/>
      <c r="U43" s="21"/>
      <c r="V43" s="21"/>
      <c r="W43" s="21"/>
      <c r="X43" s="21"/>
      <c r="Y43" s="21"/>
      <c r="Z43" s="21"/>
      <c r="AA43" s="21"/>
    </row>
    <row r="44">
      <c r="A44" s="61" t="s">
        <v>236</v>
      </c>
      <c r="B44" s="21"/>
      <c r="C44" s="61" t="s">
        <v>237</v>
      </c>
      <c r="D44" s="61" t="s">
        <v>206</v>
      </c>
      <c r="E44" s="64" t="s">
        <v>238</v>
      </c>
      <c r="F44" s="61" t="s">
        <v>239</v>
      </c>
      <c r="G44" s="21"/>
      <c r="H44" s="54" t="s">
        <v>75</v>
      </c>
      <c r="I44" s="21"/>
      <c r="J44" s="21"/>
      <c r="K44" s="21"/>
      <c r="L44" s="21"/>
      <c r="M44" s="21"/>
      <c r="N44" s="21"/>
      <c r="O44" s="21"/>
      <c r="P44" s="21"/>
      <c r="Q44" s="21"/>
      <c r="R44" s="21"/>
      <c r="S44" s="21"/>
      <c r="T44" s="21"/>
      <c r="U44" s="21"/>
      <c r="V44" s="21"/>
      <c r="W44" s="21"/>
      <c r="X44" s="21"/>
      <c r="Y44" s="21"/>
      <c r="Z44" s="21"/>
      <c r="AA44" s="21"/>
    </row>
    <row r="45">
      <c r="A45" s="61" t="s">
        <v>240</v>
      </c>
      <c r="B45" s="21"/>
      <c r="C45" s="61" t="s">
        <v>241</v>
      </c>
      <c r="D45" s="61" t="s">
        <v>132</v>
      </c>
      <c r="E45" s="64" t="s">
        <v>242</v>
      </c>
      <c r="F45" s="61" t="s">
        <v>243</v>
      </c>
      <c r="G45" s="61" t="s">
        <v>244</v>
      </c>
      <c r="H45" s="54" t="s">
        <v>75</v>
      </c>
      <c r="I45" s="21"/>
      <c r="J45" s="21"/>
      <c r="K45" s="21"/>
      <c r="L45" s="21"/>
      <c r="M45" s="21"/>
      <c r="N45" s="21"/>
      <c r="O45" s="21"/>
      <c r="P45" s="21"/>
      <c r="Q45" s="21"/>
      <c r="R45" s="21"/>
      <c r="S45" s="21"/>
      <c r="T45" s="21"/>
      <c r="U45" s="21"/>
      <c r="V45" s="21"/>
      <c r="W45" s="21"/>
      <c r="X45" s="21"/>
      <c r="Y45" s="21"/>
      <c r="Z45" s="21"/>
      <c r="AA45" s="21"/>
    </row>
    <row r="46">
      <c r="A46" s="61" t="s">
        <v>245</v>
      </c>
      <c r="B46" s="21"/>
      <c r="C46" s="61" t="s">
        <v>246</v>
      </c>
      <c r="D46" s="61" t="s">
        <v>132</v>
      </c>
      <c r="E46" s="64" t="s">
        <v>247</v>
      </c>
      <c r="F46" s="61" t="s">
        <v>248</v>
      </c>
      <c r="G46" s="61" t="s">
        <v>244</v>
      </c>
      <c r="H46" s="54" t="s">
        <v>75</v>
      </c>
      <c r="I46" s="21"/>
      <c r="J46" s="21"/>
      <c r="K46" s="21"/>
      <c r="L46" s="21"/>
      <c r="M46" s="21"/>
      <c r="N46" s="21"/>
      <c r="O46" s="21"/>
      <c r="P46" s="21"/>
      <c r="Q46" s="21"/>
      <c r="R46" s="21"/>
      <c r="S46" s="21"/>
      <c r="T46" s="21"/>
      <c r="U46" s="21"/>
      <c r="V46" s="21"/>
      <c r="W46" s="21"/>
      <c r="X46" s="21"/>
      <c r="Y46" s="21"/>
      <c r="Z46" s="21"/>
      <c r="AA46" s="21"/>
    </row>
    <row r="47" ht="10.5" customHeight="1">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row>
    <row r="48">
      <c r="A48" s="76" t="s">
        <v>249</v>
      </c>
      <c r="B48" s="76" t="s">
        <v>250</v>
      </c>
      <c r="C48" s="76" t="s">
        <v>251</v>
      </c>
      <c r="D48" s="76" t="s">
        <v>132</v>
      </c>
      <c r="E48" s="76" t="s">
        <v>252</v>
      </c>
      <c r="F48" s="76" t="s">
        <v>253</v>
      </c>
      <c r="G48" s="76" t="s">
        <v>128</v>
      </c>
      <c r="H48" s="54" t="s">
        <v>75</v>
      </c>
    </row>
    <row r="49">
      <c r="A49" s="76" t="s">
        <v>254</v>
      </c>
      <c r="B49" s="76"/>
      <c r="C49" s="76" t="s">
        <v>255</v>
      </c>
      <c r="D49" s="76" t="s">
        <v>132</v>
      </c>
      <c r="E49" s="76" t="s">
        <v>256</v>
      </c>
      <c r="F49" s="76" t="s">
        <v>257</v>
      </c>
      <c r="G49" s="76" t="s">
        <v>128</v>
      </c>
      <c r="H49" s="54" t="s">
        <v>75</v>
      </c>
    </row>
    <row r="50">
      <c r="A50" s="76" t="s">
        <v>258</v>
      </c>
      <c r="C50" s="76" t="s">
        <v>259</v>
      </c>
      <c r="D50" s="76" t="s">
        <v>132</v>
      </c>
      <c r="E50" s="76" t="s">
        <v>256</v>
      </c>
      <c r="F50" s="76" t="s">
        <v>260</v>
      </c>
      <c r="G50" s="76" t="s">
        <v>128</v>
      </c>
      <c r="H50" s="54" t="s">
        <v>75</v>
      </c>
    </row>
    <row r="51">
      <c r="A51" s="76" t="s">
        <v>261</v>
      </c>
      <c r="C51" s="76" t="s">
        <v>262</v>
      </c>
      <c r="D51" s="76" t="s">
        <v>132</v>
      </c>
      <c r="E51" s="76" t="s">
        <v>256</v>
      </c>
      <c r="F51" s="76" t="s">
        <v>263</v>
      </c>
      <c r="G51" s="76" t="s">
        <v>264</v>
      </c>
      <c r="H51" s="54" t="s">
        <v>95</v>
      </c>
    </row>
    <row r="52">
      <c r="A52" s="76" t="s">
        <v>265</v>
      </c>
    </row>
    <row r="53">
      <c r="A53" s="76" t="s">
        <v>266</v>
      </c>
    </row>
    <row r="54">
      <c r="A54" s="76" t="s">
        <v>267</v>
      </c>
    </row>
  </sheetData>
  <mergeCells count="6">
    <mergeCell ref="A1:C1"/>
    <mergeCell ref="I1:J1"/>
    <mergeCell ref="A2:C2"/>
    <mergeCell ref="A3:C3"/>
    <mergeCell ref="A4:C4"/>
    <mergeCell ref="A5:C5"/>
  </mergeCells>
  <dataValidations>
    <dataValidation type="list" allowBlank="1" showErrorMessage="1" sqref="H7:H46 H48:H51">
      <formula1>"Pass,Fail"</formula1>
    </dataValidation>
  </dataValidations>
  <hyperlinks>
    <hyperlink r:id="rId1" ref="E7"/>
    <hyperlink r:id="rId2" ref="E8"/>
    <hyperlink r:id="rId3" ref="E10"/>
    <hyperlink r:id="rId4" ref="E11"/>
    <hyperlink r:id="rId5" ref="I11"/>
    <hyperlink r:id="rId6" ref="E13"/>
    <hyperlink r:id="rId7" ref="E14"/>
    <hyperlink r:id="rId8" ref="E15"/>
    <hyperlink r:id="rId9" ref="E16"/>
    <hyperlink r:id="rId10" ref="E17"/>
    <hyperlink r:id="rId11" ref="E30"/>
  </hyperlinks>
  <drawing r:id="rId12"/>
</worksheet>
</file>