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tho\Documents\Ship Form\"/>
    </mc:Choice>
  </mc:AlternateContent>
  <xr:revisionPtr revIDLastSave="0" documentId="13_ncr:1_{D3CF0CCF-2191-4C40-9D8B-B06B9FBE55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Q27" i="1"/>
  <c r="G21" i="1" s="1"/>
  <c r="I21" i="1" s="1"/>
  <c r="I22" i="1" s="1"/>
  <c r="R27" i="1"/>
  <c r="M27" i="1"/>
  <c r="N27" i="1"/>
  <c r="G20" i="1" s="1"/>
  <c r="L27" i="1"/>
  <c r="M28" i="1" s="1"/>
  <c r="F22" i="1"/>
  <c r="K27" i="1"/>
  <c r="E20" i="1"/>
  <c r="E22" i="1" s="1"/>
  <c r="F52" i="1"/>
  <c r="H22" i="1"/>
  <c r="G22" i="1" l="1"/>
  <c r="Q28" i="1"/>
</calcChain>
</file>

<file path=xl/sharedStrings.xml><?xml version="1.0" encoding="utf-8"?>
<sst xmlns="http://schemas.openxmlformats.org/spreadsheetml/2006/main" count="180" uniqueCount="124">
  <si>
    <t xml:space="preserve">a) </t>
  </si>
  <si>
    <t xml:space="preserve"> Datos del buque:</t>
  </si>
  <si>
    <t>Buque:</t>
  </si>
  <si>
    <t>TRB:</t>
  </si>
  <si>
    <t>Naviera:</t>
  </si>
  <si>
    <t>ETA:</t>
  </si>
  <si>
    <t>Tiempo estimado de operación:</t>
  </si>
  <si>
    <t xml:space="preserve">c) </t>
  </si>
  <si>
    <t>Posición del buque:</t>
  </si>
  <si>
    <t>Observaciones:</t>
  </si>
  <si>
    <t xml:space="preserve">e) </t>
  </si>
  <si>
    <t>Documentación requerida:</t>
  </si>
  <si>
    <t>f)</t>
  </si>
  <si>
    <t>Equipo de operación</t>
  </si>
  <si>
    <t>Responsable de la planificación:</t>
  </si>
  <si>
    <t>Código</t>
  </si>
  <si>
    <t>b)</t>
  </si>
  <si>
    <t>Datos a la carga</t>
  </si>
  <si>
    <t>d)</t>
  </si>
  <si>
    <t>No.</t>
  </si>
  <si>
    <t>GO-PL-004</t>
  </si>
  <si>
    <t>bordo</t>
  </si>
  <si>
    <t>Total</t>
  </si>
  <si>
    <t>Trans</t>
  </si>
  <si>
    <t>Vacios</t>
  </si>
  <si>
    <t>Llenos</t>
  </si>
  <si>
    <t>Carga</t>
  </si>
  <si>
    <t>Descripcion de las Operaciones</t>
  </si>
  <si>
    <t>g</t>
  </si>
  <si>
    <t>Import.</t>
  </si>
  <si>
    <t>Export.</t>
  </si>
  <si>
    <t xml:space="preserve">Linea </t>
  </si>
  <si>
    <t>Naviera</t>
  </si>
  <si>
    <t>Transbordos</t>
  </si>
  <si>
    <t>IMPORTACION</t>
  </si>
  <si>
    <t>EXPORTACION</t>
  </si>
  <si>
    <t>Totales</t>
  </si>
  <si>
    <t>DIA</t>
  </si>
  <si>
    <t>MES</t>
  </si>
  <si>
    <t>AÑO</t>
  </si>
  <si>
    <t xml:space="preserve">    Formulario:</t>
  </si>
  <si>
    <t>PLANIFICACION DE OPERACIONES</t>
  </si>
  <si>
    <t>DE BUQUES PORTACONTENEDORES</t>
  </si>
  <si>
    <t xml:space="preserve">         Firma</t>
  </si>
  <si>
    <t>Nombre</t>
  </si>
  <si>
    <t>Fecha/hora de planificación:</t>
  </si>
  <si>
    <t>Fecha/ hora de atraque:</t>
  </si>
  <si>
    <t>Total Export</t>
  </si>
  <si>
    <t>Total General</t>
  </si>
  <si>
    <t>Total Import</t>
  </si>
  <si>
    <t>otros</t>
  </si>
  <si>
    <t>MAERSK</t>
  </si>
  <si>
    <t>REINTER</t>
  </si>
  <si>
    <t>Atracadero No.</t>
  </si>
  <si>
    <t xml:space="preserve"> Inicio de Operaciones:</t>
  </si>
  <si>
    <t>Destino:</t>
  </si>
  <si>
    <t>Eslora:</t>
  </si>
  <si>
    <t>Visita:</t>
  </si>
  <si>
    <t>No. Gruas de Buque:</t>
  </si>
  <si>
    <t>No. De Gruas de Puerto Operador Privado:</t>
  </si>
  <si>
    <t>No. De Mafis:</t>
  </si>
  <si>
    <t xml:space="preserve"> </t>
  </si>
  <si>
    <t>Recepción y Despacho de la Carga</t>
  </si>
  <si>
    <t>Directa</t>
  </si>
  <si>
    <t>Indirecta</t>
  </si>
  <si>
    <t>Intermedia</t>
  </si>
  <si>
    <t>PREDIOS</t>
  </si>
  <si>
    <t>CONCERSA</t>
  </si>
  <si>
    <t>S.I.T</t>
  </si>
  <si>
    <t>OTROS</t>
  </si>
  <si>
    <t>Importacion</t>
  </si>
  <si>
    <t>Exportacion</t>
  </si>
  <si>
    <t>Serv.Portuarios</t>
  </si>
  <si>
    <t>Cobigua</t>
  </si>
  <si>
    <t>Maersk</t>
  </si>
  <si>
    <t>Expogranel</t>
  </si>
  <si>
    <t xml:space="preserve">Mov Total </t>
  </si>
  <si>
    <t>Presento listados  Contenedores</t>
  </si>
  <si>
    <t>Cantidad de Conetenedores</t>
  </si>
  <si>
    <t>El Buque Trae Gruas</t>
  </si>
  <si>
    <t>Cuantas Gruas</t>
  </si>
  <si>
    <t>Capacidad de Las Gruas</t>
  </si>
  <si>
    <t>No.Cabezales</t>
  </si>
  <si>
    <t>Serv.P</t>
  </si>
  <si>
    <t>No. Cuadrillas</t>
  </si>
  <si>
    <t>Transporte</t>
  </si>
  <si>
    <t>Obv</t>
  </si>
  <si>
    <t>EPQ</t>
  </si>
  <si>
    <t>TERMINALES</t>
  </si>
  <si>
    <t xml:space="preserve"> Se Presento Segurida a Recibirlos</t>
  </si>
  <si>
    <t>Deposito</t>
  </si>
  <si>
    <t>Tapaderas :</t>
  </si>
  <si>
    <t xml:space="preserve">- - - - - - - </t>
  </si>
  <si>
    <t xml:space="preserve"> - - - - - - -</t>
  </si>
  <si>
    <t xml:space="preserve">- - - - </t>
  </si>
  <si>
    <t>- - - -</t>
  </si>
  <si>
    <t>- - - - -</t>
  </si>
  <si>
    <t xml:space="preserve"> - - - -</t>
  </si>
  <si>
    <t>Declara carga peligrosa</t>
  </si>
  <si>
    <t>Consersa</t>
  </si>
  <si>
    <t>Planifcacion Programada</t>
  </si>
  <si>
    <t>Disponibles</t>
  </si>
  <si>
    <t>CSAV</t>
  </si>
  <si>
    <t xml:space="preserve">CGM Y CSCL </t>
  </si>
  <si>
    <t>SI</t>
  </si>
  <si>
    <t>Calado:</t>
  </si>
  <si>
    <t>Estibadora:</t>
  </si>
  <si>
    <t>Procedencia:</t>
  </si>
  <si>
    <t>NO</t>
  </si>
  <si>
    <t>Reefer Imp.</t>
  </si>
  <si>
    <t>Reefer Exp.</t>
  </si>
  <si>
    <t>IMO</t>
  </si>
  <si>
    <t>TRANSBORDO</t>
  </si>
  <si>
    <t>SI PRESENTO</t>
  </si>
  <si>
    <t>chicheros</t>
  </si>
  <si>
    <t>pendiente</t>
  </si>
  <si>
    <t>PEND</t>
  </si>
  <si>
    <t>XIN HAI TONG 26</t>
  </si>
  <si>
    <t>CUALQUIER MUELLE COMERCIAL</t>
  </si>
  <si>
    <t>72 HORAS</t>
  </si>
  <si>
    <t>ARRIBO</t>
  </si>
  <si>
    <t>QINGDAO CHINA</t>
  </si>
  <si>
    <t>RIO HAINA. REPUBLICA DOMINIC</t>
  </si>
  <si>
    <t>4X36TM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</si>
</sst>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indexed="10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7.5"/>
      <color indexed="1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0"/>
      <name val="Times New Roman"/>
      <family val="1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8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2" borderId="4" xfId="0" applyFont="1" applyFill="1" applyBorder="1"/>
    <xf numFmtId="0" fontId="2" fillId="2" borderId="1" xfId="0" applyFont="1" applyFill="1" applyBorder="1"/>
    <xf numFmtId="0" fontId="6" fillId="2" borderId="0" xfId="0" applyFont="1" applyFill="1"/>
    <xf numFmtId="0" fontId="2" fillId="2" borderId="9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/>
    <xf numFmtId="0" fontId="5" fillId="2" borderId="13" xfId="0" applyFont="1" applyFill="1" applyBorder="1" applyAlignment="1">
      <alignment horizontal="center" vertical="center"/>
    </xf>
    <xf numFmtId="0" fontId="8" fillId="2" borderId="14" xfId="0" applyFont="1" applyFill="1" applyBorder="1"/>
    <xf numFmtId="0" fontId="5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0" fillId="2" borderId="3" xfId="0" applyFont="1" applyFill="1" applyBorder="1"/>
    <xf numFmtId="0" fontId="10" fillId="2" borderId="8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7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7" fillId="2" borderId="19" xfId="0" applyFont="1" applyFill="1" applyBorder="1"/>
    <xf numFmtId="0" fontId="5" fillId="2" borderId="0" xfId="0" applyFont="1" applyFill="1"/>
    <xf numFmtId="0" fontId="11" fillId="2" borderId="6" xfId="0" applyFont="1" applyFill="1" applyBorder="1"/>
    <xf numFmtId="0" fontId="3" fillId="2" borderId="20" xfId="0" applyFont="1" applyFill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12" fillId="2" borderId="0" xfId="0" applyFont="1" applyFill="1"/>
    <xf numFmtId="0" fontId="16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2" xfId="0" applyFont="1" applyBorder="1" applyAlignment="1">
      <alignment horizontal="center"/>
    </xf>
    <xf numFmtId="0" fontId="17" fillId="0" borderId="0" xfId="0" applyFont="1"/>
    <xf numFmtId="0" fontId="15" fillId="0" borderId="0" xfId="0" applyFont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  <xf numFmtId="0" fontId="18" fillId="0" borderId="26" xfId="0" applyFont="1" applyBorder="1"/>
    <xf numFmtId="0" fontId="19" fillId="2" borderId="23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9" fillId="2" borderId="16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3" fillId="0" borderId="18" xfId="0" quotePrefix="1" applyFont="1" applyBorder="1" applyAlignment="1">
      <alignment horizontal="center"/>
    </xf>
    <xf numFmtId="0" fontId="13" fillId="0" borderId="28" xfId="0" quotePrefix="1" applyFont="1" applyBorder="1" applyAlignment="1">
      <alignment horizontal="center"/>
    </xf>
    <xf numFmtId="0" fontId="15" fillId="0" borderId="20" xfId="0" quotePrefix="1" applyFont="1" applyBorder="1" applyAlignment="1">
      <alignment horizontal="center"/>
    </xf>
    <xf numFmtId="0" fontId="15" fillId="0" borderId="12" xfId="0" quotePrefix="1" applyFont="1" applyBorder="1" applyAlignment="1">
      <alignment horizontal="center"/>
    </xf>
    <xf numFmtId="0" fontId="14" fillId="0" borderId="29" xfId="0" quotePrefix="1" applyFont="1" applyBorder="1" applyAlignment="1">
      <alignment horizontal="center"/>
    </xf>
    <xf numFmtId="0" fontId="14" fillId="0" borderId="18" xfId="0" quotePrefix="1" applyFont="1" applyBorder="1" applyAlignment="1">
      <alignment horizontal="right"/>
    </xf>
    <xf numFmtId="0" fontId="14" fillId="0" borderId="20" xfId="0" quotePrefix="1" applyFont="1" applyBorder="1"/>
    <xf numFmtId="0" fontId="22" fillId="2" borderId="1" xfId="0" applyFont="1" applyFill="1" applyBorder="1"/>
    <xf numFmtId="0" fontId="22" fillId="2" borderId="2" xfId="0" applyFont="1" applyFill="1" applyBorder="1"/>
    <xf numFmtId="0" fontId="23" fillId="2" borderId="2" xfId="0" applyFont="1" applyFill="1" applyBorder="1"/>
    <xf numFmtId="0" fontId="24" fillId="2" borderId="2" xfId="0" applyFont="1" applyFill="1" applyBorder="1"/>
    <xf numFmtId="0" fontId="25" fillId="2" borderId="4" xfId="0" applyFont="1" applyFill="1" applyBorder="1"/>
    <xf numFmtId="0" fontId="25" fillId="2" borderId="0" xfId="0" applyFont="1" applyFill="1"/>
    <xf numFmtId="0" fontId="26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2" fillId="0" borderId="0" xfId="0" applyFont="1"/>
    <xf numFmtId="0" fontId="31" fillId="3" borderId="30" xfId="0" applyFont="1" applyFill="1" applyBorder="1" applyAlignment="1">
      <alignment horizontal="center"/>
    </xf>
    <xf numFmtId="0" fontId="32" fillId="3" borderId="30" xfId="0" applyFont="1" applyFill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1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0" xfId="0" applyFont="1" applyFill="1" applyBorder="1"/>
    <xf numFmtId="0" fontId="12" fillId="0" borderId="0" xfId="0" applyFont="1" applyAlignment="1">
      <alignment horizontal="right"/>
    </xf>
    <xf numFmtId="0" fontId="5" fillId="0" borderId="0" xfId="0" applyFont="1"/>
    <xf numFmtId="0" fontId="2" fillId="2" borderId="3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20" fontId="2" fillId="2" borderId="6" xfId="0" applyNumberFormat="1" applyFont="1" applyFill="1" applyBorder="1" applyAlignment="1">
      <alignment horizontal="center" vertical="center"/>
    </xf>
    <xf numFmtId="0" fontId="2" fillId="4" borderId="20" xfId="0" quotePrefix="1" applyFont="1" applyFill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17" fillId="5" borderId="32" xfId="0" applyFont="1" applyFill="1" applyBorder="1" applyAlignment="1">
      <alignment horizontal="left"/>
    </xf>
    <xf numFmtId="0" fontId="14" fillId="5" borderId="23" xfId="0" applyFont="1" applyFill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7" fillId="5" borderId="18" xfId="0" applyFont="1" applyFill="1" applyBorder="1" applyAlignment="1">
      <alignment horizontal="left"/>
    </xf>
    <xf numFmtId="0" fontId="14" fillId="5" borderId="20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4" fillId="5" borderId="18" xfId="0" quotePrefix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5" borderId="20" xfId="0" applyFill="1" applyBorder="1" applyAlignment="1">
      <alignment horizontal="center"/>
    </xf>
    <xf numFmtId="2" fontId="1" fillId="5" borderId="34" xfId="0" applyNumberFormat="1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24" fillId="2" borderId="0" xfId="0" applyFont="1" applyFill="1" applyAlignment="1">
      <alignment horizontal="left"/>
    </xf>
    <xf numFmtId="0" fontId="29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1" fillId="0" borderId="4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20" fontId="36" fillId="0" borderId="34" xfId="0" applyNumberFormat="1" applyFont="1" applyBorder="1" applyAlignment="1">
      <alignment horizontal="center"/>
    </xf>
    <xf numFmtId="22" fontId="36" fillId="0" borderId="34" xfId="0" applyNumberFormat="1" applyFont="1" applyBorder="1" applyAlignment="1">
      <alignment horizontal="center"/>
    </xf>
    <xf numFmtId="0" fontId="26" fillId="2" borderId="0" xfId="0" applyFont="1" applyFill="1" applyAlignment="1">
      <alignment horizontal="left"/>
    </xf>
    <xf numFmtId="0" fontId="3" fillId="4" borderId="34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20" fontId="26" fillId="0" borderId="34" xfId="0" applyNumberFormat="1" applyFont="1" applyBorder="1" applyAlignment="1">
      <alignment horizontal="center"/>
    </xf>
    <xf numFmtId="0" fontId="35" fillId="4" borderId="0" xfId="0" applyFont="1" applyFill="1" applyAlignment="1">
      <alignment horizontal="center"/>
    </xf>
    <xf numFmtId="0" fontId="35" fillId="4" borderId="3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6" fillId="0" borderId="17" xfId="0" applyNumberFormat="1" applyFont="1" applyBorder="1" applyAlignment="1">
      <alignment horizontal="center"/>
    </xf>
    <xf numFmtId="164" fontId="27" fillId="0" borderId="34" xfId="0" applyNumberFormat="1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20" fontId="23" fillId="0" borderId="34" xfId="0" applyNumberFormat="1" applyFont="1" applyBorder="1" applyAlignment="1">
      <alignment horizontal="center"/>
    </xf>
    <xf numFmtId="22" fontId="23" fillId="0" borderId="34" xfId="0" applyNumberFormat="1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5" fillId="2" borderId="40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6" borderId="3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35" xfId="0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20" fontId="38" fillId="0" borderId="34" xfId="0" applyNumberFormat="1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22" fontId="29" fillId="0" borderId="34" xfId="0" applyNumberFormat="1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36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34" fillId="4" borderId="34" xfId="0" applyFont="1" applyFill="1" applyBorder="1" applyAlignment="1">
      <alignment horizontal="center"/>
    </xf>
    <xf numFmtId="0" fontId="37" fillId="4" borderId="34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35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34" fillId="4" borderId="9" xfId="0" applyFont="1" applyFill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3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32</xdr:row>
      <xdr:rowOff>9525</xdr:rowOff>
    </xdr:from>
    <xdr:to>
      <xdr:col>16</xdr:col>
      <xdr:colOff>323850</xdr:colOff>
      <xdr:row>34</xdr:row>
      <xdr:rowOff>19050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DD9286C-160F-43C2-8775-CDE3EB4CCD36}"/>
            </a:ext>
          </a:extLst>
        </xdr:cNvPr>
        <xdr:cNvSpPr>
          <a:spLocks noChangeArrowheads="1"/>
        </xdr:cNvSpPr>
      </xdr:nvSpPr>
      <xdr:spPr bwMode="auto">
        <a:xfrm>
          <a:off x="4991100" y="5229225"/>
          <a:ext cx="1047750" cy="333375"/>
        </a:xfrm>
        <a:prstGeom prst="homePlate">
          <a:avLst>
            <a:gd name="adj" fmla="val 785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G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ESTRIBOR</a:t>
          </a:r>
        </a:p>
      </xdr:txBody>
    </xdr:sp>
    <xdr:clientData/>
  </xdr:twoCellAnchor>
  <xdr:twoCellAnchor>
    <xdr:from>
      <xdr:col>9</xdr:col>
      <xdr:colOff>323850</xdr:colOff>
      <xdr:row>32</xdr:row>
      <xdr:rowOff>9525</xdr:rowOff>
    </xdr:from>
    <xdr:to>
      <xdr:col>12</xdr:col>
      <xdr:colOff>9525</xdr:colOff>
      <xdr:row>34</xdr:row>
      <xdr:rowOff>0</xdr:rowOff>
    </xdr:to>
    <xdr:sp macro="" textlink="">
      <xdr:nvSpPr>
        <xdr:cNvPr id="1121" name="AutoShape 4">
          <a:extLst>
            <a:ext uri="{FF2B5EF4-FFF2-40B4-BE49-F238E27FC236}">
              <a16:creationId xmlns:a16="http://schemas.microsoft.com/office/drawing/2014/main" id="{CFA5312F-CF6A-4C61-B155-CEF1754D6A44}"/>
            </a:ext>
          </a:extLst>
        </xdr:cNvPr>
        <xdr:cNvSpPr>
          <a:spLocks noChangeArrowheads="1"/>
        </xdr:cNvSpPr>
      </xdr:nvSpPr>
      <xdr:spPr bwMode="auto">
        <a:xfrm rot="10800000">
          <a:off x="3190875" y="5229225"/>
          <a:ext cx="1000125" cy="314325"/>
        </a:xfrm>
        <a:prstGeom prst="homePlate">
          <a:avLst>
            <a:gd name="adj" fmla="val 7954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85725</xdr:colOff>
      <xdr:row>32</xdr:row>
      <xdr:rowOff>57150</xdr:rowOff>
    </xdr:from>
    <xdr:to>
      <xdr:col>9</xdr:col>
      <xdr:colOff>276225</xdr:colOff>
      <xdr:row>33</xdr:row>
      <xdr:rowOff>85725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F7CA23E-99FF-47A3-835E-4A981228F666}"/>
            </a:ext>
          </a:extLst>
        </xdr:cNvPr>
        <xdr:cNvSpPr txBox="1">
          <a:spLocks noChangeArrowheads="1"/>
        </xdr:cNvSpPr>
      </xdr:nvSpPr>
      <xdr:spPr bwMode="auto">
        <a:xfrm>
          <a:off x="2952750" y="5276850"/>
          <a:ext cx="1905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</a:t>
          </a:r>
        </a:p>
      </xdr:txBody>
    </xdr:sp>
    <xdr:clientData/>
  </xdr:twoCellAnchor>
  <xdr:twoCellAnchor>
    <xdr:from>
      <xdr:col>15</xdr:col>
      <xdr:colOff>0</xdr:colOff>
      <xdr:row>32</xdr:row>
      <xdr:rowOff>85725</xdr:rowOff>
    </xdr:from>
    <xdr:to>
      <xdr:col>15</xdr:col>
      <xdr:colOff>57150</xdr:colOff>
      <xdr:row>33</xdr:row>
      <xdr:rowOff>114300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C6AD51A1-419A-4CB8-8EB5-50AE6E5498DE}"/>
            </a:ext>
          </a:extLst>
        </xdr:cNvPr>
        <xdr:cNvSpPr txBox="1">
          <a:spLocks noChangeArrowheads="1"/>
        </xdr:cNvSpPr>
      </xdr:nvSpPr>
      <xdr:spPr bwMode="auto">
        <a:xfrm>
          <a:off x="5334000" y="5305425"/>
          <a:ext cx="571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twoCellAnchor>
  <xdr:twoCellAnchor>
    <xdr:from>
      <xdr:col>13</xdr:col>
      <xdr:colOff>114300</xdr:colOff>
      <xdr:row>32</xdr:row>
      <xdr:rowOff>9525</xdr:rowOff>
    </xdr:from>
    <xdr:to>
      <xdr:col>14</xdr:col>
      <xdr:colOff>76200</xdr:colOff>
      <xdr:row>34</xdr:row>
      <xdr:rowOff>19050</xdr:rowOff>
    </xdr:to>
    <xdr:sp macro="" textlink="">
      <xdr:nvSpPr>
        <xdr:cNvPr id="1124" name="AutoShape 7">
          <a:extLst>
            <a:ext uri="{FF2B5EF4-FFF2-40B4-BE49-F238E27FC236}">
              <a16:creationId xmlns:a16="http://schemas.microsoft.com/office/drawing/2014/main" id="{802966C1-A346-4A9E-87E5-6EE36DF39A5C}"/>
            </a:ext>
          </a:extLst>
        </xdr:cNvPr>
        <xdr:cNvSpPr>
          <a:spLocks noChangeArrowheads="1"/>
        </xdr:cNvSpPr>
      </xdr:nvSpPr>
      <xdr:spPr bwMode="auto">
        <a:xfrm rot="5400000">
          <a:off x="4662487" y="5243513"/>
          <a:ext cx="333375" cy="304800"/>
        </a:xfrm>
        <a:prstGeom prst="flowChartOffpageConnector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19050</xdr:colOff>
      <xdr:row>32</xdr:row>
      <xdr:rowOff>9525</xdr:rowOff>
    </xdr:from>
    <xdr:to>
      <xdr:col>13</xdr:col>
      <xdr:colOff>9525</xdr:colOff>
      <xdr:row>34</xdr:row>
      <xdr:rowOff>0</xdr:rowOff>
    </xdr:to>
    <xdr:sp macro="" textlink="">
      <xdr:nvSpPr>
        <xdr:cNvPr id="1125" name="AutoShape 8">
          <a:extLst>
            <a:ext uri="{FF2B5EF4-FFF2-40B4-BE49-F238E27FC236}">
              <a16:creationId xmlns:a16="http://schemas.microsoft.com/office/drawing/2014/main" id="{DBF9F487-0B71-472C-A89F-EC6F09480BE5}"/>
            </a:ext>
          </a:extLst>
        </xdr:cNvPr>
        <xdr:cNvSpPr>
          <a:spLocks noChangeArrowheads="1"/>
        </xdr:cNvSpPr>
      </xdr:nvSpPr>
      <xdr:spPr bwMode="auto">
        <a:xfrm rot="-5400000">
          <a:off x="4229100" y="5200650"/>
          <a:ext cx="314325" cy="371475"/>
        </a:xfrm>
        <a:prstGeom prst="flowChartOffpageConnector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342900</xdr:colOff>
      <xdr:row>32</xdr:row>
      <xdr:rowOff>57150</xdr:rowOff>
    </xdr:from>
    <xdr:to>
      <xdr:col>17</xdr:col>
      <xdr:colOff>152400</xdr:colOff>
      <xdr:row>33</xdr:row>
      <xdr:rowOff>85725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D0618D9E-F256-4DE4-9A45-F25FEA1B1EE3}"/>
            </a:ext>
          </a:extLst>
        </xdr:cNvPr>
        <xdr:cNvSpPr txBox="1">
          <a:spLocks noChangeArrowheads="1"/>
        </xdr:cNvSpPr>
      </xdr:nvSpPr>
      <xdr:spPr bwMode="auto">
        <a:xfrm>
          <a:off x="6057900" y="5276850"/>
          <a:ext cx="2857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G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twoCellAnchor>
  <xdr:twoCellAnchor editAs="oneCell">
    <xdr:from>
      <xdr:col>1</xdr:col>
      <xdr:colOff>114300</xdr:colOff>
      <xdr:row>0</xdr:row>
      <xdr:rowOff>19050</xdr:rowOff>
    </xdr:from>
    <xdr:to>
      <xdr:col>4</xdr:col>
      <xdr:colOff>295275</xdr:colOff>
      <xdr:row>4</xdr:row>
      <xdr:rowOff>190500</xdr:rowOff>
    </xdr:to>
    <xdr:pic>
      <xdr:nvPicPr>
        <xdr:cNvPr id="1127" name="Picture 10" descr="Logo_Plastico">
          <a:extLst>
            <a:ext uri="{FF2B5EF4-FFF2-40B4-BE49-F238E27FC236}">
              <a16:creationId xmlns:a16="http://schemas.microsoft.com/office/drawing/2014/main" id="{8CAA23B9-140A-426C-A5B6-A7E4D88D9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"/>
          <a:ext cx="9906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55</xdr:row>
          <xdr:rowOff>144780</xdr:rowOff>
        </xdr:from>
        <xdr:to>
          <xdr:col>5</xdr:col>
          <xdr:colOff>220980</xdr:colOff>
          <xdr:row>58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Manifiesto de Carga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57</xdr:row>
          <xdr:rowOff>144780</xdr:rowOff>
        </xdr:from>
        <xdr:to>
          <xdr:col>6</xdr:col>
          <xdr:colOff>30480</xdr:colOff>
          <xdr:row>60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Listado de Contenedores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59</xdr:row>
          <xdr:rowOff>137160</xdr:rowOff>
        </xdr:from>
        <xdr:to>
          <xdr:col>5</xdr:col>
          <xdr:colOff>99060</xdr:colOff>
          <xdr:row>61</xdr:row>
          <xdr:rowOff>60960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Planos de Estiba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388620</xdr:colOff>
          <xdr:row>34</xdr:row>
          <xdr:rowOff>99060</xdr:rowOff>
        </xdr:from>
        <xdr:to>
          <xdr:col>11</xdr:col>
          <xdr:colOff>297180</xdr:colOff>
          <xdr:row>35</xdr:row>
          <xdr:rowOff>152400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Babor Muelle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34</xdr:row>
          <xdr:rowOff>83820</xdr:rowOff>
        </xdr:from>
        <xdr:to>
          <xdr:col>16</xdr:col>
          <xdr:colOff>236220</xdr:colOff>
          <xdr:row>35</xdr:row>
          <xdr:rowOff>144780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Estribor Muelle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6"/>
  <sheetViews>
    <sheetView showGridLines="0" tabSelected="1" topLeftCell="A52" workbookViewId="0">
      <selection activeCell="AC25" sqref="AC25"/>
    </sheetView>
  </sheetViews>
  <sheetFormatPr defaultColWidth="7.5546875" defaultRowHeight="12.75" customHeight="1"/>
  <cols>
    <col min="1" max="1" width="1.109375" style="1" customWidth="1"/>
    <col min="2" max="3" width="2.6640625" style="1" customWidth="1"/>
    <col min="4" max="4" width="6.6640625" style="1" customWidth="1"/>
    <col min="5" max="6" width="5.6640625" style="1" customWidth="1"/>
    <col min="7" max="7" width="6.88671875" style="1" customWidth="1"/>
    <col min="8" max="9" width="5.6640625" style="1" customWidth="1"/>
    <col min="10" max="10" width="8.33203125" style="1" customWidth="1"/>
    <col min="11" max="13" width="5.6640625" style="1" customWidth="1"/>
    <col min="14" max="14" width="5.109375" style="1" customWidth="1"/>
    <col min="15" max="15" width="6.44140625" style="1" customWidth="1"/>
    <col min="16" max="16" width="5.6640625" style="1" customWidth="1"/>
    <col min="17" max="17" width="7.109375" style="1" customWidth="1"/>
    <col min="18" max="18" width="5.88671875" style="1" customWidth="1"/>
    <col min="19" max="19" width="1.5546875" style="1" customWidth="1"/>
    <col min="20" max="20" width="3" style="1" customWidth="1"/>
    <col min="21" max="16384" width="7.5546875" style="1"/>
  </cols>
  <sheetData>
    <row r="1" spans="2:19" ht="12.75" customHeight="1">
      <c r="B1" s="2"/>
      <c r="C1" s="3"/>
      <c r="D1" s="3"/>
      <c r="E1" s="3"/>
      <c r="F1" s="3"/>
      <c r="G1" s="3"/>
      <c r="H1" s="3"/>
      <c r="I1" s="3"/>
      <c r="J1" s="2"/>
      <c r="K1" s="3"/>
      <c r="L1" s="3"/>
      <c r="M1" s="3"/>
      <c r="N1" s="3"/>
      <c r="O1" s="3"/>
      <c r="P1" s="3"/>
      <c r="Q1" s="3" t="s">
        <v>19</v>
      </c>
      <c r="R1" s="3"/>
      <c r="S1" s="4"/>
    </row>
    <row r="2" spans="2:19" ht="12.75" customHeight="1" thickBot="1">
      <c r="B2" s="5"/>
      <c r="J2" s="6" t="s">
        <v>40</v>
      </c>
      <c r="K2" s="7"/>
      <c r="L2" s="7"/>
      <c r="M2" s="43" t="s">
        <v>20</v>
      </c>
      <c r="N2" s="7"/>
      <c r="O2" s="7"/>
      <c r="P2" s="7"/>
      <c r="Q2" s="7"/>
      <c r="R2" s="7"/>
      <c r="S2" s="8"/>
    </row>
    <row r="3" spans="2:19" ht="15" customHeight="1">
      <c r="B3" s="5"/>
      <c r="F3" s="44" t="s">
        <v>37</v>
      </c>
      <c r="G3" s="44" t="s">
        <v>38</v>
      </c>
      <c r="H3" s="44" t="s">
        <v>39</v>
      </c>
      <c r="J3" s="161" t="s">
        <v>41</v>
      </c>
      <c r="K3" s="162"/>
      <c r="L3" s="162"/>
      <c r="M3" s="162"/>
      <c r="N3" s="162"/>
      <c r="O3" s="162"/>
      <c r="P3" s="162"/>
      <c r="Q3" s="162"/>
      <c r="R3" s="162"/>
      <c r="S3" s="163"/>
    </row>
    <row r="4" spans="2:19" ht="15" customHeight="1">
      <c r="B4" s="5"/>
      <c r="F4" s="117">
        <v>5</v>
      </c>
      <c r="G4" s="117">
        <v>1</v>
      </c>
      <c r="H4" s="117">
        <v>2022</v>
      </c>
      <c r="J4" s="164" t="s">
        <v>42</v>
      </c>
      <c r="K4" s="165"/>
      <c r="L4" s="165"/>
      <c r="M4" s="165"/>
      <c r="N4" s="165"/>
      <c r="O4" s="165"/>
      <c r="P4" s="165"/>
      <c r="Q4" s="165"/>
      <c r="R4" s="165"/>
      <c r="S4" s="166"/>
    </row>
    <row r="5" spans="2:19" ht="17.25" customHeight="1" thickBot="1">
      <c r="B5" s="6"/>
      <c r="C5" s="7"/>
      <c r="D5" s="7"/>
      <c r="E5" s="7"/>
      <c r="F5" s="98" t="s">
        <v>100</v>
      </c>
      <c r="G5" s="98"/>
      <c r="H5" s="99"/>
      <c r="I5" s="100">
        <v>0.39583333333333331</v>
      </c>
      <c r="J5" s="6"/>
      <c r="K5" s="7"/>
      <c r="L5" s="7"/>
      <c r="M5" s="7"/>
      <c r="N5" s="7"/>
      <c r="O5" s="7"/>
      <c r="P5" s="7"/>
      <c r="Q5" s="7"/>
      <c r="R5" s="7"/>
      <c r="S5" s="8"/>
    </row>
    <row r="6" spans="2:19" ht="6" customHeight="1" thickBot="1"/>
    <row r="7" spans="2:19" s="13" customFormat="1" ht="15" customHeight="1">
      <c r="B7" s="74" t="s">
        <v>0</v>
      </c>
      <c r="C7" s="75"/>
      <c r="D7" s="76" t="s">
        <v>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34"/>
    </row>
    <row r="8" spans="2:19" s="13" customFormat="1" ht="15" customHeight="1">
      <c r="B8" s="78"/>
      <c r="C8" s="79"/>
      <c r="D8" s="127" t="s">
        <v>45</v>
      </c>
      <c r="E8" s="127"/>
      <c r="F8" s="127"/>
      <c r="G8" s="127"/>
      <c r="H8" s="141">
        <v>0.39583333333333331</v>
      </c>
      <c r="I8" s="142"/>
      <c r="J8" s="142"/>
      <c r="K8" s="127" t="s">
        <v>46</v>
      </c>
      <c r="L8" s="127"/>
      <c r="M8" s="127"/>
      <c r="N8" s="127"/>
      <c r="O8" s="125">
        <v>0.89583333333333337</v>
      </c>
      <c r="P8" s="126"/>
      <c r="Q8" s="126"/>
      <c r="R8" s="126"/>
      <c r="S8" s="35"/>
    </row>
    <row r="9" spans="2:19" s="13" customFormat="1" ht="20.25" customHeight="1">
      <c r="B9" s="78"/>
      <c r="C9" s="79"/>
      <c r="D9" s="80" t="s">
        <v>2</v>
      </c>
      <c r="E9" s="143" t="s">
        <v>117</v>
      </c>
      <c r="F9" s="143"/>
      <c r="G9" s="143"/>
      <c r="H9" s="143"/>
      <c r="I9" s="143"/>
      <c r="J9" s="143"/>
      <c r="K9" s="127" t="s">
        <v>56</v>
      </c>
      <c r="L9" s="127"/>
      <c r="M9" s="138">
        <v>189.99</v>
      </c>
      <c r="N9" s="138"/>
      <c r="O9" s="138"/>
      <c r="P9" s="81" t="s">
        <v>3</v>
      </c>
      <c r="Q9" s="137">
        <v>33044</v>
      </c>
      <c r="R9" s="137"/>
      <c r="S9" s="35"/>
    </row>
    <row r="10" spans="2:19" s="13" customFormat="1" ht="15" customHeight="1">
      <c r="B10" s="78"/>
      <c r="C10" s="79"/>
      <c r="D10" s="81" t="s">
        <v>4</v>
      </c>
      <c r="E10" s="144"/>
      <c r="F10" s="144"/>
      <c r="G10" s="144"/>
      <c r="H10" s="144"/>
      <c r="I10" s="144"/>
      <c r="J10" s="144"/>
      <c r="K10" s="127" t="s">
        <v>106</v>
      </c>
      <c r="L10" s="127"/>
      <c r="M10" s="136"/>
      <c r="N10" s="136"/>
      <c r="O10" s="80"/>
      <c r="P10" s="80"/>
      <c r="Q10" s="127"/>
      <c r="R10" s="127"/>
      <c r="S10" s="35"/>
    </row>
    <row r="11" spans="2:19" s="13" customFormat="1" ht="18" customHeight="1">
      <c r="B11" s="78"/>
      <c r="C11" s="79"/>
      <c r="D11" s="81" t="s">
        <v>5</v>
      </c>
      <c r="E11" s="182">
        <v>44567.895833333336</v>
      </c>
      <c r="F11" s="183"/>
      <c r="G11" s="183"/>
      <c r="H11" s="82" t="s">
        <v>57</v>
      </c>
      <c r="I11" s="133" t="s">
        <v>116</v>
      </c>
      <c r="J11" s="133"/>
      <c r="K11" s="120" t="s">
        <v>54</v>
      </c>
      <c r="L11" s="120"/>
      <c r="M11" s="120"/>
      <c r="N11" s="180" t="s">
        <v>120</v>
      </c>
      <c r="O11" s="181"/>
      <c r="P11" s="181"/>
      <c r="Q11" s="181"/>
      <c r="R11" s="181"/>
      <c r="S11" s="35"/>
    </row>
    <row r="12" spans="2:19" s="13" customFormat="1" ht="15" customHeight="1">
      <c r="B12" s="78"/>
      <c r="C12" s="79"/>
      <c r="D12" s="79" t="s">
        <v>6</v>
      </c>
      <c r="E12" s="81"/>
      <c r="F12" s="81"/>
      <c r="G12" s="81"/>
      <c r="H12" s="141" t="s">
        <v>119</v>
      </c>
      <c r="I12" s="151"/>
      <c r="J12" s="151"/>
      <c r="K12" s="121" t="s">
        <v>107</v>
      </c>
      <c r="L12" s="121"/>
      <c r="M12" s="121"/>
      <c r="N12" s="179" t="s">
        <v>121</v>
      </c>
      <c r="O12" s="179"/>
      <c r="P12" s="179"/>
      <c r="Q12" s="179"/>
      <c r="R12" s="179"/>
      <c r="S12" s="35"/>
    </row>
    <row r="13" spans="2:19" s="13" customFormat="1" ht="15" customHeight="1">
      <c r="B13" s="78"/>
      <c r="C13" s="79"/>
      <c r="D13" s="13" t="s">
        <v>105</v>
      </c>
      <c r="E13" s="118">
        <v>10.8</v>
      </c>
      <c r="F13" s="152" t="s">
        <v>118</v>
      </c>
      <c r="G13" s="152"/>
      <c r="H13" s="152"/>
      <c r="I13" s="152"/>
      <c r="J13" s="152"/>
      <c r="K13" s="121" t="s">
        <v>55</v>
      </c>
      <c r="L13" s="121"/>
      <c r="M13" s="121"/>
      <c r="N13" s="179" t="s">
        <v>122</v>
      </c>
      <c r="O13" s="179"/>
      <c r="P13" s="179"/>
      <c r="Q13" s="179"/>
      <c r="R13" s="179"/>
      <c r="S13" s="35"/>
    </row>
    <row r="14" spans="2:19" s="13" customFormat="1" ht="4.5" customHeight="1" thickBot="1">
      <c r="B14" s="16"/>
      <c r="C14" s="1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</row>
    <row r="15" spans="2:19" s="13" customFormat="1" ht="6" customHeight="1" thickBot="1"/>
    <row r="16" spans="2:19" s="13" customFormat="1" ht="12.75" customHeight="1">
      <c r="B16" s="9" t="s">
        <v>16</v>
      </c>
      <c r="C16" s="10"/>
      <c r="D16" s="10" t="s">
        <v>17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2:19" s="13" customFormat="1" ht="12.75" customHeight="1">
      <c r="B17" s="19"/>
      <c r="C17" s="21"/>
      <c r="D17" s="1"/>
      <c r="E17" s="1"/>
      <c r="F17" s="1"/>
      <c r="G17" s="1"/>
      <c r="H17" s="1"/>
      <c r="I17" s="1"/>
      <c r="J17" s="1"/>
      <c r="K17" s="173" t="s">
        <v>34</v>
      </c>
      <c r="L17" s="173"/>
      <c r="M17" s="173"/>
      <c r="N17" s="174"/>
      <c r="O17" s="175" t="s">
        <v>35</v>
      </c>
      <c r="P17" s="175"/>
      <c r="Q17" s="175"/>
      <c r="R17" s="176"/>
      <c r="S17" s="15"/>
    </row>
    <row r="18" spans="2:19" s="13" customFormat="1" ht="12.75" customHeight="1">
      <c r="B18" s="14"/>
      <c r="D18" s="145" t="s">
        <v>26</v>
      </c>
      <c r="E18" s="149" t="s">
        <v>25</v>
      </c>
      <c r="F18" s="149" t="s">
        <v>24</v>
      </c>
      <c r="G18" s="25" t="s">
        <v>23</v>
      </c>
      <c r="H18" s="25" t="s">
        <v>50</v>
      </c>
      <c r="I18" s="147" t="s">
        <v>22</v>
      </c>
      <c r="J18" s="26" t="s">
        <v>31</v>
      </c>
      <c r="K18" s="169" t="s">
        <v>25</v>
      </c>
      <c r="L18" s="171" t="s">
        <v>24</v>
      </c>
      <c r="M18" s="167" t="s">
        <v>33</v>
      </c>
      <c r="N18" s="168"/>
      <c r="O18" s="177" t="s">
        <v>25</v>
      </c>
      <c r="P18" s="129" t="s">
        <v>24</v>
      </c>
      <c r="Q18" s="131" t="s">
        <v>33</v>
      </c>
      <c r="R18" s="132"/>
      <c r="S18" s="15"/>
    </row>
    <row r="19" spans="2:19" s="13" customFormat="1" ht="12.75" customHeight="1" thickBot="1">
      <c r="B19" s="14"/>
      <c r="D19" s="146"/>
      <c r="E19" s="150"/>
      <c r="F19" s="150"/>
      <c r="G19" s="30" t="s">
        <v>21</v>
      </c>
      <c r="H19" s="30"/>
      <c r="I19" s="148"/>
      <c r="J19" s="32" t="s">
        <v>32</v>
      </c>
      <c r="K19" s="170"/>
      <c r="L19" s="172"/>
      <c r="M19" s="28" t="s">
        <v>25</v>
      </c>
      <c r="N19" s="31" t="s">
        <v>24</v>
      </c>
      <c r="O19" s="178"/>
      <c r="P19" s="130"/>
      <c r="Q19" s="29" t="s">
        <v>25</v>
      </c>
      <c r="R19" s="29" t="s">
        <v>24</v>
      </c>
      <c r="S19" s="15"/>
    </row>
    <row r="20" spans="2:19" s="13" customFormat="1" ht="12.75" customHeight="1" thickTop="1">
      <c r="B20" s="14"/>
      <c r="D20" s="60" t="s">
        <v>29</v>
      </c>
      <c r="E20" s="61">
        <f>+K27</f>
        <v>0</v>
      </c>
      <c r="F20" s="61">
        <v>370</v>
      </c>
      <c r="G20" s="61">
        <f>+M27+N27</f>
        <v>0</v>
      </c>
      <c r="H20" s="61">
        <v>0</v>
      </c>
      <c r="I20" s="62">
        <v>370</v>
      </c>
      <c r="J20" s="107"/>
      <c r="K20" s="108"/>
      <c r="L20" s="108"/>
      <c r="M20" s="108"/>
      <c r="N20" s="109"/>
      <c r="O20" s="110">
        <v>0</v>
      </c>
      <c r="P20" s="108">
        <v>0</v>
      </c>
      <c r="Q20" s="108"/>
      <c r="R20" s="108"/>
      <c r="S20" s="15"/>
    </row>
    <row r="21" spans="2:19" s="13" customFormat="1" ht="12.75" customHeight="1">
      <c r="B21" s="14"/>
      <c r="D21" s="63" t="s">
        <v>30</v>
      </c>
      <c r="E21" s="64">
        <v>0</v>
      </c>
      <c r="F21" s="64">
        <v>0</v>
      </c>
      <c r="G21" s="64">
        <f>+Q27+R27</f>
        <v>0</v>
      </c>
      <c r="H21" s="64">
        <v>0</v>
      </c>
      <c r="I21" s="62">
        <f>SUM(E21:H21)</f>
        <v>0</v>
      </c>
      <c r="J21" s="111"/>
      <c r="K21" s="112"/>
      <c r="L21" s="112"/>
      <c r="M21" s="112"/>
      <c r="N21" s="113"/>
      <c r="O21" s="114">
        <v>0</v>
      </c>
      <c r="P21" s="112">
        <v>0</v>
      </c>
      <c r="Q21" s="112"/>
      <c r="R21" s="112"/>
      <c r="S21" s="15"/>
    </row>
    <row r="22" spans="2:19" s="13" customFormat="1" ht="12.75" customHeight="1">
      <c r="B22" s="14"/>
      <c r="D22" s="65" t="s">
        <v>22</v>
      </c>
      <c r="E22" s="66">
        <f>SUM(E20:E21)</f>
        <v>0</v>
      </c>
      <c r="F22" s="66">
        <f>SUM(F20:F21)</f>
        <v>370</v>
      </c>
      <c r="G22" s="66">
        <f>SUM(G20:G21)</f>
        <v>0</v>
      </c>
      <c r="H22" s="66">
        <f>SUM(H20:H21)</f>
        <v>0</v>
      </c>
      <c r="I22" s="49">
        <f>SUM(I20:I21)</f>
        <v>370</v>
      </c>
      <c r="J22" s="111"/>
      <c r="K22" s="112"/>
      <c r="L22" s="112"/>
      <c r="M22" s="112"/>
      <c r="N22" s="113"/>
      <c r="O22" s="114">
        <v>0</v>
      </c>
      <c r="P22" s="112">
        <v>0</v>
      </c>
      <c r="Q22" s="112"/>
      <c r="R22" s="112"/>
      <c r="S22" s="15"/>
    </row>
    <row r="23" spans="2:19" s="13" customFormat="1" ht="12.75" customHeight="1">
      <c r="B23" s="14"/>
      <c r="D23" s="27"/>
      <c r="E23" s="50"/>
      <c r="F23" s="50"/>
      <c r="G23" s="50"/>
      <c r="H23" s="50"/>
      <c r="I23" s="51"/>
      <c r="J23" s="67" t="s">
        <v>92</v>
      </c>
      <c r="K23" s="69" t="s">
        <v>94</v>
      </c>
      <c r="L23" s="69" t="s">
        <v>94</v>
      </c>
      <c r="M23" s="69" t="s">
        <v>94</v>
      </c>
      <c r="N23" s="71" t="s">
        <v>94</v>
      </c>
      <c r="O23" s="72" t="s">
        <v>96</v>
      </c>
      <c r="P23" s="69" t="s">
        <v>94</v>
      </c>
      <c r="Q23" s="69" t="s">
        <v>94</v>
      </c>
      <c r="R23" s="73" t="s">
        <v>97</v>
      </c>
      <c r="S23" s="15"/>
    </row>
    <row r="24" spans="2:19" s="13" customFormat="1" ht="12.75" customHeight="1">
      <c r="B24" s="14"/>
      <c r="D24" s="27"/>
      <c r="E24" s="50"/>
      <c r="F24" s="50"/>
      <c r="G24" s="50"/>
      <c r="H24" s="50"/>
      <c r="I24" s="51"/>
      <c r="J24" s="67" t="s">
        <v>92</v>
      </c>
      <c r="K24" s="69" t="s">
        <v>94</v>
      </c>
      <c r="L24" s="69" t="s">
        <v>94</v>
      </c>
      <c r="M24" s="69" t="s">
        <v>94</v>
      </c>
      <c r="N24" s="71" t="s">
        <v>94</v>
      </c>
      <c r="O24" s="72" t="s">
        <v>96</v>
      </c>
      <c r="P24" s="69" t="s">
        <v>94</v>
      </c>
      <c r="Q24" s="69" t="s">
        <v>94</v>
      </c>
      <c r="R24" s="73" t="s">
        <v>97</v>
      </c>
      <c r="S24" s="15"/>
    </row>
    <row r="25" spans="2:19" s="13" customFormat="1" ht="12.75" customHeight="1">
      <c r="B25" s="14"/>
      <c r="D25" s="27"/>
      <c r="E25" s="50"/>
      <c r="F25" s="50"/>
      <c r="G25" s="50"/>
      <c r="H25" s="50"/>
      <c r="I25" s="51"/>
      <c r="J25" s="67" t="s">
        <v>92</v>
      </c>
      <c r="K25" s="69" t="s">
        <v>94</v>
      </c>
      <c r="L25" s="69" t="s">
        <v>94</v>
      </c>
      <c r="M25" s="69" t="s">
        <v>94</v>
      </c>
      <c r="N25" s="71" t="s">
        <v>94</v>
      </c>
      <c r="O25" s="72" t="s">
        <v>96</v>
      </c>
      <c r="P25" s="69" t="s">
        <v>94</v>
      </c>
      <c r="Q25" s="69" t="s">
        <v>94</v>
      </c>
      <c r="R25" s="73" t="s">
        <v>97</v>
      </c>
      <c r="S25" s="15"/>
    </row>
    <row r="26" spans="2:19" s="13" customFormat="1" ht="12.75" customHeight="1" thickBot="1">
      <c r="B26" s="14"/>
      <c r="D26" s="27"/>
      <c r="E26" s="50"/>
      <c r="F26" s="50"/>
      <c r="G26" s="52"/>
      <c r="H26" s="50"/>
      <c r="I26" s="53"/>
      <c r="J26" s="68" t="s">
        <v>93</v>
      </c>
      <c r="K26" s="70" t="s">
        <v>95</v>
      </c>
      <c r="L26" s="70" t="s">
        <v>95</v>
      </c>
      <c r="M26" s="70" t="s">
        <v>95</v>
      </c>
      <c r="N26" s="71" t="s">
        <v>94</v>
      </c>
      <c r="O26" s="72" t="s">
        <v>96</v>
      </c>
      <c r="P26" s="69" t="s">
        <v>94</v>
      </c>
      <c r="Q26" s="69" t="s">
        <v>94</v>
      </c>
      <c r="R26" s="73" t="s">
        <v>97</v>
      </c>
      <c r="S26" s="15"/>
    </row>
    <row r="27" spans="2:19" s="13" customFormat="1" ht="12.75" customHeight="1" thickTop="1">
      <c r="B27" s="14"/>
      <c r="D27" s="139" t="s">
        <v>91</v>
      </c>
      <c r="E27" s="139"/>
      <c r="F27" s="92"/>
      <c r="G27" s="54"/>
      <c r="H27" s="54"/>
      <c r="I27" s="54"/>
      <c r="J27" s="55" t="s">
        <v>36</v>
      </c>
      <c r="K27" s="56">
        <f t="shared" ref="K27:R27" si="0">SUM(K20:K26)</f>
        <v>0</v>
      </c>
      <c r="L27" s="56">
        <f t="shared" si="0"/>
        <v>0</v>
      </c>
      <c r="M27" s="56">
        <f t="shared" si="0"/>
        <v>0</v>
      </c>
      <c r="N27" s="57">
        <f t="shared" si="0"/>
        <v>0</v>
      </c>
      <c r="O27" s="58">
        <f t="shared" si="0"/>
        <v>0</v>
      </c>
      <c r="P27" s="59">
        <v>0</v>
      </c>
      <c r="Q27" s="59">
        <f t="shared" si="0"/>
        <v>0</v>
      </c>
      <c r="R27" s="59">
        <f t="shared" si="0"/>
        <v>0</v>
      </c>
      <c r="S27" s="15"/>
    </row>
    <row r="28" spans="2:19" s="13" customFormat="1" ht="12.75" customHeight="1">
      <c r="B28" s="14"/>
      <c r="D28" s="139" t="s">
        <v>114</v>
      </c>
      <c r="E28" s="139"/>
      <c r="F28" s="93"/>
      <c r="G28" s="42" t="s">
        <v>48</v>
      </c>
      <c r="H28" s="1"/>
      <c r="I28" s="45">
        <v>370</v>
      </c>
      <c r="K28" s="38" t="s">
        <v>49</v>
      </c>
      <c r="L28" s="39"/>
      <c r="M28" s="39">
        <f>SUM(K27:N27)</f>
        <v>0</v>
      </c>
      <c r="N28" s="39"/>
      <c r="O28" s="41" t="s">
        <v>47</v>
      </c>
      <c r="P28" s="39"/>
      <c r="Q28" s="39">
        <f>SUM(O27:R27)</f>
        <v>0</v>
      </c>
      <c r="R28" s="40"/>
      <c r="S28" s="15"/>
    </row>
    <row r="29" spans="2:19" s="13" customFormat="1" ht="12.75" customHeight="1" thickBot="1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</row>
    <row r="30" spans="2:19" s="13" customFormat="1" ht="4.5" customHeight="1" thickBot="1"/>
    <row r="31" spans="2:19" s="13" customFormat="1" ht="12.75" customHeight="1">
      <c r="B31" s="2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19" s="13" customFormat="1" ht="12.75" customHeight="1">
      <c r="B32" s="19" t="s">
        <v>7</v>
      </c>
      <c r="C32" s="21"/>
      <c r="D32" s="21" t="s">
        <v>8</v>
      </c>
      <c r="S32" s="15"/>
    </row>
    <row r="33" spans="2:19" s="13" customFormat="1" ht="12.75" customHeight="1">
      <c r="B33" s="14"/>
      <c r="F33" s="134" t="s">
        <v>115</v>
      </c>
      <c r="G33" s="134"/>
      <c r="S33" s="15"/>
    </row>
    <row r="34" spans="2:19" s="13" customFormat="1" ht="12.75" customHeight="1">
      <c r="B34" s="14"/>
      <c r="D34" s="13" t="s">
        <v>53</v>
      </c>
      <c r="F34" s="135"/>
      <c r="G34" s="135"/>
      <c r="S34" s="15"/>
    </row>
    <row r="35" spans="2:19" s="13" customFormat="1" ht="12.75" customHeight="1">
      <c r="B35" s="14"/>
      <c r="S35" s="15"/>
    </row>
    <row r="36" spans="2:19" s="13" customFormat="1" ht="12.75" customHeight="1">
      <c r="B36" s="14"/>
      <c r="Q36" s="46"/>
      <c r="S36" s="15"/>
    </row>
    <row r="37" spans="2:19" s="13" customFormat="1" ht="12.75" customHeight="1">
      <c r="B37" s="14"/>
      <c r="D37" s="13" t="s">
        <v>9</v>
      </c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5"/>
    </row>
    <row r="38" spans="2:19" s="13" customFormat="1" ht="6" customHeight="1" thickBot="1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  <row r="39" spans="2:19" s="13" customFormat="1" ht="4.5" customHeight="1" thickBot="1"/>
    <row r="40" spans="2:19" s="13" customFormat="1" ht="12.75" customHeight="1">
      <c r="B40" s="2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</row>
    <row r="41" spans="2:19" s="13" customFormat="1" ht="12.75" customHeight="1">
      <c r="B41" s="19" t="s">
        <v>18</v>
      </c>
      <c r="C41" s="21"/>
      <c r="D41" s="122" t="s">
        <v>62</v>
      </c>
      <c r="E41" s="122"/>
      <c r="F41" s="122"/>
      <c r="G41" s="122"/>
      <c r="H41" s="122"/>
      <c r="I41" s="122"/>
      <c r="J41" s="122"/>
      <c r="K41" s="122"/>
      <c r="S41" s="15"/>
    </row>
    <row r="42" spans="2:19" s="13" customFormat="1" ht="12.75" customHeight="1" thickBot="1">
      <c r="B42" s="14"/>
      <c r="D42" s="83"/>
      <c r="E42" s="83"/>
      <c r="F42" s="84"/>
      <c r="G42" s="84"/>
      <c r="H42" s="84"/>
      <c r="I42" s="85"/>
      <c r="J42" s="86"/>
      <c r="K42" s="86"/>
      <c r="L42" s="86"/>
      <c r="S42" s="15"/>
    </row>
    <row r="43" spans="2:19" s="13" customFormat="1" ht="12.75" customHeight="1" thickBot="1">
      <c r="B43" s="14"/>
      <c r="D43" s="87">
        <v>0</v>
      </c>
      <c r="E43" s="123" t="s">
        <v>63</v>
      </c>
      <c r="F43" s="124"/>
      <c r="G43" s="88">
        <v>370</v>
      </c>
      <c r="H43" s="123" t="s">
        <v>64</v>
      </c>
      <c r="I43" s="124"/>
      <c r="J43" s="88">
        <v>0</v>
      </c>
      <c r="K43" s="123" t="s">
        <v>65</v>
      </c>
      <c r="L43" s="119"/>
      <c r="N43" s="197" t="s">
        <v>98</v>
      </c>
      <c r="O43" s="197"/>
      <c r="P43" s="197"/>
      <c r="Q43" s="198"/>
      <c r="R43" s="94" t="s">
        <v>108</v>
      </c>
      <c r="S43" s="15"/>
    </row>
    <row r="44" spans="2:19" s="13" customFormat="1" ht="12.75" customHeight="1" thickBot="1">
      <c r="B44" s="14"/>
      <c r="D44" s="140" t="s">
        <v>66</v>
      </c>
      <c r="E44" s="140"/>
      <c r="F44" s="86"/>
      <c r="G44" s="116" t="s">
        <v>87</v>
      </c>
      <c r="H44" s="115"/>
      <c r="I44" s="86"/>
      <c r="J44" s="140" t="s">
        <v>88</v>
      </c>
      <c r="K44" s="140"/>
      <c r="L44" s="86"/>
      <c r="S44" s="15"/>
    </row>
    <row r="45" spans="2:19" s="13" customFormat="1" ht="12.75" customHeight="1" thickBot="1">
      <c r="B45" s="14"/>
      <c r="D45" s="89">
        <v>0</v>
      </c>
      <c r="E45" s="119" t="s">
        <v>67</v>
      </c>
      <c r="F45" s="119"/>
      <c r="G45" s="90">
        <v>370</v>
      </c>
      <c r="H45" s="119" t="s">
        <v>70</v>
      </c>
      <c r="I45" s="119"/>
      <c r="J45" s="104">
        <v>0</v>
      </c>
      <c r="K45" s="123" t="s">
        <v>72</v>
      </c>
      <c r="L45" s="119"/>
      <c r="M45" s="119"/>
      <c r="N45" s="159" t="s">
        <v>77</v>
      </c>
      <c r="O45" s="159"/>
      <c r="P45" s="159"/>
      <c r="Q45" s="199"/>
      <c r="R45" s="101" t="s">
        <v>94</v>
      </c>
      <c r="S45" s="15"/>
    </row>
    <row r="46" spans="2:19" s="13" customFormat="1" ht="12.75" customHeight="1" thickBot="1">
      <c r="B46" s="14"/>
      <c r="D46" s="89">
        <v>0</v>
      </c>
      <c r="E46" s="119" t="s">
        <v>52</v>
      </c>
      <c r="F46" s="119"/>
      <c r="G46" s="90">
        <v>0</v>
      </c>
      <c r="H46" s="119" t="s">
        <v>71</v>
      </c>
      <c r="I46" s="119"/>
      <c r="J46" s="90">
        <v>0</v>
      </c>
      <c r="K46" s="119" t="s">
        <v>73</v>
      </c>
      <c r="L46" s="119"/>
      <c r="S46" s="15"/>
    </row>
    <row r="47" spans="2:19" s="13" customFormat="1" ht="12.75" customHeight="1" thickBot="1">
      <c r="B47" s="14"/>
      <c r="D47" s="89">
        <v>0</v>
      </c>
      <c r="E47" s="119" t="s">
        <v>68</v>
      </c>
      <c r="F47" s="119"/>
      <c r="G47" s="90">
        <v>0</v>
      </c>
      <c r="H47" s="119" t="s">
        <v>109</v>
      </c>
      <c r="I47" s="119"/>
      <c r="J47" s="90">
        <v>0</v>
      </c>
      <c r="K47" s="119" t="s">
        <v>74</v>
      </c>
      <c r="L47" s="119"/>
      <c r="M47" s="13" t="s">
        <v>61</v>
      </c>
      <c r="N47" s="159" t="s">
        <v>89</v>
      </c>
      <c r="O47" s="159"/>
      <c r="P47" s="159"/>
      <c r="Q47" s="199"/>
      <c r="R47" s="101" t="s">
        <v>94</v>
      </c>
      <c r="S47" s="15"/>
    </row>
    <row r="48" spans="2:19" s="13" customFormat="1" ht="12.75" customHeight="1" thickBot="1">
      <c r="B48" s="14"/>
      <c r="D48" s="89">
        <v>0</v>
      </c>
      <c r="E48" s="119" t="s">
        <v>51</v>
      </c>
      <c r="F48" s="119"/>
      <c r="G48" s="90">
        <v>0</v>
      </c>
      <c r="H48" s="119" t="s">
        <v>110</v>
      </c>
      <c r="I48" s="119"/>
      <c r="J48" s="90">
        <v>0</v>
      </c>
      <c r="K48" s="119" t="s">
        <v>75</v>
      </c>
      <c r="L48" s="119"/>
      <c r="S48" s="15"/>
    </row>
    <row r="49" spans="1:19" s="13" customFormat="1" ht="12.75" customHeight="1" thickBot="1">
      <c r="B49" s="14"/>
      <c r="D49" s="89">
        <v>0</v>
      </c>
      <c r="E49" s="119" t="s">
        <v>69</v>
      </c>
      <c r="F49" s="119"/>
      <c r="G49" s="90">
        <v>0</v>
      </c>
      <c r="H49" s="119" t="s">
        <v>112</v>
      </c>
      <c r="I49" s="119"/>
      <c r="J49" s="90">
        <v>0</v>
      </c>
      <c r="K49" s="119" t="s">
        <v>50</v>
      </c>
      <c r="L49" s="119"/>
      <c r="N49" s="197" t="s">
        <v>78</v>
      </c>
      <c r="O49" s="197"/>
      <c r="P49" s="197"/>
      <c r="Q49" s="197"/>
      <c r="R49" s="101">
        <v>370</v>
      </c>
      <c r="S49" s="15"/>
    </row>
    <row r="50" spans="1:19" s="13" customFormat="1" ht="12.75" customHeight="1" thickBot="1">
      <c r="B50" s="14"/>
      <c r="D50" s="106"/>
      <c r="E50" s="105"/>
      <c r="F50" s="105"/>
      <c r="G50" s="90">
        <v>0</v>
      </c>
      <c r="H50" s="119" t="s">
        <v>111</v>
      </c>
      <c r="I50" s="119"/>
      <c r="J50" s="84"/>
      <c r="K50" s="105"/>
      <c r="L50" s="105"/>
      <c r="N50" s="33"/>
      <c r="O50" s="33"/>
      <c r="P50" s="33"/>
      <c r="Q50" s="33"/>
      <c r="S50" s="15"/>
    </row>
    <row r="51" spans="1:19" s="13" customFormat="1" ht="12.75" customHeight="1" thickBot="1">
      <c r="B51" s="14"/>
      <c r="D51" s="83"/>
      <c r="E51" s="186"/>
      <c r="F51" s="186"/>
      <c r="G51" s="86"/>
      <c r="H51" s="86"/>
      <c r="I51" s="86"/>
      <c r="J51" s="86"/>
      <c r="K51" s="86"/>
      <c r="L51" s="86"/>
      <c r="S51" s="15"/>
    </row>
    <row r="52" spans="1:19" s="13" customFormat="1" ht="12.75" customHeight="1" thickBot="1">
      <c r="B52" s="14"/>
      <c r="D52" s="119" t="s">
        <v>76</v>
      </c>
      <c r="E52" s="119"/>
      <c r="F52" s="184">
        <f>SUM(D43,G43,J43)</f>
        <v>370</v>
      </c>
      <c r="G52" s="185"/>
      <c r="H52" s="86"/>
      <c r="I52" s="86"/>
      <c r="J52" s="86"/>
      <c r="K52" s="86"/>
      <c r="L52" s="86"/>
      <c r="S52" s="15"/>
    </row>
    <row r="53" spans="1:19" s="13" customFormat="1" ht="12.75" customHeight="1" thickBot="1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</row>
    <row r="54" spans="1:19" s="13" customFormat="1" ht="4.5" customHeight="1" thickBot="1"/>
    <row r="55" spans="1:19" s="13" customFormat="1" ht="12.75" customHeight="1">
      <c r="B55" s="9" t="s">
        <v>10</v>
      </c>
      <c r="C55" s="10"/>
      <c r="D55" s="10" t="s">
        <v>11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0"/>
      <c r="P55" s="11"/>
      <c r="Q55" s="11"/>
      <c r="R55" s="11"/>
      <c r="S55" s="12"/>
    </row>
    <row r="56" spans="1:19" s="13" customFormat="1" ht="6.75" customHeight="1">
      <c r="B56" s="14"/>
      <c r="H56" s="159" t="s">
        <v>113</v>
      </c>
      <c r="I56" s="159"/>
      <c r="J56" s="159"/>
      <c r="S56" s="15"/>
    </row>
    <row r="57" spans="1:19" s="13" customFormat="1" ht="12.75" customHeight="1">
      <c r="B57" s="14"/>
      <c r="G57" s="13" t="s">
        <v>86</v>
      </c>
      <c r="H57" s="160"/>
      <c r="I57" s="160"/>
      <c r="J57" s="160"/>
      <c r="K57" s="157" t="s">
        <v>90</v>
      </c>
      <c r="L57" s="158"/>
      <c r="M57" s="95" t="s">
        <v>104</v>
      </c>
      <c r="N57" s="47"/>
      <c r="O57" s="193" t="s">
        <v>79</v>
      </c>
      <c r="P57" s="193"/>
      <c r="Q57" s="194"/>
      <c r="R57" s="94" t="s">
        <v>104</v>
      </c>
      <c r="S57" s="15"/>
    </row>
    <row r="58" spans="1:19" s="13" customFormat="1" ht="4.5" customHeight="1">
      <c r="A58" s="14"/>
      <c r="B58" s="14"/>
      <c r="H58" s="136" t="s">
        <v>113</v>
      </c>
      <c r="I58" s="136"/>
      <c r="J58" s="136"/>
      <c r="K58" s="47"/>
      <c r="L58" s="47"/>
      <c r="M58" s="47"/>
      <c r="N58" s="91"/>
      <c r="O58" s="33"/>
      <c r="P58" s="33"/>
      <c r="Q58" s="33"/>
      <c r="S58" s="15"/>
    </row>
    <row r="59" spans="1:19" s="13" customFormat="1" ht="12.75" customHeight="1">
      <c r="A59" s="14"/>
      <c r="B59" s="14"/>
      <c r="G59" s="13" t="s">
        <v>86</v>
      </c>
      <c r="H59" s="160"/>
      <c r="I59" s="160"/>
      <c r="J59" s="160"/>
      <c r="K59" s="47"/>
      <c r="L59" s="47"/>
      <c r="M59" s="47"/>
      <c r="N59" s="47"/>
      <c r="O59" s="193" t="s">
        <v>80</v>
      </c>
      <c r="P59" s="193"/>
      <c r="Q59" s="194"/>
      <c r="R59" s="94">
        <v>2</v>
      </c>
      <c r="S59" s="15"/>
    </row>
    <row r="60" spans="1:19" s="13" customFormat="1" ht="4.5" customHeight="1">
      <c r="A60" s="14"/>
      <c r="B60" s="14"/>
      <c r="H60" s="200" t="s">
        <v>113</v>
      </c>
      <c r="I60" s="200"/>
      <c r="J60" s="200"/>
      <c r="K60" s="47"/>
      <c r="L60" s="47"/>
      <c r="M60" s="47"/>
      <c r="N60" s="91"/>
      <c r="O60" s="33"/>
      <c r="P60" s="33"/>
      <c r="Q60" s="33"/>
      <c r="R60" s="22"/>
      <c r="S60" s="15"/>
    </row>
    <row r="61" spans="1:19" s="13" customFormat="1" ht="12.75" customHeight="1">
      <c r="A61" s="14"/>
      <c r="B61" s="14"/>
      <c r="G61" s="13" t="s">
        <v>86</v>
      </c>
      <c r="H61" s="201"/>
      <c r="I61" s="201"/>
      <c r="J61" s="201"/>
      <c r="K61" s="47"/>
      <c r="L61" s="47"/>
      <c r="M61" s="47"/>
      <c r="O61" s="195" t="s">
        <v>81</v>
      </c>
      <c r="P61" s="195"/>
      <c r="Q61" s="196"/>
      <c r="R61" s="94" t="s">
        <v>123</v>
      </c>
      <c r="S61" s="15"/>
    </row>
    <row r="62" spans="1:19" s="13" customFormat="1" ht="5.25" customHeight="1" thickBot="1"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8"/>
    </row>
    <row r="63" spans="1:19" s="13" customFormat="1" ht="6" customHeight="1" thickBot="1"/>
    <row r="64" spans="1:19" s="13" customFormat="1" ht="12.75" customHeight="1">
      <c r="B64" s="9" t="s">
        <v>12</v>
      </c>
      <c r="C64" s="10"/>
      <c r="D64" s="10" t="s">
        <v>13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2"/>
    </row>
    <row r="65" spans="2:19" s="13" customFormat="1" ht="6" customHeight="1">
      <c r="B65" s="14"/>
      <c r="S65" s="15"/>
    </row>
    <row r="66" spans="2:19" s="13" customFormat="1" ht="16.5" customHeight="1">
      <c r="B66" s="14"/>
      <c r="C66" s="13" t="s">
        <v>58</v>
      </c>
      <c r="F66" s="191" t="s">
        <v>101</v>
      </c>
      <c r="G66" s="191"/>
      <c r="H66" s="159" t="s">
        <v>59</v>
      </c>
      <c r="I66" s="159"/>
      <c r="J66" s="159"/>
      <c r="K66" s="159"/>
      <c r="L66" s="159"/>
      <c r="M66" s="190" t="s">
        <v>101</v>
      </c>
      <c r="N66" s="190"/>
      <c r="O66" s="190"/>
      <c r="P66" s="190"/>
      <c r="Q66" s="190"/>
      <c r="R66" s="190"/>
      <c r="S66" s="15"/>
    </row>
    <row r="67" spans="2:19" s="13" customFormat="1" ht="13.5" customHeight="1">
      <c r="B67" s="14"/>
      <c r="F67" s="203">
        <v>0</v>
      </c>
      <c r="G67" s="203"/>
      <c r="L67" s="48" t="s">
        <v>103</v>
      </c>
      <c r="N67" s="13" t="s">
        <v>102</v>
      </c>
      <c r="S67" s="15"/>
    </row>
    <row r="68" spans="2:19" s="13" customFormat="1" ht="16.5" customHeight="1">
      <c r="B68" s="14"/>
      <c r="C68" s="33" t="s">
        <v>60</v>
      </c>
      <c r="E68" s="47"/>
      <c r="F68" s="204"/>
      <c r="G68" s="204"/>
      <c r="H68" s="205" t="s">
        <v>82</v>
      </c>
      <c r="I68" s="206"/>
      <c r="J68" s="102">
        <v>0</v>
      </c>
      <c r="K68" s="47" t="s">
        <v>83</v>
      </c>
      <c r="L68" s="103">
        <v>0</v>
      </c>
      <c r="M68" s="48" t="s">
        <v>73</v>
      </c>
      <c r="N68" s="102">
        <v>0</v>
      </c>
      <c r="O68" s="96" t="s">
        <v>99</v>
      </c>
      <c r="P68" s="102">
        <v>0</v>
      </c>
      <c r="Q68" s="96" t="s">
        <v>75</v>
      </c>
      <c r="R68" s="102">
        <v>0</v>
      </c>
      <c r="S68" s="15"/>
    </row>
    <row r="69" spans="2:19" s="13" customFormat="1" ht="7.5" customHeight="1">
      <c r="B69" s="14"/>
      <c r="F69" s="202"/>
      <c r="G69" s="202"/>
      <c r="J69" s="195"/>
      <c r="K69" s="195"/>
      <c r="L69" s="195"/>
      <c r="M69" s="195"/>
      <c r="N69" s="195"/>
      <c r="O69" s="195"/>
      <c r="P69" s="195"/>
      <c r="Q69" s="195"/>
      <c r="R69" s="195"/>
      <c r="S69" s="15"/>
    </row>
    <row r="70" spans="2:19" s="13" customFormat="1" ht="12.75" customHeight="1">
      <c r="B70" s="14"/>
      <c r="C70" s="33" t="s">
        <v>84</v>
      </c>
      <c r="D70" s="33"/>
      <c r="F70" s="190"/>
      <c r="G70" s="190"/>
      <c r="H70" s="13" t="s">
        <v>85</v>
      </c>
      <c r="J70" s="156"/>
      <c r="K70" s="156"/>
      <c r="L70" s="156"/>
      <c r="M70" s="156"/>
      <c r="N70" s="156"/>
      <c r="O70" s="156"/>
      <c r="P70" s="156"/>
      <c r="Q70" s="156"/>
      <c r="R70" s="156"/>
      <c r="S70" s="15"/>
    </row>
    <row r="71" spans="2:19" s="13" customFormat="1" ht="12.75" customHeight="1" thickBot="1"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</row>
    <row r="72" spans="2:19" s="13" customFormat="1" ht="7.5" customHeight="1" thickBot="1"/>
    <row r="73" spans="2:19" s="13" customFormat="1" ht="12.75" customHeight="1">
      <c r="B73" s="23" t="s">
        <v>28</v>
      </c>
      <c r="C73" s="24"/>
      <c r="D73" s="24" t="s">
        <v>27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2"/>
    </row>
    <row r="74" spans="2:19" s="13" customFormat="1" ht="12.75" customHeight="1">
      <c r="B74" s="1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"/>
    </row>
    <row r="75" spans="2:19" s="13" customFormat="1" ht="12.75" customHeight="1">
      <c r="B75" s="1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"/>
    </row>
    <row r="76" spans="2:19" s="13" customFormat="1" ht="12.75" customHeight="1">
      <c r="B76" s="1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"/>
    </row>
    <row r="77" spans="2:19" s="13" customFormat="1" ht="12.75" customHeight="1">
      <c r="B77" s="1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"/>
    </row>
    <row r="78" spans="2:19" s="13" customFormat="1" ht="12.75" customHeight="1" thickBot="1"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8"/>
    </row>
    <row r="79" spans="2:19" s="13" customFormat="1" ht="12.75" customHeight="1">
      <c r="B79" s="97" t="s">
        <v>9</v>
      </c>
      <c r="C79" s="97"/>
      <c r="D79" s="47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</row>
    <row r="80" spans="2:19" s="13" customFormat="1" ht="12.75" customHeight="1"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</row>
    <row r="81" spans="2:19" s="13" customFormat="1" ht="12.75" customHeight="1"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</row>
    <row r="82" spans="2:19" s="13" customFormat="1" ht="12.75" customHeight="1">
      <c r="B82" s="187" t="s">
        <v>14</v>
      </c>
      <c r="C82" s="187"/>
      <c r="D82" s="187"/>
      <c r="E82" s="187"/>
      <c r="F82" s="187"/>
      <c r="G82" s="187"/>
      <c r="H82" s="156"/>
      <c r="I82" s="156"/>
      <c r="J82" s="47"/>
      <c r="K82" s="156"/>
      <c r="L82" s="156"/>
      <c r="M82" s="156"/>
      <c r="N82" s="156"/>
      <c r="O82" s="156"/>
      <c r="P82" s="47"/>
      <c r="Q82" s="156"/>
      <c r="R82" s="156"/>
      <c r="S82" s="47"/>
    </row>
    <row r="83" spans="2:19" s="13" customFormat="1" ht="12.75" customHeight="1">
      <c r="B83" s="47"/>
      <c r="C83" s="47"/>
      <c r="D83" s="47"/>
      <c r="E83" s="47"/>
      <c r="F83" s="47"/>
      <c r="G83" s="47"/>
      <c r="H83" s="153" t="s">
        <v>15</v>
      </c>
      <c r="I83" s="153"/>
      <c r="J83" s="47"/>
      <c r="K83" s="153" t="s">
        <v>44</v>
      </c>
      <c r="L83" s="153"/>
      <c r="M83" s="153"/>
      <c r="N83" s="153"/>
      <c r="O83" s="153"/>
      <c r="P83" s="47"/>
      <c r="Q83" s="47" t="s">
        <v>43</v>
      </c>
      <c r="R83" s="47"/>
      <c r="S83" s="47"/>
    </row>
    <row r="84" spans="2:19" s="13" customFormat="1" ht="12.75" customHeight="1"/>
    <row r="85" spans="2:19" s="13" customFormat="1" ht="12.75" customHeight="1"/>
    <row r="86" spans="2:19" s="13" customFormat="1" ht="12.75" customHeight="1"/>
    <row r="87" spans="2:19" s="13" customFormat="1" ht="12.75" customHeight="1"/>
    <row r="88" spans="2:19" s="13" customFormat="1" ht="12.75" customHeight="1"/>
    <row r="89" spans="2:19" s="13" customFormat="1" ht="12.75" customHeight="1">
      <c r="H89" s="13" t="s">
        <v>61</v>
      </c>
    </row>
    <row r="90" spans="2:19" s="13" customFormat="1" ht="12.75" customHeight="1">
      <c r="H90" s="13" t="s">
        <v>61</v>
      </c>
      <c r="I90" s="13" t="s">
        <v>61</v>
      </c>
    </row>
    <row r="91" spans="2:19" s="13" customFormat="1" ht="12.75" customHeight="1">
      <c r="I91" s="13" t="s">
        <v>61</v>
      </c>
    </row>
    <row r="92" spans="2:19" s="13" customFormat="1" ht="12.75" customHeight="1"/>
    <row r="93" spans="2:19" s="13" customFormat="1" ht="12.75" customHeight="1"/>
    <row r="94" spans="2:19" s="13" customFormat="1" ht="12.75" customHeight="1"/>
    <row r="95" spans="2:19" s="13" customFormat="1" ht="12.75" customHeight="1"/>
    <row r="96" spans="2:19" s="13" customFormat="1" ht="12.75" customHeight="1"/>
    <row r="97" s="13" customFormat="1" ht="12.75" customHeight="1"/>
    <row r="98" s="13" customFormat="1" ht="12.75" customHeight="1"/>
    <row r="99" s="13" customFormat="1" ht="12.75" customHeight="1"/>
    <row r="100" s="13" customFormat="1" ht="12.75" customHeight="1"/>
    <row r="101" s="13" customFormat="1" ht="12.75" customHeight="1"/>
    <row r="102" s="13" customFormat="1" ht="12.75" customHeight="1"/>
    <row r="103" s="13" customFormat="1" ht="12.75" customHeight="1"/>
    <row r="104" s="13" customFormat="1" ht="12.75" customHeight="1"/>
    <row r="105" s="13" customFormat="1" ht="12.75" customHeight="1"/>
    <row r="106" s="13" customFormat="1" ht="12.75" customHeight="1"/>
    <row r="107" s="13" customFormat="1" ht="12.75" customHeight="1"/>
    <row r="108" s="13" customFormat="1" ht="12.75" customHeight="1"/>
    <row r="109" s="13" customFormat="1" ht="12.75" customHeight="1"/>
    <row r="110" s="13" customFormat="1" ht="12.75" customHeight="1"/>
    <row r="111" s="13" customFormat="1" ht="12.75" customHeight="1"/>
    <row r="112" s="13" customFormat="1" ht="12.75" customHeight="1"/>
    <row r="113" s="13" customFormat="1" ht="12.75" customHeight="1"/>
    <row r="114" s="13" customFormat="1" ht="12.75" customHeight="1"/>
    <row r="115" s="13" customFormat="1" ht="12.75" customHeight="1"/>
    <row r="116" s="13" customFormat="1" ht="12.75" customHeight="1"/>
    <row r="117" s="13" customFormat="1" ht="12.75" customHeight="1"/>
    <row r="118" s="13" customFormat="1" ht="12.75" customHeight="1"/>
    <row r="119" s="13" customFormat="1" ht="12.75" customHeight="1"/>
    <row r="120" s="13" customFormat="1" ht="12.75" customHeight="1"/>
    <row r="121" s="13" customFormat="1" ht="12.75" customHeight="1"/>
    <row r="122" s="13" customFormat="1" ht="12.75" customHeight="1"/>
    <row r="123" s="13" customFormat="1" ht="12.75" customHeight="1"/>
    <row r="124" s="13" customFormat="1" ht="12.75" customHeight="1"/>
    <row r="125" s="13" customFormat="1" ht="12.75" customHeight="1"/>
    <row r="126" s="13" customFormat="1" ht="12.75" customHeight="1"/>
    <row r="127" s="13" customFormat="1" ht="12.75" customHeight="1"/>
    <row r="128" s="13" customFormat="1" ht="12.75" customHeight="1"/>
    <row r="129" s="13" customFormat="1" ht="12.75" customHeight="1"/>
    <row r="130" s="13" customFormat="1" ht="12.75" customHeight="1"/>
    <row r="131" s="13" customFormat="1" ht="12.75" customHeight="1"/>
    <row r="132" s="13" customFormat="1" ht="12.75" customHeight="1"/>
    <row r="133" s="13" customFormat="1" ht="12.75" customHeight="1"/>
    <row r="134" s="13" customFormat="1" ht="12.75" customHeight="1"/>
    <row r="135" s="13" customFormat="1" ht="12.75" customHeight="1"/>
    <row r="136" s="13" customFormat="1" ht="12.75" customHeight="1"/>
    <row r="137" s="13" customFormat="1" ht="12.75" customHeight="1"/>
    <row r="138" s="13" customFormat="1" ht="12.75" customHeight="1"/>
    <row r="139" s="13" customFormat="1" ht="12.75" customHeight="1"/>
    <row r="140" s="13" customFormat="1" ht="12.75" customHeight="1"/>
    <row r="141" s="13" customFormat="1" ht="12.75" customHeight="1"/>
    <row r="142" s="13" customFormat="1" ht="12.75" customHeight="1"/>
    <row r="143" s="13" customFormat="1" ht="12.75" customHeight="1"/>
    <row r="144" s="13" customFormat="1" ht="12.75" customHeight="1"/>
    <row r="145" s="13" customFormat="1" ht="12.75" customHeight="1"/>
    <row r="146" s="13" customFormat="1" ht="12.75" customHeight="1"/>
    <row r="147" s="13" customFormat="1" ht="12.75" customHeight="1"/>
    <row r="148" s="13" customFormat="1" ht="12.75" customHeight="1"/>
    <row r="149" s="13" customFormat="1" ht="12.75" customHeight="1"/>
    <row r="150" s="13" customFormat="1" ht="12.75" customHeight="1"/>
    <row r="151" s="13" customFormat="1" ht="12.75" customHeight="1"/>
    <row r="152" s="13" customFormat="1" ht="12.75" customHeight="1"/>
    <row r="153" s="13" customFormat="1" ht="12.75" customHeight="1"/>
    <row r="154" s="13" customFormat="1" ht="12.75" customHeight="1"/>
    <row r="155" s="13" customFormat="1" ht="12.75" customHeight="1"/>
    <row r="156" s="13" customFormat="1" ht="12.75" customHeight="1"/>
    <row r="157" s="13" customFormat="1" ht="12.75" customHeight="1"/>
    <row r="158" s="13" customFormat="1" ht="12.75" customHeight="1"/>
    <row r="159" s="13" customFormat="1" ht="12.75" customHeight="1"/>
    <row r="160" s="13" customFormat="1" ht="12.75" customHeight="1"/>
    <row r="161" s="13" customFormat="1" ht="12.75" customHeight="1"/>
    <row r="162" s="13" customFormat="1" ht="12.75" customHeight="1"/>
    <row r="163" s="13" customFormat="1" ht="12.75" customHeight="1"/>
    <row r="164" s="13" customFormat="1" ht="12.75" customHeight="1"/>
    <row r="165" s="13" customFormat="1" ht="12.75" customHeight="1"/>
    <row r="166" s="13" customFormat="1" ht="12.75" customHeight="1"/>
    <row r="167" s="13" customFormat="1" ht="12.75" customHeight="1"/>
    <row r="168" s="13" customFormat="1" ht="12.75" customHeight="1"/>
    <row r="169" s="13" customFormat="1" ht="12.75" customHeight="1"/>
    <row r="170" s="13" customFormat="1" ht="12.75" customHeight="1"/>
    <row r="171" s="13" customFormat="1" ht="12.75" customHeight="1"/>
    <row r="172" s="13" customFormat="1" ht="12.75" customHeight="1"/>
    <row r="173" s="13" customFormat="1" ht="12.75" customHeight="1"/>
    <row r="174" s="13" customFormat="1" ht="12.75" customHeight="1"/>
    <row r="175" s="13" customFormat="1" ht="12.75" customHeight="1"/>
    <row r="176" s="13" customFormat="1" ht="12.75" customHeight="1"/>
    <row r="177" s="13" customFormat="1" ht="12.75" customHeight="1"/>
    <row r="178" s="13" customFormat="1" ht="12.75" customHeight="1"/>
    <row r="179" s="13" customFormat="1" ht="12.75" customHeight="1"/>
    <row r="180" s="13" customFormat="1" ht="12.75" customHeight="1"/>
    <row r="181" s="13" customFormat="1" ht="12.75" customHeight="1"/>
    <row r="182" s="13" customFormat="1" ht="12.75" customHeight="1"/>
    <row r="183" s="13" customFormat="1" ht="12.75" customHeight="1"/>
    <row r="184" s="13" customFormat="1" ht="12.75" customHeight="1"/>
    <row r="185" s="13" customFormat="1" ht="12.75" customHeight="1"/>
    <row r="186" s="13" customFormat="1" ht="12.75" customHeight="1"/>
    <row r="187" s="13" customFormat="1" ht="12.75" customHeight="1"/>
    <row r="188" s="13" customFormat="1" ht="12.75" customHeight="1"/>
    <row r="189" s="13" customFormat="1" ht="12.75" customHeight="1"/>
    <row r="190" s="13" customFormat="1" ht="12.75" customHeight="1"/>
    <row r="191" s="13" customFormat="1" ht="12.75" customHeight="1"/>
    <row r="192" s="13" customFormat="1" ht="12.75" customHeight="1"/>
    <row r="193" s="13" customFormat="1" ht="12.75" customHeight="1"/>
    <row r="194" s="13" customFormat="1" ht="12.75" customHeight="1"/>
    <row r="195" s="13" customFormat="1" ht="12.75" customHeight="1"/>
    <row r="196" s="13" customFormat="1" ht="12.75" customHeight="1"/>
    <row r="197" s="13" customFormat="1" ht="12.75" customHeight="1"/>
    <row r="198" s="13" customFormat="1" ht="12.75" customHeight="1"/>
    <row r="199" s="13" customFormat="1" ht="12.75" customHeight="1"/>
    <row r="200" s="13" customFormat="1" ht="12.75" customHeight="1"/>
    <row r="201" s="13" customFormat="1" ht="12.75" customHeight="1"/>
    <row r="202" s="13" customFormat="1" ht="12.75" customHeight="1"/>
    <row r="203" s="13" customFormat="1" ht="12.75" customHeight="1"/>
    <row r="204" s="13" customFormat="1" ht="12.75" customHeight="1"/>
    <row r="205" s="13" customFormat="1" ht="12.75" customHeight="1"/>
    <row r="206" s="13" customFormat="1" ht="12.75" customHeight="1"/>
    <row r="207" s="13" customFormat="1" ht="12.75" customHeight="1"/>
    <row r="208" s="13" customFormat="1" ht="12.75" customHeight="1"/>
    <row r="209" s="13" customFormat="1" ht="12.75" customHeight="1"/>
    <row r="210" s="13" customFormat="1" ht="12.75" customHeight="1"/>
    <row r="211" s="13" customFormat="1" ht="12.75" customHeight="1"/>
    <row r="212" s="13" customFormat="1" ht="12.75" customHeight="1"/>
    <row r="213" s="13" customFormat="1" ht="12.75" customHeight="1"/>
    <row r="214" s="13" customFormat="1" ht="12.75" customHeight="1"/>
    <row r="215" s="13" customFormat="1" ht="12.75" customHeight="1"/>
    <row r="216" s="13" customFormat="1" ht="12.75" customHeight="1"/>
    <row r="217" s="13" customFormat="1" ht="12.75" customHeight="1"/>
    <row r="218" s="13" customFormat="1" ht="12.75" customHeight="1"/>
    <row r="219" s="13" customFormat="1" ht="12.75" customHeight="1"/>
    <row r="220" s="13" customFormat="1" ht="12.75" customHeight="1"/>
    <row r="221" s="13" customFormat="1" ht="12.75" customHeight="1"/>
    <row r="222" s="13" customFormat="1" ht="12.75" customHeight="1"/>
    <row r="223" s="13" customFormat="1" ht="12.75" customHeight="1"/>
    <row r="224" s="13" customFormat="1" ht="12.75" customHeight="1"/>
    <row r="225" s="13" customFormat="1" ht="12.75" customHeight="1"/>
    <row r="226" s="13" customFormat="1" ht="12.75" customHeight="1"/>
    <row r="227" s="13" customFormat="1" ht="12.75" customHeight="1"/>
    <row r="228" s="13" customFormat="1" ht="12.75" customHeight="1"/>
    <row r="229" s="13" customFormat="1" ht="12.75" customHeight="1"/>
    <row r="230" s="13" customFormat="1" ht="12.75" customHeight="1"/>
    <row r="231" s="13" customFormat="1" ht="12.75" customHeight="1"/>
    <row r="232" s="13" customFormat="1" ht="12.75" customHeight="1"/>
    <row r="233" s="13" customFormat="1" ht="12.75" customHeight="1"/>
    <row r="234" s="13" customFormat="1" ht="12.75" customHeight="1"/>
    <row r="235" s="13" customFormat="1" ht="12.75" customHeight="1"/>
    <row r="236" s="13" customFormat="1" ht="12.75" customHeight="1"/>
    <row r="237" s="13" customFormat="1" ht="12.75" customHeight="1"/>
    <row r="238" s="13" customFormat="1" ht="12.75" customHeight="1"/>
    <row r="239" s="13" customFormat="1" ht="12.75" customHeight="1"/>
    <row r="240" s="13" customFormat="1" ht="12.75" customHeight="1"/>
    <row r="241" s="13" customFormat="1" ht="12.75" customHeight="1"/>
    <row r="242" s="13" customFormat="1" ht="12.75" customHeight="1"/>
    <row r="243" s="13" customFormat="1" ht="12.75" customHeight="1"/>
    <row r="244" s="13" customFormat="1" ht="12.75" customHeight="1"/>
    <row r="245" s="13" customFormat="1" ht="12.75" customHeight="1"/>
    <row r="246" s="13" customFormat="1" ht="12.75" customHeight="1"/>
    <row r="247" s="13" customFormat="1" ht="12.75" customHeight="1"/>
    <row r="248" s="13" customFormat="1" ht="12.75" customHeight="1"/>
    <row r="249" s="13" customFormat="1" ht="12.75" customHeight="1"/>
    <row r="250" s="13" customFormat="1" ht="12.75" customHeight="1"/>
    <row r="251" s="13" customFormat="1" ht="12.75" customHeight="1"/>
    <row r="252" s="13" customFormat="1" ht="12.75" customHeight="1"/>
    <row r="253" s="13" customFormat="1" ht="12.75" customHeight="1"/>
    <row r="254" s="13" customFormat="1" ht="12.75" customHeight="1"/>
    <row r="255" s="13" customFormat="1" ht="12.75" customHeight="1"/>
    <row r="256" s="13" customFormat="1" ht="12.75" customHeight="1"/>
    <row r="257" s="13" customFormat="1" ht="12.75" customHeight="1"/>
    <row r="258" s="13" customFormat="1" ht="12.75" customHeight="1"/>
    <row r="259" s="13" customFormat="1" ht="12.75" customHeight="1"/>
    <row r="260" s="13" customFormat="1" ht="12.75" customHeight="1"/>
    <row r="261" s="13" customFormat="1" ht="12.75" customHeight="1"/>
    <row r="262" s="13" customFormat="1" ht="12.75" customHeight="1"/>
    <row r="263" s="13" customFormat="1" ht="12.75" customHeight="1"/>
    <row r="264" s="13" customFormat="1" ht="12.75" customHeight="1"/>
    <row r="265" s="13" customFormat="1" ht="12.75" customHeight="1"/>
    <row r="266" s="13" customFormat="1" ht="12.75" customHeight="1"/>
    <row r="267" s="13" customFormat="1" ht="12.75" customHeight="1"/>
    <row r="268" s="13" customFormat="1" ht="12.75" customHeight="1"/>
    <row r="269" s="13" customFormat="1" ht="12.75" customHeight="1"/>
    <row r="270" s="13" customFormat="1" ht="12.75" customHeight="1"/>
    <row r="271" s="13" customFormat="1" ht="12.75" customHeight="1"/>
    <row r="272" s="13" customFormat="1" ht="12.75" customHeight="1"/>
    <row r="273" s="13" customFormat="1" ht="12.75" customHeight="1"/>
    <row r="274" s="13" customFormat="1" ht="12.75" customHeight="1"/>
    <row r="275" s="13" customFormat="1" ht="12.75" customHeight="1"/>
    <row r="276" s="13" customFormat="1" ht="12.75" customHeight="1"/>
    <row r="277" s="13" customFormat="1" ht="12.75" customHeight="1"/>
    <row r="278" s="13" customFormat="1" ht="12.75" customHeight="1"/>
    <row r="279" s="13" customFormat="1" ht="12.75" customHeight="1"/>
    <row r="280" s="13" customFormat="1" ht="12.75" customHeight="1"/>
    <row r="281" s="13" customFormat="1" ht="12.75" customHeight="1"/>
    <row r="282" s="13" customFormat="1" ht="12.75" customHeight="1"/>
    <row r="283" s="13" customFormat="1" ht="12.75" customHeight="1"/>
    <row r="284" s="13" customFormat="1" ht="12.75" customHeight="1"/>
    <row r="285" s="13" customFormat="1" ht="12.75" customHeight="1"/>
    <row r="286" s="13" customFormat="1" ht="12.75" customHeight="1"/>
    <row r="287" s="13" customFormat="1" ht="12.75" customHeight="1"/>
    <row r="288" s="13" customFormat="1" ht="12.75" customHeight="1"/>
    <row r="289" s="13" customFormat="1" ht="12.75" customHeight="1"/>
    <row r="290" s="13" customFormat="1" ht="12.75" customHeight="1"/>
    <row r="291" s="13" customFormat="1" ht="12.75" customHeight="1"/>
    <row r="292" s="13" customFormat="1" ht="12.75" customHeight="1"/>
    <row r="293" s="13" customFormat="1" ht="12.75" customHeight="1"/>
    <row r="294" s="13" customFormat="1" ht="12.75" customHeight="1"/>
    <row r="295" s="13" customFormat="1" ht="12.75" customHeight="1"/>
    <row r="296" s="13" customFormat="1" ht="12.75" customHeight="1"/>
  </sheetData>
  <mergeCells count="96">
    <mergeCell ref="H58:J59"/>
    <mergeCell ref="H60:J61"/>
    <mergeCell ref="F69:G70"/>
    <mergeCell ref="F67:G68"/>
    <mergeCell ref="J69:R70"/>
    <mergeCell ref="H68:I68"/>
    <mergeCell ref="O57:Q57"/>
    <mergeCell ref="O61:Q61"/>
    <mergeCell ref="O59:Q59"/>
    <mergeCell ref="N43:Q43"/>
    <mergeCell ref="N45:Q45"/>
    <mergeCell ref="N47:Q47"/>
    <mergeCell ref="N49:Q49"/>
    <mergeCell ref="B82:G82"/>
    <mergeCell ref="H66:L66"/>
    <mergeCell ref="D75:R75"/>
    <mergeCell ref="E79:S79"/>
    <mergeCell ref="B80:S80"/>
    <mergeCell ref="M66:R66"/>
    <mergeCell ref="F66:G66"/>
    <mergeCell ref="K82:O82"/>
    <mergeCell ref="Q82:R82"/>
    <mergeCell ref="B81:S81"/>
    <mergeCell ref="E48:F48"/>
    <mergeCell ref="F52:G52"/>
    <mergeCell ref="D52:E52"/>
    <mergeCell ref="E49:F49"/>
    <mergeCell ref="E51:F51"/>
    <mergeCell ref="J3:S3"/>
    <mergeCell ref="J4:S4"/>
    <mergeCell ref="M18:N18"/>
    <mergeCell ref="K18:K19"/>
    <mergeCell ref="L18:L19"/>
    <mergeCell ref="K17:N17"/>
    <mergeCell ref="O17:R17"/>
    <mergeCell ref="O18:O19"/>
    <mergeCell ref="N12:R12"/>
    <mergeCell ref="K13:M13"/>
    <mergeCell ref="N13:R13"/>
    <mergeCell ref="N11:R11"/>
    <mergeCell ref="K83:O83"/>
    <mergeCell ref="K46:L46"/>
    <mergeCell ref="K47:L47"/>
    <mergeCell ref="K48:L48"/>
    <mergeCell ref="K49:L49"/>
    <mergeCell ref="D76:R76"/>
    <mergeCell ref="H83:I83"/>
    <mergeCell ref="H46:I46"/>
    <mergeCell ref="D77:R77"/>
    <mergeCell ref="D74:R74"/>
    <mergeCell ref="H82:I82"/>
    <mergeCell ref="K57:L57"/>
    <mergeCell ref="H56:J57"/>
    <mergeCell ref="H49:I49"/>
    <mergeCell ref="H47:I47"/>
    <mergeCell ref="H48:I48"/>
    <mergeCell ref="E10:J10"/>
    <mergeCell ref="D18:D19"/>
    <mergeCell ref="I18:I19"/>
    <mergeCell ref="E18:E19"/>
    <mergeCell ref="F18:F19"/>
    <mergeCell ref="H12:J12"/>
    <mergeCell ref="F13:J13"/>
    <mergeCell ref="E11:G11"/>
    <mergeCell ref="O8:R8"/>
    <mergeCell ref="K8:N8"/>
    <mergeCell ref="F37:R37"/>
    <mergeCell ref="P18:P19"/>
    <mergeCell ref="Q18:R18"/>
    <mergeCell ref="I11:J11"/>
    <mergeCell ref="F33:G34"/>
    <mergeCell ref="Q10:R10"/>
    <mergeCell ref="M10:N10"/>
    <mergeCell ref="Q9:R9"/>
    <mergeCell ref="K9:L9"/>
    <mergeCell ref="M9:O9"/>
    <mergeCell ref="H8:J8"/>
    <mergeCell ref="D8:G8"/>
    <mergeCell ref="E9:J9"/>
    <mergeCell ref="K10:L10"/>
    <mergeCell ref="H50:I50"/>
    <mergeCell ref="K11:M11"/>
    <mergeCell ref="K12:M12"/>
    <mergeCell ref="H45:I45"/>
    <mergeCell ref="E45:F45"/>
    <mergeCell ref="D41:K41"/>
    <mergeCell ref="E43:F43"/>
    <mergeCell ref="H43:I43"/>
    <mergeCell ref="K43:L43"/>
    <mergeCell ref="D27:E27"/>
    <mergeCell ref="J44:K44"/>
    <mergeCell ref="D28:E28"/>
    <mergeCell ref="D44:E44"/>
    <mergeCell ref="E47:F47"/>
    <mergeCell ref="E46:F46"/>
    <mergeCell ref="K45:M45"/>
  </mergeCells>
  <phoneticPr fontId="2" type="noConversion"/>
  <printOptions horizontalCentered="1"/>
  <pageMargins left="0" right="0" top="0" bottom="0" header="0" footer="0"/>
  <pageSetup scale="8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defaultSize="0" autoFill="0" autoLine="0" autoPict="0">
                <anchor moveWithCells="1">
                  <from>
                    <xdr:col>2</xdr:col>
                    <xdr:colOff>7620</xdr:colOff>
                    <xdr:row>55</xdr:row>
                    <xdr:rowOff>144780</xdr:rowOff>
                  </from>
                  <to>
                    <xdr:col>5</xdr:col>
                    <xdr:colOff>220980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defaultSize="0" autoFill="0" autoLine="0" autoPict="0">
                <anchor moveWithCells="1">
                  <from>
                    <xdr:col>2</xdr:col>
                    <xdr:colOff>7620</xdr:colOff>
                    <xdr:row>57</xdr:row>
                    <xdr:rowOff>144780</xdr:rowOff>
                  </from>
                  <to>
                    <xdr:col>6</xdr:col>
                    <xdr:colOff>30480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defaultSize="0" autoFill="0" autoLine="0" autoPict="0">
                <anchor moveWithCells="1">
                  <from>
                    <xdr:col>2</xdr:col>
                    <xdr:colOff>22860</xdr:colOff>
                    <xdr:row>59</xdr:row>
                    <xdr:rowOff>137160</xdr:rowOff>
                  </from>
                  <to>
                    <xdr:col>5</xdr:col>
                    <xdr:colOff>99060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defaultSize="0" autoFill="0" autoLine="0" autoPict="0">
                <anchor moveWithCells="1">
                  <from>
                    <xdr:col>9</xdr:col>
                    <xdr:colOff>388620</xdr:colOff>
                    <xdr:row>34</xdr:row>
                    <xdr:rowOff>99060</xdr:rowOff>
                  </from>
                  <to>
                    <xdr:col>11</xdr:col>
                    <xdr:colOff>297180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Check Box 15">
              <controlPr defaultSize="0" autoFill="0" autoLine="0" autoPict="0">
                <anchor moveWithCells="1">
                  <from>
                    <xdr:col>14</xdr:col>
                    <xdr:colOff>114300</xdr:colOff>
                    <xdr:row>34</xdr:row>
                    <xdr:rowOff>83820</xdr:rowOff>
                  </from>
                  <to>
                    <xdr:col>16</xdr:col>
                    <xdr:colOff>236220</xdr:colOff>
                    <xdr:row>35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09375" defaultRowHeight="13.2"/>
  <cols>
    <col min="1" max="256" width="11.44140625" customWidth="1"/>
  </cols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09375" defaultRowHeight="13.2"/>
  <cols>
    <col min="1" max="256" width="11.44140625" customWidth="1"/>
  </cols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mynorm2066</dc:creator>
  <cp:lastModifiedBy>Anthony Kummerfeldt</cp:lastModifiedBy>
  <cp:lastPrinted>2022-06-10T15:22:38Z</cp:lastPrinted>
  <dcterms:created xsi:type="dcterms:W3CDTF">2005-05-09T16:25:32Z</dcterms:created>
  <dcterms:modified xsi:type="dcterms:W3CDTF">2025-01-11T18:58:27Z</dcterms:modified>
</cp:coreProperties>
</file>