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user\Documents\Kumud\"/>
    </mc:Choice>
  </mc:AlternateContent>
  <bookViews>
    <workbookView xWindow="0" yWindow="0" windowWidth="15525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6" i="1"/>
  <c r="H16" i="1"/>
  <c r="H7" i="1"/>
  <c r="H8" i="1"/>
  <c r="H9" i="1"/>
  <c r="H10" i="1"/>
  <c r="H11" i="1"/>
  <c r="H12" i="1"/>
  <c r="H13" i="1"/>
  <c r="H14" i="1"/>
  <c r="H15" i="1"/>
  <c r="H6" i="1"/>
</calcChain>
</file>

<file path=xl/sharedStrings.xml><?xml version="1.0" encoding="utf-8"?>
<sst xmlns="http://schemas.openxmlformats.org/spreadsheetml/2006/main" count="43" uniqueCount="39">
  <si>
    <t>Due Date</t>
  </si>
  <si>
    <t>Student Name</t>
  </si>
  <si>
    <t>Registration No</t>
  </si>
  <si>
    <t>Contact No</t>
  </si>
  <si>
    <t>Course</t>
  </si>
  <si>
    <t>Amount Due</t>
  </si>
  <si>
    <t>Student's Outstanding Report</t>
  </si>
  <si>
    <t>Outstanding Fee as on date</t>
  </si>
  <si>
    <t>Remark</t>
  </si>
  <si>
    <t>Kiran Kumar P</t>
  </si>
  <si>
    <t>R18119023456</t>
  </si>
  <si>
    <t>R18119023490</t>
  </si>
  <si>
    <t>R18119023450</t>
  </si>
  <si>
    <t>R18119023432</t>
  </si>
  <si>
    <t>Navin Kundu</t>
  </si>
  <si>
    <t>Priyanshu Sharma</t>
  </si>
  <si>
    <t>Dinesh reddy</t>
  </si>
  <si>
    <t>Moksh Gupta</t>
  </si>
  <si>
    <t>R18119023491</t>
  </si>
  <si>
    <t>R18119023651</t>
  </si>
  <si>
    <t>R18119023656</t>
  </si>
  <si>
    <t>R18119023680</t>
  </si>
  <si>
    <t>Manish Murli</t>
  </si>
  <si>
    <t>Payal Aggarwal</t>
  </si>
  <si>
    <t>Neha Sharma</t>
  </si>
  <si>
    <t>Due Time Period</t>
  </si>
  <si>
    <t>Ritu trivedi</t>
  </si>
  <si>
    <t>Diptankar Nandi</t>
  </si>
  <si>
    <t>R18119023234</t>
  </si>
  <si>
    <t>R18119023692</t>
  </si>
  <si>
    <t>TEBF2</t>
  </si>
  <si>
    <t>PGFAG</t>
  </si>
  <si>
    <t>DPFAG</t>
  </si>
  <si>
    <t>TEBF3</t>
  </si>
  <si>
    <t>CCNA</t>
  </si>
  <si>
    <t>DAMO</t>
  </si>
  <si>
    <t>JAVA</t>
  </si>
  <si>
    <t>TEBF5</t>
  </si>
  <si>
    <t>Abhinav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</si>
</sst>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\/mm\/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0" fillId="0" borderId="0" xfId="0" applyNumberFormat="1"/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31" sqref="I31"/>
    </sheetView>
  </sheetViews>
  <sheetFormatPr defaultRowHeight="15" x14ac:dyDescent="0.25"/>
  <cols>
    <col min="2" max="2" width="11.5703125" bestFit="1" customWidth="1"/>
    <col min="3" max="3" width="16.85546875" bestFit="1" customWidth="1"/>
    <col min="4" max="4" width="14.85546875" bestFit="1" customWidth="1"/>
    <col min="5" max="5" width="11" bestFit="1" customWidth="1"/>
    <col min="7" max="7" width="12.140625" bestFit="1" customWidth="1"/>
    <col min="8" max="8" width="15.85546875" style="5" bestFit="1" customWidth="1"/>
    <col min="9" max="9" width="19.85546875" customWidth="1"/>
  </cols>
  <sheetData>
    <row r="1" spans="1:9" ht="15" customHeight="1" x14ac:dyDescent="0.25">
      <c r="B1" s="6" t="s">
        <v>6</v>
      </c>
      <c r="C1" s="7"/>
      <c r="D1" s="7"/>
      <c r="E1" s="7"/>
      <c r="F1" s="7"/>
      <c r="G1" s="7"/>
      <c r="H1" s="7"/>
      <c r="I1" s="8"/>
    </row>
    <row r="2" spans="1:9" ht="15" customHeight="1" thickBot="1" x14ac:dyDescent="0.3">
      <c r="B2" s="9"/>
      <c r="C2" s="10"/>
      <c r="D2" s="10"/>
      <c r="E2" s="10"/>
      <c r="F2" s="10"/>
      <c r="G2" s="10"/>
      <c r="H2" s="10"/>
      <c r="I2" s="11"/>
    </row>
    <row r="3" spans="1:9" ht="18.75" x14ac:dyDescent="0.25">
      <c r="A3" s="2"/>
      <c r="B3" s="2" t="s">
        <v>7</v>
      </c>
      <c r="C3" s="2"/>
      <c r="D3" s="1"/>
      <c r="E3" s="4">
        <v>43646</v>
      </c>
      <c r="F3" s="1"/>
      <c r="G3" s="1"/>
    </row>
    <row r="4" spans="1:9" ht="18.75" x14ac:dyDescent="0.25">
      <c r="B4" s="1"/>
      <c r="C4" s="1"/>
      <c r="D4" s="1"/>
      <c r="E4" s="1"/>
      <c r="F4" s="1"/>
      <c r="G4" s="1"/>
    </row>
    <row r="5" spans="1:9" x14ac:dyDescent="0.25"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5" t="s">
        <v>5</v>
      </c>
      <c r="H5" s="16" t="s">
        <v>25</v>
      </c>
      <c r="I5" s="15" t="s">
        <v>8</v>
      </c>
    </row>
    <row r="6" spans="1:9" x14ac:dyDescent="0.25">
      <c r="B6" s="12">
        <v>43595</v>
      </c>
      <c r="C6" s="13" t="s">
        <v>9</v>
      </c>
      <c r="D6" s="13" t="s">
        <v>10</v>
      </c>
      <c r="E6" s="13">
        <v>9831749131</v>
      </c>
      <c r="F6" s="13" t="s">
        <v>30</v>
      </c>
      <c r="G6" s="13">
        <v>45000</v>
      </c>
      <c r="H6" s="14">
        <f>$E$3-B6</f>
        <v>51</v>
      </c>
      <c r="I6" s="13" t="str">
        <f>IF(H6&gt;61,"more than 61 days", IF(H6&gt;30,"31 to 60 days","less than 30 days"))</f>
        <v>31 to 60 days</v>
      </c>
    </row>
    <row r="7" spans="1:9" x14ac:dyDescent="0.25">
      <c r="B7" s="12">
        <v>43608</v>
      </c>
      <c r="C7" s="13" t="s">
        <v>14</v>
      </c>
      <c r="D7" s="13" t="s">
        <v>11</v>
      </c>
      <c r="E7" s="13">
        <v>9231839911</v>
      </c>
      <c r="F7" s="13" t="s">
        <v>31</v>
      </c>
      <c r="G7" s="13">
        <v>22300</v>
      </c>
      <c r="H7" s="14">
        <f t="shared" ref="H7:H16" si="0">$E$3-B7</f>
        <v>38</v>
      </c>
      <c r="I7" s="13" t="str">
        <f t="shared" ref="I7:I16" si="1">IF(H7&gt;61,"more than 61 days", IF(H7&gt;30,"31 to 60 days","less than 30 days"))</f>
        <v>31 to 60 days</v>
      </c>
    </row>
    <row r="8" spans="1:9" ht="16.5" customHeight="1" x14ac:dyDescent="0.25">
      <c r="B8" s="12">
        <v>43565</v>
      </c>
      <c r="C8" s="13" t="s">
        <v>15</v>
      </c>
      <c r="D8" s="13" t="s">
        <v>12</v>
      </c>
      <c r="E8" s="13">
        <v>9038542617</v>
      </c>
      <c r="F8" s="13" t="s">
        <v>32</v>
      </c>
      <c r="G8" s="13">
        <v>20500</v>
      </c>
      <c r="H8" s="14">
        <f t="shared" si="0"/>
        <v>81</v>
      </c>
      <c r="I8" s="13" t="str">
        <f t="shared" si="1"/>
        <v>more than 61 days</v>
      </c>
    </row>
    <row r="9" spans="1:9" x14ac:dyDescent="0.25">
      <c r="B9" s="12">
        <v>43532</v>
      </c>
      <c r="C9" s="13" t="s">
        <v>16</v>
      </c>
      <c r="D9" s="13" t="s">
        <v>13</v>
      </c>
      <c r="E9" s="13">
        <v>9038456789</v>
      </c>
      <c r="F9" s="13" t="s">
        <v>33</v>
      </c>
      <c r="G9" s="13">
        <v>42750</v>
      </c>
      <c r="H9" s="14">
        <f t="shared" si="0"/>
        <v>114</v>
      </c>
      <c r="I9" s="13" t="str">
        <f t="shared" si="1"/>
        <v>more than 61 days</v>
      </c>
    </row>
    <row r="10" spans="1:9" x14ac:dyDescent="0.25">
      <c r="B10" s="12">
        <v>43612</v>
      </c>
      <c r="C10" s="13" t="s">
        <v>17</v>
      </c>
      <c r="D10" s="13" t="s">
        <v>18</v>
      </c>
      <c r="E10" s="13">
        <v>8450884260</v>
      </c>
      <c r="F10" s="13" t="s">
        <v>34</v>
      </c>
      <c r="G10" s="13">
        <v>50500</v>
      </c>
      <c r="H10" s="14">
        <f t="shared" si="0"/>
        <v>34</v>
      </c>
      <c r="I10" s="13" t="str">
        <f t="shared" si="1"/>
        <v>31 to 60 days</v>
      </c>
    </row>
    <row r="11" spans="1:9" x14ac:dyDescent="0.25">
      <c r="B11" s="12">
        <v>43618</v>
      </c>
      <c r="C11" s="13" t="s">
        <v>23</v>
      </c>
      <c r="D11" s="13" t="s">
        <v>19</v>
      </c>
      <c r="E11" s="13">
        <v>8842567090</v>
      </c>
      <c r="F11" s="13" t="s">
        <v>31</v>
      </c>
      <c r="G11" s="13">
        <v>19250</v>
      </c>
      <c r="H11" s="14">
        <f t="shared" si="0"/>
        <v>28</v>
      </c>
      <c r="I11" s="13" t="str">
        <f t="shared" si="1"/>
        <v>less than 30 days</v>
      </c>
    </row>
    <row r="12" spans="1:9" x14ac:dyDescent="0.25">
      <c r="B12" s="12">
        <v>43628</v>
      </c>
      <c r="C12" s="13" t="s">
        <v>24</v>
      </c>
      <c r="D12" s="13" t="s">
        <v>20</v>
      </c>
      <c r="E12" s="13">
        <v>9903435340</v>
      </c>
      <c r="F12" s="13" t="s">
        <v>35</v>
      </c>
      <c r="G12" s="13">
        <v>8250</v>
      </c>
      <c r="H12" s="14">
        <f t="shared" si="0"/>
        <v>18</v>
      </c>
      <c r="I12" s="13" t="str">
        <f t="shared" si="1"/>
        <v>less than 30 days</v>
      </c>
    </row>
    <row r="13" spans="1:9" x14ac:dyDescent="0.25">
      <c r="B13" s="12">
        <v>43557</v>
      </c>
      <c r="C13" s="13" t="s">
        <v>22</v>
      </c>
      <c r="D13" s="13" t="s">
        <v>21</v>
      </c>
      <c r="E13" s="13">
        <v>9903489090</v>
      </c>
      <c r="F13" s="13" t="s">
        <v>36</v>
      </c>
      <c r="G13" s="13">
        <v>20250</v>
      </c>
      <c r="H13" s="14">
        <f t="shared" si="0"/>
        <v>89</v>
      </c>
      <c r="I13" s="13" t="str">
        <f t="shared" si="1"/>
        <v>more than 61 days</v>
      </c>
    </row>
    <row r="14" spans="1:9" x14ac:dyDescent="0.25">
      <c r="B14" s="12">
        <v>43550</v>
      </c>
      <c r="C14" s="13" t="s">
        <v>26</v>
      </c>
      <c r="D14" s="13" t="s">
        <v>28</v>
      </c>
      <c r="E14" s="13">
        <v>9231763451</v>
      </c>
      <c r="F14" s="13" t="s">
        <v>37</v>
      </c>
      <c r="G14" s="13">
        <v>21000</v>
      </c>
      <c r="H14" s="14">
        <f t="shared" si="0"/>
        <v>96</v>
      </c>
      <c r="I14" s="13" t="str">
        <f t="shared" si="1"/>
        <v>more than 61 days</v>
      </c>
    </row>
    <row r="15" spans="1:9" x14ac:dyDescent="0.25">
      <c r="B15" s="12">
        <v>43631</v>
      </c>
      <c r="C15" s="13" t="s">
        <v>27</v>
      </c>
      <c r="D15" s="13" t="s">
        <v>29</v>
      </c>
      <c r="E15" s="13">
        <v>9831745670</v>
      </c>
      <c r="F15" s="13" t="s">
        <v>32</v>
      </c>
      <c r="G15" s="13">
        <v>7500</v>
      </c>
      <c r="H15" s="14">
        <f t="shared" si="0"/>
        <v>15</v>
      </c>
      <c r="I15" s="13" t="str">
        <f t="shared" si="1"/>
        <v>less than 30 days</v>
      </c>
    </row>
    <row r="16" spans="1:9" x14ac:dyDescent="0.25">
      <c r="B16" s="12">
        <v>43615</v>
      </c>
      <c r="C16" s="13" t="s">
        <v>38</v>
      </c>
      <c r="D16" s="13" t="s">
        <v>29</v>
      </c>
      <c r="E16" s="13">
        <v>9038542613</v>
      </c>
      <c r="F16" s="13" t="s">
        <v>36</v>
      </c>
      <c r="G16" s="13">
        <v>13500</v>
      </c>
      <c r="H16" s="14">
        <f t="shared" si="0"/>
        <v>31</v>
      </c>
      <c r="I16" s="13" t="str">
        <f t="shared" si="1"/>
        <v>31 to 60 days</v>
      </c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</sheetData>
  <mergeCells count="1">
    <mergeCell ref="B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mruser</dc:creator>
  <cp:lastModifiedBy>mruser</cp:lastModifiedBy>
  <dcterms:created xsi:type="dcterms:W3CDTF">2019-08-20T09:11:09Z</dcterms:created>
  <dcterms:modified xsi:type="dcterms:W3CDTF">2019-08-20T10:53:41Z</dcterms:modified>
</cp:coreProperties>
</file>