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Projects\DSM_CHALLENGES\DSM_EXCEL_PIVOT_DASH_CHALLENEGE\project1\"/>
    </mc:Choice>
  </mc:AlternateContent>
  <xr:revisionPtr revIDLastSave="0" documentId="13_ncr:1_{574E4CFF-3136-4A8A-8D3E-2969E36ADC76}" xr6:coauthVersionLast="47" xr6:coauthVersionMax="47" xr10:uidLastSave="{00000000-0000-0000-0000-000000000000}"/>
  <bookViews>
    <workbookView xWindow="51480" yWindow="-120" windowWidth="29040" windowHeight="15720" activeTab="1" xr2:uid="{00000000-000D-0000-FFFF-FFFF00000000}"/>
  </bookViews>
  <sheets>
    <sheet name="Dashboards" sheetId="3" r:id="rId1"/>
    <sheet name="Data" sheetId="1" r:id="rId2"/>
    <sheet name="Pivots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<sst xmlns="http://schemas.openxmlformats.org/spreadsheetml/2006/main" count="99" uniqueCount="36">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</sst>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??_ ;_ @_ "/>
    <numFmt numFmtId="165" formatCode="0.0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_ * #,##0_ ;_ * \-#,##0_ ;_ * &quot;-&quot;??_ ;_ @_ "/>
    </dxf>
    <dxf>
      <numFmt numFmtId="166" formatCode="0.0%"/>
    </dxf>
    <dxf>
      <numFmt numFmtId="164" formatCode="_ * #,##0_ ;_ * \-#,##0_ ;_ * &quot;-&quot;??_ ;_ @_ "/>
    </dxf>
    <dxf>
      <numFmt numFmtId="165" formatCode="0.0"/>
    </dxf>
    <dxf>
      <numFmt numFmtId="164" formatCode="_ * #,##0_ ;_ * \-#,##0_ ;_ * &quot;-&quot;??_ ;_ @_ "/>
    </dxf>
    <dxf>
      <numFmt numFmtId="166" formatCode="0.0%"/>
    </dxf>
    <dxf>
      <numFmt numFmtId="164" formatCode="_ * #,##0_ ;_ * \-#,##0_ ;_ * &quot;-&quot;??_ ;_ @_ "/>
    </dxf>
    <dxf>
      <numFmt numFmtId="165" formatCode="0.0"/>
    </dxf>
    <dxf>
      <numFmt numFmtId="19" formatCode="dd/mm/yyyy"/>
    </dxf>
    <dxf>
      <numFmt numFmtId="165" formatCode="0.0"/>
    </dxf>
    <dxf>
      <numFmt numFmtId="164" formatCode="_ * #,##0_ ;_ * \-#,##0_ ;_ * &quot;-&quot;??_ ;_ @_ "/>
    </dxf>
    <dxf>
      <numFmt numFmtId="166" formatCode="0.0%"/>
    </dxf>
    <dxf>
      <numFmt numFmtId="164" formatCode="_ * #,##0_ ;_ * \-#,##0_ ;_ * &quot;-&quot;??_ ;_ @_ "/>
    </dxf>
    <dxf>
      <numFmt numFmtId="165" formatCode="0.0"/>
    </dxf>
    <dxf>
      <numFmt numFmtId="164" formatCode="_ * #,##0_ ;_ * \-#,##0_ ;_ * &quot;-&quot;??_ ;_ @_ "/>
    </dxf>
    <dxf>
      <numFmt numFmtId="166" formatCode="0.0%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[Retail_Dashboard_20SEP2023.xlsx]Pivots!PivotTable5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_ * #,##0_ ;_ * \-#,##0_ ;_ * "-"??_ ;_ @_ 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C-49E6-9DAE-D7A833B1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81263"/>
        <c:axId val="259803087"/>
      </c:barChart>
      <c:catAx>
        <c:axId val="24928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03087"/>
        <c:crosses val="autoZero"/>
        <c:auto val="1"/>
        <c:lblAlgn val="ctr"/>
        <c:lblOffset val="100"/>
        <c:noMultiLvlLbl val="0"/>
      </c:catAx>
      <c:valAx>
        <c:axId val="25980308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4928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[Retail_Dashboard_20SEP2023.xlsx]Pivots!PivotTable6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0.0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2-4A46-AE9A-DA0265F1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84767"/>
        <c:axId val="313995535"/>
      </c:barChart>
      <c:catAx>
        <c:axId val="2723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95535"/>
        <c:crosses val="autoZero"/>
        <c:auto val="1"/>
        <c:lblAlgn val="ctr"/>
        <c:lblOffset val="100"/>
        <c:noMultiLvlLbl val="0"/>
      </c:catAx>
      <c:valAx>
        <c:axId val="31399553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723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[Retail_Dashboard_20SEP2023.xlsx]Pivots!PivotTable7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 * #,##0_ ;_ * \-#,##0_ ;_ * "-"??_ ;_ @_ 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DAD-AF4A-2EBEEAE0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20159"/>
        <c:axId val="412794639"/>
      </c:barChart>
      <c:catAx>
        <c:axId val="3179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4639"/>
        <c:crosses val="autoZero"/>
        <c:auto val="1"/>
        <c:lblAlgn val="ctr"/>
        <c:lblOffset val="100"/>
        <c:noMultiLvlLbl val="0"/>
      </c:catAx>
      <c:valAx>
        <c:axId val="412794639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3179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[Retail_Dashboard_20SEP2023.xlsx]Pivots!PivotTable8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0.0%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F26-998F-D02C9FC5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69743"/>
        <c:axId val="426721567"/>
      </c:barChart>
      <c:catAx>
        <c:axId val="4049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1567"/>
        <c:crosses val="autoZero"/>
        <c:auto val="1"/>
        <c:lblAlgn val="ctr"/>
        <c:lblOffset val="100"/>
        <c:noMultiLvlLbl val="0"/>
      </c:catAx>
      <c:valAx>
        <c:axId val="426721567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049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13138</xdr:colOff>
      <xdr:row>2</xdr:row>
      <xdr:rowOff>49923</xdr:rowOff>
    </xdr:from>
    <xdr:to>
      <xdr:col>2</xdr:col>
      <xdr:colOff>676603</xdr:colOff>
      <xdr:row>4</xdr:row>
      <xdr:rowOff>64923</xdr:rowOff>
    </xdr:to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B09CA4AC-1DDC-2189-29D8-C60ED542B27C}"/>
            </a:ext>
          </a:extLst>
        </xdr:cNvPr>
        <xdr:cNvSpPr txBox="1"/>
      </xdr:nvSpPr>
      <xdr:spPr>
        <a:xfrm>
          <a:off x="111672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016283-1A6F-4587-894F-AE33020A2110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 54,33,610 </a:t>
          </a:fld>
          <a:endParaRPr lang="en-IN" sz="1800"/>
        </a:p>
      </xdr:txBody>
    </xdr:sp>
    <xdr:clientData/>
  </xdr:twoCellAnchor>
  <xdr:twoCellAnchor>
    <xdr:from>
      <xdr:col>5</xdr:col>
      <xdr:colOff>12262</xdr:colOff>
      <xdr:row>2</xdr:row>
      <xdr:rowOff>49923</xdr:rowOff>
    </xdr:from>
    <xdr:to>
      <xdr:col>6</xdr:col>
      <xdr:colOff>675727</xdr:colOff>
      <xdr:row>4</xdr:row>
      <xdr:rowOff>64923</xdr:rowOff>
    </xdr:to>
    <xdr:sp macro="" textlink="Pivots!B5">
      <xdr:nvSpPr>
        <xdr:cNvPr id="3" name="TextBox 2">
          <a:extLst>
            <a:ext uri="{FF2B5EF4-FFF2-40B4-BE49-F238E27FC236}">
              <a16:creationId xmlns:a16="http://schemas.microsoft.com/office/drawing/2014/main" id="{30790CAF-840E-426E-937A-A1A6156BE7FF}"/>
            </a:ext>
          </a:extLst>
        </xdr:cNvPr>
        <xdr:cNvSpPr txBox="1"/>
      </xdr:nvSpPr>
      <xdr:spPr>
        <a:xfrm>
          <a:off x="2843486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310C8B-D67E-4E8A-AC38-A81D10B3D538}" type="TxLink">
            <a:rPr lang="en-US" sz="2000" b="0" i="0" u="none" strike="noStrike">
              <a:solidFill>
                <a:srgbClr val="000000"/>
              </a:solidFill>
              <a:latin typeface="Aptos Narrow"/>
            </a:rPr>
            <a:pPr algn="ctr"/>
            <a:t>118.0</a:t>
          </a:fld>
          <a:endParaRPr lang="en-IN" sz="3600"/>
        </a:p>
      </xdr:txBody>
    </xdr:sp>
    <xdr:clientData/>
  </xdr:twoCellAnchor>
  <xdr:twoCellAnchor>
    <xdr:from>
      <xdr:col>9</xdr:col>
      <xdr:colOff>11386</xdr:colOff>
      <xdr:row>2</xdr:row>
      <xdr:rowOff>49923</xdr:rowOff>
    </xdr:from>
    <xdr:to>
      <xdr:col>10</xdr:col>
      <xdr:colOff>674852</xdr:colOff>
      <xdr:row>4</xdr:row>
      <xdr:rowOff>64923</xdr:rowOff>
    </xdr:to>
    <xdr:sp macro="" textlink="Pivots!B6">
      <xdr:nvSpPr>
        <xdr:cNvPr id="4" name="TextBox 3">
          <a:extLst>
            <a:ext uri="{FF2B5EF4-FFF2-40B4-BE49-F238E27FC236}">
              <a16:creationId xmlns:a16="http://schemas.microsoft.com/office/drawing/2014/main" id="{E6248B4B-44DE-4590-BB86-04F6A55E71FF}"/>
            </a:ext>
          </a:extLst>
        </xdr:cNvPr>
        <xdr:cNvSpPr txBox="1"/>
      </xdr:nvSpPr>
      <xdr:spPr>
        <a:xfrm>
          <a:off x="5575300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58EFE4-D9E7-480D-BAA5-C6A86D99B1C8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 22,176 </a:t>
          </a:fld>
          <a:endParaRPr lang="en-IN" sz="1800"/>
        </a:p>
      </xdr:txBody>
    </xdr:sp>
    <xdr:clientData/>
  </xdr:twoCellAnchor>
  <xdr:twoCellAnchor>
    <xdr:from>
      <xdr:col>13</xdr:col>
      <xdr:colOff>10511</xdr:colOff>
      <xdr:row>2</xdr:row>
      <xdr:rowOff>49923</xdr:rowOff>
    </xdr:from>
    <xdr:to>
      <xdr:col>14</xdr:col>
      <xdr:colOff>673976</xdr:colOff>
      <xdr:row>4</xdr:row>
      <xdr:rowOff>64923</xdr:rowOff>
    </xdr:to>
    <xdr:sp macro="" textlink="Pivots!B7">
      <xdr:nvSpPr>
        <xdr:cNvPr id="5" name="TextBox 4">
          <a:extLst>
            <a:ext uri="{FF2B5EF4-FFF2-40B4-BE49-F238E27FC236}">
              <a16:creationId xmlns:a16="http://schemas.microsoft.com/office/drawing/2014/main" id="{B3B00B5F-459D-46BA-9423-0A401CED20A2}"/>
            </a:ext>
          </a:extLst>
        </xdr:cNvPr>
        <xdr:cNvSpPr txBox="1"/>
      </xdr:nvSpPr>
      <xdr:spPr>
        <a:xfrm>
          <a:off x="8307114" y="641130"/>
          <a:ext cx="1346638" cy="39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8E9C77B-150A-42AC-9AE6-4794071970EE}" type="TxLink">
            <a:rPr lang="en-US" sz="1800" b="0" i="0" u="none" strike="noStrike">
              <a:solidFill>
                <a:srgbClr val="000000"/>
              </a:solidFill>
              <a:latin typeface="Aptos Narrow"/>
            </a:rPr>
            <a:pPr algn="ctr"/>
            <a:t>67.7%</a:t>
          </a:fld>
          <a:endParaRPr lang="en-IN" sz="3200"/>
        </a:p>
      </xdr:txBody>
    </xdr:sp>
    <xdr:clientData/>
  </xdr:twoCellAnchor>
  <xdr:oneCellAnchor>
    <xdr:from>
      <xdr:col>1</xdr:col>
      <xdr:colOff>59123</xdr:colOff>
      <xdr:row>0</xdr:row>
      <xdr:rowOff>52551</xdr:rowOff>
    </xdr:from>
    <xdr:ext cx="4363182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1B3013-1C24-0D92-FA60-1D7E8636ECAB}"/>
            </a:ext>
          </a:extLst>
        </xdr:cNvPr>
        <xdr:cNvSpPr txBox="1"/>
      </xdr:nvSpPr>
      <xdr:spPr>
        <a:xfrm>
          <a:off x="157657" y="52551"/>
          <a:ext cx="43631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/>
            <a:t>Retail Customer Sales Dashboard </a:t>
          </a:r>
        </a:p>
      </xdr:txBody>
    </xdr:sp>
    <xdr:clientData/>
  </xdr:oneCellAnchor>
  <xdr:twoCellAnchor>
    <xdr:from>
      <xdr:col>1</xdr:col>
      <xdr:colOff>3284</xdr:colOff>
      <xdr:row>6</xdr:row>
      <xdr:rowOff>0</xdr:rowOff>
    </xdr:from>
    <xdr:to>
      <xdr:col>8</xdr:col>
      <xdr:colOff>0</xdr:colOff>
      <xdr:row>13</xdr:row>
      <xdr:rowOff>177362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9560BB-97E1-4D90-BACD-E92CBE16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3282</xdr:colOff>
      <xdr:row>4</xdr:row>
      <xdr:rowOff>118241</xdr:rowOff>
    </xdr:from>
    <xdr:to>
      <xdr:col>7</xdr:col>
      <xdr:colOff>681402</xdr:colOff>
      <xdr:row>5</xdr:row>
      <xdr:rowOff>177362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06BD31-5643-D5AD-1449-FD39D50056C0}"/>
            </a:ext>
          </a:extLst>
        </xdr:cNvPr>
        <xdr:cNvSpPr txBox="1"/>
      </xdr:nvSpPr>
      <xdr:spPr>
        <a:xfrm>
          <a:off x="98532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Sales</a:t>
          </a:r>
          <a:endParaRPr lang="en-IN" sz="1100"/>
        </a:p>
      </xdr:txBody>
    </xdr:sp>
    <xdr:clientData/>
  </xdr:twoCellAnchor>
  <xdr:twoCellAnchor>
    <xdr:from>
      <xdr:col>0</xdr:col>
      <xdr:colOff>94492</xdr:colOff>
      <xdr:row>15</xdr:row>
      <xdr:rowOff>106114</xdr:rowOff>
    </xdr:from>
    <xdr:to>
      <xdr:col>8</xdr:col>
      <xdr:colOff>7327</xdr:colOff>
      <xdr:row>23</xdr:row>
      <xdr:rowOff>94114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3CCE7-BA14-4597-A9B8-A950C520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7326</xdr:colOff>
      <xdr:row>14</xdr:row>
      <xdr:rowOff>29308</xdr:rowOff>
    </xdr:from>
    <xdr:to>
      <xdr:col>8</xdr:col>
      <xdr:colOff>7327</xdr:colOff>
      <xdr:row>15</xdr:row>
      <xdr:rowOff>88429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3F47D24-6C1F-4426-BD63-62B4606677BE}"/>
            </a:ext>
          </a:extLst>
        </xdr:cNvPr>
        <xdr:cNvSpPr txBox="1"/>
      </xdr:nvSpPr>
      <xdr:spPr>
        <a:xfrm>
          <a:off x="102576" y="2901462"/>
          <a:ext cx="4821116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Transaction Value</a:t>
          </a:r>
          <a:endParaRPr lang="en-IN" sz="1100"/>
        </a:p>
      </xdr:txBody>
    </xdr:sp>
    <xdr:clientData/>
  </xdr:twoCellAnchor>
  <xdr:twoCellAnchor>
    <xdr:from>
      <xdr:col>8</xdr:col>
      <xdr:colOff>14654</xdr:colOff>
      <xdr:row>5</xdr:row>
      <xdr:rowOff>190499</xdr:rowOff>
    </xdr:from>
    <xdr:to>
      <xdr:col>15</xdr:col>
      <xdr:colOff>10338</xdr:colOff>
      <xdr:row>13</xdr:row>
      <xdr:rowOff>178499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AFD8E0-15C6-4EBE-98C3-21F45D6A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16471</xdr:colOff>
      <xdr:row>4</xdr:row>
      <xdr:rowOff>118241</xdr:rowOff>
    </xdr:from>
    <xdr:to>
      <xdr:col>15</xdr:col>
      <xdr:colOff>5860</xdr:colOff>
      <xdr:row>5</xdr:row>
      <xdr:rowOff>177362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AA208F-9E85-4A25-9C0A-BB9227BC1CF9}"/>
            </a:ext>
          </a:extLst>
        </xdr:cNvPr>
        <xdr:cNvSpPr txBox="1"/>
      </xdr:nvSpPr>
      <xdr:spPr>
        <a:xfrm>
          <a:off x="4932836" y="1085395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Customers Acquired</a:t>
          </a:r>
          <a:endParaRPr lang="en-IN" sz="1100"/>
        </a:p>
      </xdr:txBody>
    </xdr:sp>
    <xdr:clientData/>
  </xdr:twoCellAnchor>
  <xdr:twoCellAnchor>
    <xdr:from>
      <xdr:col>8</xdr:col>
      <xdr:colOff>15005</xdr:colOff>
      <xdr:row>14</xdr:row>
      <xdr:rowOff>29308</xdr:rowOff>
    </xdr:from>
    <xdr:to>
      <xdr:col>15</xdr:col>
      <xdr:colOff>4394</xdr:colOff>
      <xdr:row>15</xdr:row>
      <xdr:rowOff>88429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86F224-7BC6-457A-8AF6-3588EA46B511}"/>
            </a:ext>
          </a:extLst>
        </xdr:cNvPr>
        <xdr:cNvSpPr txBox="1"/>
      </xdr:nvSpPr>
      <xdr:spPr>
        <a:xfrm>
          <a:off x="4931370" y="2901462"/>
          <a:ext cx="4810505" cy="2496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 Customer Retention Rate</a:t>
          </a:r>
          <a:endParaRPr lang="en-IN" sz="1100"/>
        </a:p>
      </xdr:txBody>
    </xdr:sp>
    <xdr:clientData/>
  </xdr:twoCellAnchor>
  <xdr:twoCellAnchor>
    <xdr:from>
      <xdr:col>8</xdr:col>
      <xdr:colOff>31857</xdr:colOff>
      <xdr:row>15</xdr:row>
      <xdr:rowOff>103851</xdr:rowOff>
    </xdr:from>
    <xdr:to>
      <xdr:col>15</xdr:col>
      <xdr:colOff>16565</xdr:colOff>
      <xdr:row>23</xdr:row>
      <xdr:rowOff>91109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D1548B-5777-42B2-B7D9-E45312CBB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417635</xdr:colOff>
      <xdr:row>2</xdr:row>
      <xdr:rowOff>58616</xdr:rowOff>
    </xdr:from>
    <xdr:ext cx="517899" cy="18626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67DC777-5BC4-9B12-14E1-209C93F42B8F}"/>
            </a:ext>
          </a:extLst>
        </xdr:cNvPr>
        <xdr:cNvSpPr txBox="1"/>
      </xdr:nvSpPr>
      <xdr:spPr>
        <a:xfrm>
          <a:off x="512885" y="644770"/>
          <a:ext cx="51789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Sales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5</xdr:col>
      <xdr:colOff>276959</xdr:colOff>
      <xdr:row>2</xdr:row>
      <xdr:rowOff>58616</xdr:rowOff>
    </xdr:from>
    <xdr:ext cx="854721" cy="18626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EC840CD-99FA-41F0-B93A-2E79AB2345DA}"/>
            </a:ext>
          </a:extLst>
        </xdr:cNvPr>
        <xdr:cNvSpPr txBox="1"/>
      </xdr:nvSpPr>
      <xdr:spPr>
        <a:xfrm>
          <a:off x="3127132" y="644770"/>
          <a:ext cx="85472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Transaction Value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9</xdr:col>
      <xdr:colOff>290146</xdr:colOff>
      <xdr:row>2</xdr:row>
      <xdr:rowOff>58616</xdr:rowOff>
    </xdr:from>
    <xdr:ext cx="812851" cy="18626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C5D4A5-49E4-B275-AED3-F83D298AD76B}"/>
            </a:ext>
          </a:extLst>
        </xdr:cNvPr>
        <xdr:cNvSpPr txBox="1"/>
      </xdr:nvSpPr>
      <xdr:spPr>
        <a:xfrm>
          <a:off x="5895242" y="644770"/>
          <a:ext cx="812851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Customers Acquired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  <xdr:oneCellAnchor>
    <xdr:from>
      <xdr:col>13</xdr:col>
      <xdr:colOff>171451</xdr:colOff>
      <xdr:row>2</xdr:row>
      <xdr:rowOff>58616</xdr:rowOff>
    </xdr:from>
    <xdr:ext cx="1077859" cy="18626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879CF0-51D5-0D56-417D-B1AA8631CBDA}"/>
            </a:ext>
          </a:extLst>
        </xdr:cNvPr>
        <xdr:cNvSpPr txBox="1"/>
      </xdr:nvSpPr>
      <xdr:spPr>
        <a:xfrm>
          <a:off x="8531470" y="644770"/>
          <a:ext cx="107785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6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Avg Customer Retention Rate</a:t>
          </a:r>
          <a:endParaRPr lang="en-IN" sz="600">
            <a:solidFill>
              <a:schemeClr val="bg1">
                <a:lumMod val="50000"/>
              </a:schemeClr>
            </a:soli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89.302516087962" createdVersion="8" refreshedVersion="8" minRefreshableVersion="3" recordCount="36" xr:uid="{00000000-000A-0000-FFFF-FFFF0F000000}">
  <cacheSource type="worksheet">
    <worksheetSource name="tbl_monthly_summary"/>
  </cacheSource>
  <cacheFields count="24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3"/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Quarters (Date)" numFmtId="0" databaseField="0">
      <fieldGroup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Years (Date)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6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3:H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3" baseItem="2" numFmtId="165"/>
  </dataFields>
  <formats count="1">
    <format dxfId="7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3:E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4"/>
  </dataFields>
  <formats count="1">
    <format dxfId="6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Sum of New Customers Acquired" fld="4" baseField="0" baseItem="0"/>
    <dataField name="Average of Customer Retention Rate" fld="3" subtotal="average" baseField="0" baseItem="1"/>
  </dataFields>
  <formats count="4">
    <format dxfId="2">
      <pivotArea collapsedLevelsAreSubtotals="1" fieldPosition="0">
        <references count="1">
          <reference field="4294967294" count="1">
            <x v="0"/>
          </reference>
        </references>
      </pivotArea>
    </format>
    <format dxfId="3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  <format dxfId="5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8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3:N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166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7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K19" firstHeaderRow="1" firstDataRow="1" firstDataCol="1"/>
  <pivotFields count="24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3"/>
    <field x="2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_summary" displayName="tbl_monthly_summary" ref="A1:V37" totalsRowShown="0">
  <autoFilter ref="A1:V37" xr:uid="{00000000-0009-0000-0100-000001000000}"/>
  <tableColumns count="22">
    <tableColumn id="1" xr3:uid="{00000000-0010-0000-0000-000001000000}" name="Date" dataDxfId="8"/>
    <tableColumn id="2" xr3:uid="{00000000-0010-0000-0000-000002000000}" name="Monthly Sales"/>
    <tableColumn id="3" xr3:uid="{00000000-0010-0000-0000-000003000000}" name="Average Transaction Value"/>
    <tableColumn id="4" xr3:uid="{00000000-0010-0000-0000-000004000000}" name="Customer Retention Rate"/>
    <tableColumn id="5" xr3:uid="{00000000-0010-0000-0000-000005000000}" name="New Customers Acquired"/>
    <tableColumn id="6" xr3:uid="{00000000-0010-0000-0000-000006000000}" name="Electronics Sales"/>
    <tableColumn id="7" xr3:uid="{00000000-0010-0000-0000-000007000000}" name="Furniture Sales"/>
    <tableColumn id="8" xr3:uid="{00000000-0010-0000-0000-000008000000}" name="Groceries Sales"/>
    <tableColumn id="9" xr3:uid="{00000000-0010-0000-0000-000009000000}" name="Clothing Sales"/>
    <tableColumn id="10" xr3:uid="{00000000-0010-0000-0000-00000A000000}" name="Accessories Sales"/>
    <tableColumn id="11" xr3:uid="{00000000-0010-0000-0000-00000B000000}" name="Age 18-25"/>
    <tableColumn id="12" xr3:uid="{00000000-0010-0000-0000-00000C000000}" name="Age 26-35"/>
    <tableColumn id="13" xr3:uid="{00000000-0010-0000-0000-00000D000000}" name="Age 36-45"/>
    <tableColumn id="14" xr3:uid="{00000000-0010-0000-0000-00000E000000}" name="Age 46-60"/>
    <tableColumn id="15" xr3:uid="{00000000-0010-0000-0000-00000F000000}" name="Age 60+"/>
    <tableColumn id="16" xr3:uid="{00000000-0010-0000-0000-000010000000}" name="Male"/>
    <tableColumn id="17" xr3:uid="{00000000-0010-0000-0000-000011000000}" name="Female"/>
    <tableColumn id="18" xr3:uid="{00000000-0010-0000-0000-000012000000}" name="Other"/>
    <tableColumn id="19" xr3:uid="{00000000-0010-0000-0000-000013000000}" name="Morning (6-12)"/>
    <tableColumn id="20" xr3:uid="{00000000-0010-0000-0000-000014000000}" name="Afternoon (12-18)"/>
    <tableColumn id="21" xr3:uid="{00000000-0010-0000-0000-000015000000}" name="Evening (18-24)"/>
    <tableColumn id="22" xr3:uid="{00000000-0010-0000-0000-000016000000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showGridLines="0" zoomScale="130" zoomScaleNormal="130" workbookViewId="0">
      <selection activeCell="P1" sqref="P1:P2"/>
    </sheetView>
  </sheetViews>
  <sheetFormatPr defaultRowHeight="15" x14ac:dyDescent="0.25"/>
  <cols>
    <col min="1" max="1" width="1.28515625" customWidth="1"/>
  </cols>
  <sheetData>
    <row r="1" spans="1:15" ht="23.25" customHeight="1" x14ac:dyDescent="0.2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3.25" customHeigh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 ht="27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abSelected="1" zoomScale="70" zoomScaleNormal="70" workbookViewId="0">
      <selection activeCell="D29" sqref="D29"/>
    </sheetView>
  </sheetViews>
  <sheetFormatPr defaultRowHeight="15" x14ac:dyDescent="0.25"/>
  <cols>
    <col min="1" max="1" width="10.140625" bestFit="1" customWidth="1"/>
    <col min="2" max="2" width="13.42578125" customWidth="1"/>
    <col min="3" max="3" width="22.42578125" customWidth="1"/>
    <col min="4" max="4" width="21.42578125" customWidth="1"/>
    <col min="5" max="5" width="22" customWidth="1"/>
    <col min="6" max="6" width="15.7109375" customWidth="1"/>
    <col min="7" max="7" width="14.140625" customWidth="1"/>
    <col min="8" max="8" width="14.5703125" customWidth="1"/>
    <col min="9" max="9" width="13.5703125" customWidth="1"/>
    <col min="10" max="10" width="16.42578125" customWidth="1"/>
    <col min="11" max="14" width="10.42578125" customWidth="1"/>
    <col min="19" max="19" width="14.28515625" customWidth="1"/>
    <col min="20" max="20" width="16.42578125" customWidth="1"/>
    <col min="21" max="21" width="14.85546875" customWidth="1"/>
    <col min="22" max="22" width="1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25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25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25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25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25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25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25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25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25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25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25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25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25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25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25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25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25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25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25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25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25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25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25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25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25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25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25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25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25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25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25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25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25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25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25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9"/>
  <sheetViews>
    <sheetView zoomScaleNormal="100" workbookViewId="0">
      <selection activeCell="D13" sqref="D13"/>
    </sheetView>
  </sheetViews>
  <sheetFormatPr defaultRowHeight="15" x14ac:dyDescent="0.25"/>
  <cols>
    <col min="1" max="1" width="29.28515625" bestFit="1" customWidth="1"/>
    <col min="2" max="2" width="9.5703125" bestFit="1" customWidth="1"/>
    <col min="3" max="3" width="4.7109375" customWidth="1"/>
    <col min="4" max="4" width="11.7109375" bestFit="1" customWidth="1"/>
    <col min="5" max="5" width="18" bestFit="1" customWidth="1"/>
    <col min="6" max="6" width="3.140625" customWidth="1"/>
    <col min="7" max="7" width="11.7109375" bestFit="1" customWidth="1"/>
    <col min="8" max="8" width="30.5703125" bestFit="1" customWidth="1"/>
    <col min="9" max="9" width="3.42578125" customWidth="1"/>
    <col min="10" max="10" width="11.7109375" bestFit="1" customWidth="1"/>
    <col min="11" max="11" width="27.28515625" bestFit="1" customWidth="1"/>
    <col min="12" max="12" width="3.5703125" customWidth="1"/>
    <col min="13" max="13" width="11.7109375" bestFit="1" customWidth="1"/>
    <col min="14" max="14" width="30.28515625" bestFit="1" customWidth="1"/>
  </cols>
  <sheetData>
    <row r="3" spans="1:14" x14ac:dyDescent="0.25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25">
      <c r="A4" s="3" t="s">
        <v>22</v>
      </c>
      <c r="B4" s="5">
        <v>5433610</v>
      </c>
      <c r="D4" s="3" t="s">
        <v>29</v>
      </c>
      <c r="E4" s="5">
        <v>1723211</v>
      </c>
      <c r="G4" s="3" t="s">
        <v>29</v>
      </c>
      <c r="H4" s="6">
        <v>115.41666666666667</v>
      </c>
      <c r="J4" s="3" t="s">
        <v>29</v>
      </c>
      <c r="K4" s="5">
        <v>6987</v>
      </c>
      <c r="M4" s="3" t="s">
        <v>29</v>
      </c>
      <c r="N4" s="7">
        <v>0.64224339800093933</v>
      </c>
    </row>
    <row r="5" spans="1:14" x14ac:dyDescent="0.25">
      <c r="A5" s="3" t="s">
        <v>23</v>
      </c>
      <c r="B5" s="6">
        <v>117.97222222222223</v>
      </c>
      <c r="D5" s="4" t="s">
        <v>30</v>
      </c>
      <c r="E5" s="5">
        <v>393475</v>
      </c>
      <c r="G5" s="4" t="s">
        <v>30</v>
      </c>
      <c r="H5" s="6">
        <v>131</v>
      </c>
      <c r="J5" s="4" t="s">
        <v>30</v>
      </c>
      <c r="K5" s="5">
        <v>1289</v>
      </c>
      <c r="M5" s="4" t="s">
        <v>30</v>
      </c>
      <c r="N5" s="7">
        <v>0.54396035378421337</v>
      </c>
    </row>
    <row r="6" spans="1:14" x14ac:dyDescent="0.25">
      <c r="A6" s="3" t="s">
        <v>24</v>
      </c>
      <c r="B6" s="5">
        <v>22176</v>
      </c>
      <c r="D6" s="4" t="s">
        <v>31</v>
      </c>
      <c r="E6" s="5">
        <v>443537</v>
      </c>
      <c r="G6" s="4" t="s">
        <v>31</v>
      </c>
      <c r="H6" s="6">
        <v>125.33333333333333</v>
      </c>
      <c r="J6" s="4" t="s">
        <v>31</v>
      </c>
      <c r="K6" s="5">
        <v>1965</v>
      </c>
      <c r="M6" s="4" t="s">
        <v>31</v>
      </c>
      <c r="N6" s="7">
        <v>0.63138088696355166</v>
      </c>
    </row>
    <row r="7" spans="1:14" x14ac:dyDescent="0.25">
      <c r="A7" s="3" t="s">
        <v>25</v>
      </c>
      <c r="B7" s="7">
        <v>0.67725168596969809</v>
      </c>
      <c r="D7" s="4" t="s">
        <v>32</v>
      </c>
      <c r="E7" s="5">
        <v>468823</v>
      </c>
      <c r="G7" s="4" t="s">
        <v>32</v>
      </c>
      <c r="H7" s="6">
        <v>128.66666666666666</v>
      </c>
      <c r="J7" s="4" t="s">
        <v>32</v>
      </c>
      <c r="K7" s="5">
        <v>2356</v>
      </c>
      <c r="M7" s="4" t="s">
        <v>32</v>
      </c>
      <c r="N7" s="7">
        <v>0.69552337940438613</v>
      </c>
    </row>
    <row r="8" spans="1:14" x14ac:dyDescent="0.25">
      <c r="D8" s="4" t="s">
        <v>33</v>
      </c>
      <c r="E8" s="5">
        <v>417376</v>
      </c>
      <c r="G8" s="4" t="s">
        <v>33</v>
      </c>
      <c r="H8" s="6">
        <v>76.666666666666671</v>
      </c>
      <c r="J8" s="4" t="s">
        <v>33</v>
      </c>
      <c r="K8" s="5">
        <v>1377</v>
      </c>
      <c r="M8" s="4" t="s">
        <v>33</v>
      </c>
      <c r="N8" s="7">
        <v>0.69810897185160636</v>
      </c>
    </row>
    <row r="9" spans="1:14" x14ac:dyDescent="0.25">
      <c r="D9" s="3" t="s">
        <v>34</v>
      </c>
      <c r="E9" s="5">
        <v>1844514</v>
      </c>
      <c r="G9" s="3" t="s">
        <v>34</v>
      </c>
      <c r="H9" s="6">
        <v>129.83333333333334</v>
      </c>
      <c r="J9" s="3" t="s">
        <v>34</v>
      </c>
      <c r="K9" s="5">
        <v>8503</v>
      </c>
      <c r="M9" s="3" t="s">
        <v>34</v>
      </c>
      <c r="N9" s="7">
        <v>0.68696319583558629</v>
      </c>
    </row>
    <row r="10" spans="1:14" x14ac:dyDescent="0.25">
      <c r="D10" s="4" t="s">
        <v>30</v>
      </c>
      <c r="E10" s="5">
        <v>432810</v>
      </c>
      <c r="G10" s="4" t="s">
        <v>30</v>
      </c>
      <c r="H10" s="6">
        <v>140</v>
      </c>
      <c r="J10" s="4" t="s">
        <v>30</v>
      </c>
      <c r="K10" s="5">
        <v>2204</v>
      </c>
      <c r="M10" s="4" t="s">
        <v>30</v>
      </c>
      <c r="N10" s="7">
        <v>0.74449097994359237</v>
      </c>
    </row>
    <row r="11" spans="1:14" x14ac:dyDescent="0.25">
      <c r="D11" s="4" t="s">
        <v>31</v>
      </c>
      <c r="E11" s="5">
        <v>487615</v>
      </c>
      <c r="G11" s="4" t="s">
        <v>31</v>
      </c>
      <c r="H11" s="6">
        <v>144.66666666666666</v>
      </c>
      <c r="J11" s="4" t="s">
        <v>31</v>
      </c>
      <c r="K11" s="5">
        <v>2427</v>
      </c>
      <c r="M11" s="4" t="s">
        <v>31</v>
      </c>
      <c r="N11" s="7">
        <v>0.63595989694834731</v>
      </c>
    </row>
    <row r="12" spans="1:14" x14ac:dyDescent="0.25">
      <c r="D12" s="4" t="s">
        <v>32</v>
      </c>
      <c r="E12" s="5">
        <v>456384</v>
      </c>
      <c r="G12" s="4" t="s">
        <v>32</v>
      </c>
      <c r="H12" s="6">
        <v>90.333333333333329</v>
      </c>
      <c r="J12" s="4" t="s">
        <v>32</v>
      </c>
      <c r="K12" s="5">
        <v>1845</v>
      </c>
      <c r="M12" s="4" t="s">
        <v>32</v>
      </c>
      <c r="N12" s="7">
        <v>0.79428464780993968</v>
      </c>
    </row>
    <row r="13" spans="1:14" x14ac:dyDescent="0.25">
      <c r="D13" s="4" t="s">
        <v>33</v>
      </c>
      <c r="E13" s="5">
        <v>467705</v>
      </c>
      <c r="G13" s="4" t="s">
        <v>33</v>
      </c>
      <c r="H13" s="6">
        <v>144.33333333333334</v>
      </c>
      <c r="J13" s="4" t="s">
        <v>33</v>
      </c>
      <c r="K13" s="5">
        <v>2027</v>
      </c>
      <c r="M13" s="4" t="s">
        <v>33</v>
      </c>
      <c r="N13" s="7">
        <v>0.57311725864046537</v>
      </c>
    </row>
    <row r="14" spans="1:14" x14ac:dyDescent="0.25">
      <c r="D14" s="3" t="s">
        <v>35</v>
      </c>
      <c r="E14" s="5">
        <v>1865885</v>
      </c>
      <c r="G14" s="3" t="s">
        <v>35</v>
      </c>
      <c r="H14" s="6">
        <v>108.66666666666667</v>
      </c>
      <c r="J14" s="3" t="s">
        <v>35</v>
      </c>
      <c r="K14" s="5">
        <v>6686</v>
      </c>
      <c r="M14" s="3" t="s">
        <v>35</v>
      </c>
      <c r="N14" s="7">
        <v>0.70254846407256888</v>
      </c>
    </row>
    <row r="15" spans="1:14" x14ac:dyDescent="0.25">
      <c r="D15" s="4" t="s">
        <v>30</v>
      </c>
      <c r="E15" s="5">
        <v>490606</v>
      </c>
      <c r="G15" s="4" t="s">
        <v>30</v>
      </c>
      <c r="H15" s="6">
        <v>112.33333333333333</v>
      </c>
      <c r="J15" s="4" t="s">
        <v>30</v>
      </c>
      <c r="K15" s="5">
        <v>1420</v>
      </c>
      <c r="M15" s="4" t="s">
        <v>30</v>
      </c>
      <c r="N15" s="7">
        <v>0.74230661034077305</v>
      </c>
    </row>
    <row r="16" spans="1:14" x14ac:dyDescent="0.25">
      <c r="D16" s="4" t="s">
        <v>31</v>
      </c>
      <c r="E16" s="5">
        <v>405656</v>
      </c>
      <c r="G16" s="4" t="s">
        <v>31</v>
      </c>
      <c r="H16" s="6">
        <v>103.66666666666667</v>
      </c>
      <c r="J16" s="4" t="s">
        <v>31</v>
      </c>
      <c r="K16" s="5">
        <v>1872</v>
      </c>
      <c r="M16" s="4" t="s">
        <v>31</v>
      </c>
      <c r="N16" s="7">
        <v>0.59329653253712367</v>
      </c>
    </row>
    <row r="17" spans="4:14" x14ac:dyDescent="0.25">
      <c r="D17" s="4" t="s">
        <v>32</v>
      </c>
      <c r="E17" s="5">
        <v>509529</v>
      </c>
      <c r="G17" s="4" t="s">
        <v>32</v>
      </c>
      <c r="H17" s="6">
        <v>117</v>
      </c>
      <c r="J17" s="4" t="s">
        <v>32</v>
      </c>
      <c r="K17" s="5">
        <v>1399</v>
      </c>
      <c r="M17" s="4" t="s">
        <v>32</v>
      </c>
      <c r="N17" s="7">
        <v>0.80058351896927993</v>
      </c>
    </row>
    <row r="18" spans="4:14" x14ac:dyDescent="0.25">
      <c r="D18" s="4" t="s">
        <v>33</v>
      </c>
      <c r="E18" s="5">
        <v>460094</v>
      </c>
      <c r="G18" s="4" t="s">
        <v>33</v>
      </c>
      <c r="H18" s="6">
        <v>101.66666666666667</v>
      </c>
      <c r="J18" s="4" t="s">
        <v>33</v>
      </c>
      <c r="K18" s="5">
        <v>1995</v>
      </c>
      <c r="M18" s="4" t="s">
        <v>33</v>
      </c>
      <c r="N18" s="7">
        <v>0.67400719444309898</v>
      </c>
    </row>
    <row r="19" spans="4:14" x14ac:dyDescent="0.25">
      <c r="D19" s="3" t="s">
        <v>28</v>
      </c>
      <c r="E19" s="5">
        <v>5433610</v>
      </c>
      <c r="G19" s="3" t="s">
        <v>28</v>
      </c>
      <c r="H19" s="6">
        <v>117.97222222222223</v>
      </c>
      <c r="J19" s="3" t="s">
        <v>28</v>
      </c>
      <c r="K19" s="5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Dashboards</vt:lpstr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2023-09-20T01:21:13Z</dcterms:created>
  <dcterms:modified xsi:type="dcterms:W3CDTF">2023-10-29T09:59:56Z</dcterms:modified>
</cp:coreProperties>
</file>